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4675" windowHeight="12315" activeTab="3"/>
  </bookViews>
  <sheets>
    <sheet name="Trophy Winners" sheetId="2" r:id="rId1"/>
    <sheet name="Medals Trophies Certificate" sheetId="6" r:id="rId2"/>
    <sheet name="Not Attending" sheetId="7" r:id="rId3"/>
    <sheet name="Table Bookings" sheetId="16" r:id="rId4"/>
  </sheets>
  <calcPr calcId="145621"/>
</workbook>
</file>

<file path=xl/calcChain.xml><?xml version="1.0" encoding="utf-8"?>
<calcChain xmlns="http://schemas.openxmlformats.org/spreadsheetml/2006/main">
  <c r="O29" i="16" l="1"/>
  <c r="B29" i="16"/>
  <c r="A5" i="16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H26" i="7" l="1"/>
  <c r="H27" i="7"/>
  <c r="H42" i="7"/>
  <c r="H23" i="7"/>
  <c r="H41" i="7" l="1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5" i="7"/>
  <c r="H24" i="7"/>
  <c r="H22" i="7"/>
  <c r="A4" i="7" l="1"/>
  <c r="A5" i="7" s="1"/>
  <c r="A6" i="7" s="1"/>
  <c r="A7" i="7" s="1"/>
  <c r="A8" i="7" s="1"/>
  <c r="A9" i="7" s="1"/>
  <c r="A10" i="7" s="1"/>
  <c r="A11" i="7" s="1"/>
  <c r="A13" i="7" s="1"/>
  <c r="A14" i="7" s="1"/>
  <c r="E62" i="2" l="1"/>
  <c r="A5" i="2" l="1"/>
  <c r="A6" i="2" s="1"/>
  <c r="A7" i="2" s="1"/>
  <c r="A8" i="2" s="1"/>
  <c r="A9" i="2" s="1"/>
  <c r="A10" i="2" s="1"/>
  <c r="A11" i="2" s="1"/>
  <c r="A12" i="2" s="1"/>
  <c r="A14" i="2" s="1"/>
  <c r="A15" i="2" s="1"/>
  <c r="A16" i="2" s="1"/>
  <c r="A17" i="2" s="1"/>
  <c r="A18" i="2" s="1"/>
  <c r="A20" i="2" s="1"/>
  <c r="A22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8" i="2" s="1"/>
  <c r="A39" i="2" s="1"/>
  <c r="A40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4" i="2" s="1"/>
  <c r="A55" i="2" s="1"/>
  <c r="A57" i="2" l="1"/>
  <c r="A58" i="2" s="1"/>
  <c r="A59" i="2" s="1"/>
  <c r="A60" i="2" s="1"/>
  <c r="A61" i="2" s="1"/>
</calcChain>
</file>

<file path=xl/sharedStrings.xml><?xml version="1.0" encoding="utf-8"?>
<sst xmlns="http://schemas.openxmlformats.org/spreadsheetml/2006/main" count="958" uniqueCount="347">
  <si>
    <t>Alphabetical list</t>
  </si>
  <si>
    <t>Last name</t>
  </si>
  <si>
    <t>Firstname</t>
  </si>
  <si>
    <t>Parent names</t>
  </si>
  <si>
    <t>E-mail address</t>
  </si>
  <si>
    <t>Alderslade</t>
  </si>
  <si>
    <t>Dean</t>
  </si>
  <si>
    <t>Adrian &amp; Marcia</t>
  </si>
  <si>
    <t>Estian</t>
  </si>
  <si>
    <t>Beneke</t>
  </si>
  <si>
    <t>Janru</t>
  </si>
  <si>
    <t>Anel &amp; Kapali</t>
  </si>
  <si>
    <t>Beukman</t>
  </si>
  <si>
    <t>Gerhard</t>
  </si>
  <si>
    <t>Johan &amp; Wanda</t>
  </si>
  <si>
    <t>JLYProject@gmail.com</t>
  </si>
  <si>
    <t>Blignaut</t>
  </si>
  <si>
    <t>Divan</t>
  </si>
  <si>
    <t>Belinda &amp; Mornè</t>
  </si>
  <si>
    <t>Jean</t>
  </si>
  <si>
    <t>Bornman</t>
  </si>
  <si>
    <t>Christiaan</t>
  </si>
  <si>
    <t>Nicola &amp; Nicojan</t>
  </si>
  <si>
    <t>Bothma</t>
  </si>
  <si>
    <t>Francè</t>
  </si>
  <si>
    <t xml:space="preserve">Alta </t>
  </si>
  <si>
    <t>Breytenbach</t>
  </si>
  <si>
    <t>Nina</t>
  </si>
  <si>
    <t>Irma &amp; Schalk</t>
  </si>
  <si>
    <t>Jonathan</t>
  </si>
  <si>
    <t>Helga</t>
  </si>
  <si>
    <t>de Bruyn</t>
  </si>
  <si>
    <t>Eduan</t>
  </si>
  <si>
    <t>Anita &amp; Wian</t>
  </si>
  <si>
    <t>de Villiers</t>
  </si>
  <si>
    <t>Carli</t>
  </si>
  <si>
    <t>Selenta &amp; Jaco</t>
  </si>
  <si>
    <t>Michael</t>
  </si>
  <si>
    <t>Marco</t>
  </si>
  <si>
    <t>du Toit</t>
  </si>
  <si>
    <t>Henk</t>
  </si>
  <si>
    <t>Karin &amp; Derik</t>
  </si>
  <si>
    <t>Lourens</t>
  </si>
  <si>
    <t>Ehlers</t>
  </si>
  <si>
    <t>Nelene &amp; Riaan</t>
  </si>
  <si>
    <t>Neil</t>
  </si>
  <si>
    <t>Helga &amp; Marius</t>
  </si>
  <si>
    <t>Fourie</t>
  </si>
  <si>
    <t>Dekker</t>
  </si>
  <si>
    <t>Frieda &amp; Martin</t>
  </si>
  <si>
    <t>Elsa</t>
  </si>
  <si>
    <t>Lana</t>
  </si>
  <si>
    <t>Fraser</t>
  </si>
  <si>
    <t>Bernardt</t>
  </si>
  <si>
    <t>Marie &amp; Bennie</t>
  </si>
  <si>
    <t>Funk</t>
  </si>
  <si>
    <t>Marinette</t>
  </si>
  <si>
    <t>MarileneF@mweb.co.za</t>
  </si>
  <si>
    <t>Ulrich</t>
  </si>
  <si>
    <t>Gezernik</t>
  </si>
  <si>
    <t>Rowen</t>
  </si>
  <si>
    <t>Emmie</t>
  </si>
  <si>
    <t>Goosen</t>
  </si>
  <si>
    <t>Stefan</t>
  </si>
  <si>
    <t>Hannelise &amp; Piet</t>
  </si>
  <si>
    <t>Harris</t>
  </si>
  <si>
    <t>Rohnan</t>
  </si>
  <si>
    <t>Benitha &amp; Neville</t>
  </si>
  <si>
    <t>Leo</t>
  </si>
  <si>
    <t>Jenny &amp; George</t>
  </si>
  <si>
    <t>Martin</t>
  </si>
  <si>
    <t>Holder</t>
  </si>
  <si>
    <t>Cullen</t>
  </si>
  <si>
    <t>Charnelle &amp; Gavin</t>
  </si>
  <si>
    <t>Kleingeld</t>
  </si>
  <si>
    <t>Karen &amp; Marius</t>
  </si>
  <si>
    <t>Wian</t>
  </si>
  <si>
    <t>Kroese</t>
  </si>
  <si>
    <t>Ivan</t>
  </si>
  <si>
    <t>Hanlie &amp; Nico</t>
  </si>
  <si>
    <t>Kruger</t>
  </si>
  <si>
    <t>Ida-Mari</t>
  </si>
  <si>
    <t>Karen &amp; Martin</t>
  </si>
  <si>
    <t>Langenhoven</t>
  </si>
  <si>
    <t>Lehan</t>
  </si>
  <si>
    <t>Amorie &amp; Leon</t>
  </si>
  <si>
    <t>Amorie.Langenhoven627@gmail.com</t>
  </si>
  <si>
    <t>Monique</t>
  </si>
  <si>
    <t>Mahlase</t>
  </si>
  <si>
    <t>Sedi</t>
  </si>
  <si>
    <t>Jimmy</t>
  </si>
  <si>
    <t>Malan</t>
  </si>
  <si>
    <t>Anke</t>
  </si>
  <si>
    <t>Anel</t>
  </si>
  <si>
    <t>Matthee</t>
  </si>
  <si>
    <t>Lawrence</t>
  </si>
  <si>
    <t>Randi</t>
  </si>
  <si>
    <t>Paul</t>
  </si>
  <si>
    <t>Phelps</t>
  </si>
  <si>
    <t>Colson</t>
  </si>
  <si>
    <t>Grietjie &amp; Colin</t>
  </si>
  <si>
    <t>Johann</t>
  </si>
  <si>
    <t>Prinsloo</t>
  </si>
  <si>
    <t>Le-Ann</t>
  </si>
  <si>
    <t>Ronel &amp; Frederick</t>
  </si>
  <si>
    <t>Sarovic</t>
  </si>
  <si>
    <t>Milosh</t>
  </si>
  <si>
    <t>Bilyana</t>
  </si>
  <si>
    <t>Yvette &amp; Johan</t>
  </si>
  <si>
    <t>Scholtz</t>
  </si>
  <si>
    <t>Smit</t>
  </si>
  <si>
    <t>RethaSmit@telkomsa.net</t>
  </si>
  <si>
    <t>Starke</t>
  </si>
  <si>
    <t>Pieter</t>
  </si>
  <si>
    <t>Carolien, John, Jandrè</t>
  </si>
  <si>
    <t>Steyl</t>
  </si>
  <si>
    <t>Burnette</t>
  </si>
  <si>
    <t>Ronell &amp; Tiaan</t>
  </si>
  <si>
    <t>Steyn</t>
  </si>
  <si>
    <t>Spurgeon</t>
  </si>
  <si>
    <t>Heidi</t>
  </si>
  <si>
    <t>Strydom</t>
  </si>
  <si>
    <t>Rozelle &amp; Juan</t>
  </si>
  <si>
    <t>van Aardt</t>
  </si>
  <si>
    <t>Odette &amp; Riaan</t>
  </si>
  <si>
    <t>van den Berg</t>
  </si>
  <si>
    <t>Adriaan</t>
  </si>
  <si>
    <t>Clarice &amp; Francois</t>
  </si>
  <si>
    <t>Sandra</t>
  </si>
  <si>
    <t>van Dyk</t>
  </si>
  <si>
    <t xml:space="preserve">Van Dyk </t>
  </si>
  <si>
    <t>Marizanne</t>
  </si>
  <si>
    <t>Suzanne</t>
  </si>
  <si>
    <t>van Heerden</t>
  </si>
  <si>
    <t>Nadia</t>
  </si>
  <si>
    <t>Johann &amp; Linda</t>
  </si>
  <si>
    <t>van Niekerk</t>
  </si>
  <si>
    <t>Janine &amp; Cecil</t>
  </si>
  <si>
    <t>van Schoor</t>
  </si>
  <si>
    <t>van Staden</t>
  </si>
  <si>
    <t>Andrè</t>
  </si>
  <si>
    <t>Suzette &amp; Willie</t>
  </si>
  <si>
    <t>Johan</t>
  </si>
  <si>
    <t>van Zyl</t>
  </si>
  <si>
    <t>Anchen</t>
  </si>
  <si>
    <t>Christelle &amp; Kobus</t>
  </si>
  <si>
    <t>Wurm</t>
  </si>
  <si>
    <t>Ekki</t>
  </si>
  <si>
    <t>Gernot &amp; Sandra</t>
  </si>
  <si>
    <t>Fivaz</t>
  </si>
  <si>
    <t>Huan</t>
  </si>
  <si>
    <t>Status</t>
  </si>
  <si>
    <t>No reply</t>
  </si>
  <si>
    <t>Attending</t>
  </si>
  <si>
    <t>Guest No</t>
  </si>
  <si>
    <t>Photo</t>
  </si>
  <si>
    <t>Request</t>
  </si>
  <si>
    <t>SUMMARY OF SEVEN LADDERS TO BE USED AS A PLAYER'S REPORT CARD FOR PRIZE GIVING - 11 July 2016</t>
  </si>
  <si>
    <t>Date: 11 July 2016</t>
  </si>
  <si>
    <t>Current</t>
  </si>
  <si>
    <t xml:space="preserve">Number </t>
  </si>
  <si>
    <t>Improvement</t>
  </si>
  <si>
    <t>MENTAL Ladder</t>
  </si>
  <si>
    <t>How good</t>
  </si>
  <si>
    <t>Singles</t>
  </si>
  <si>
    <t>Mental</t>
  </si>
  <si>
    <t>Ladder #</t>
  </si>
  <si>
    <t>Rating</t>
  </si>
  <si>
    <t>Ladder</t>
  </si>
  <si>
    <t>TOUGHNESS</t>
  </si>
  <si>
    <t>are you</t>
  </si>
  <si>
    <t>Matches</t>
  </si>
  <si>
    <t>Toughness</t>
  </si>
  <si>
    <t>when all</t>
  </si>
  <si>
    <t>only without</t>
  </si>
  <si>
    <t>#</t>
  </si>
  <si>
    <t>% ladder</t>
  </si>
  <si>
    <t>Played</t>
  </si>
  <si>
    <t>Score</t>
  </si>
  <si>
    <t>6 ladders</t>
  </si>
  <si>
    <t>SP weight</t>
  </si>
  <si>
    <t>positions</t>
  </si>
  <si>
    <t>since</t>
  </si>
  <si>
    <t>considered</t>
  </si>
  <si>
    <t>Lastname</t>
  </si>
  <si>
    <t>De Bruyn</t>
  </si>
  <si>
    <t>deVilliers</t>
  </si>
  <si>
    <t xml:space="preserve">Kroese </t>
  </si>
  <si>
    <t>Ida-Marie</t>
  </si>
  <si>
    <t>vd Berg</t>
  </si>
  <si>
    <t>vHeerden</t>
  </si>
  <si>
    <t>vNiekerk</t>
  </si>
  <si>
    <t>Order of merit by colour coding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</si>
  <si>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</si>
  <si>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</si>
  <si>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</si>
  <si>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</si>
  <si>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</si>
  <si>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</si>
  <si>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</si>
  <si>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</si>
  <si>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</si>
  <si>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</si>
  <si>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</si>
  <si>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</si>
  <si>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</si>
  <si>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</si>
  <si>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</si>
  <si>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</si>
  <si>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</si>
  <si>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</si>
  <si>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</si>
  <si>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</si>
  <si>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</si>
  <si>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</si>
  <si>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</si>
  <si>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</si>
  <si>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 xml:space="preserve">Reason </t>
  </si>
  <si>
    <t>for 1st</t>
  </si>
  <si>
    <t>Medal</t>
  </si>
  <si>
    <t>for 2nd</t>
  </si>
  <si>
    <t>for 3rd</t>
  </si>
  <si>
    <t>Trophy</t>
  </si>
  <si>
    <t>2 Merits</t>
  </si>
  <si>
    <t>3 Merits</t>
  </si>
  <si>
    <t>6 Merits</t>
  </si>
  <si>
    <t>7 Merits</t>
  </si>
  <si>
    <t>4 Merits</t>
  </si>
  <si>
    <t>5 Merits</t>
  </si>
  <si>
    <t>1 Merit</t>
  </si>
  <si>
    <t>Ave &lt;45</t>
  </si>
  <si>
    <t>MT%=1</t>
  </si>
  <si>
    <t>Improve Index=1</t>
  </si>
  <si>
    <t>I with weight =1</t>
  </si>
  <si>
    <t>MT Score=1</t>
  </si>
  <si>
    <t>MT Score=2</t>
  </si>
  <si>
    <t>Reason for</t>
  </si>
  <si>
    <t>Report card</t>
  </si>
  <si>
    <t>Certificate</t>
  </si>
  <si>
    <t>&gt;1 Merit</t>
  </si>
  <si>
    <t>&gt;0 Merit</t>
  </si>
  <si>
    <t>Budgetted</t>
  </si>
  <si>
    <t>Frame</t>
  </si>
  <si>
    <t>Cost</t>
  </si>
  <si>
    <t xml:space="preserve">Total </t>
  </si>
  <si>
    <t>Optional</t>
  </si>
  <si>
    <t>Presentation</t>
  </si>
  <si>
    <t>Family</t>
  </si>
  <si>
    <t>Compulsory</t>
  </si>
  <si>
    <t>Pizza's</t>
  </si>
  <si>
    <t>R100/head</t>
  </si>
  <si>
    <t xml:space="preserve">Donation </t>
  </si>
  <si>
    <t xml:space="preserve">toward </t>
  </si>
  <si>
    <t>Costs</t>
  </si>
  <si>
    <t>Minimum</t>
  </si>
  <si>
    <t>Photographer</t>
  </si>
  <si>
    <t>Sound</t>
  </si>
  <si>
    <t>Not Attending</t>
  </si>
  <si>
    <t>REMOVED - NO SERVICES</t>
  </si>
  <si>
    <t>Not Attending - Prizes posted</t>
  </si>
  <si>
    <t>Not Attending -Prizes wanted - not posted</t>
  </si>
  <si>
    <t>Bilyana &amp; Peter</t>
  </si>
  <si>
    <t>Mother</t>
  </si>
  <si>
    <t>Father</t>
  </si>
  <si>
    <t>Capali</t>
  </si>
  <si>
    <t>Nicola</t>
  </si>
  <si>
    <t>Irma</t>
  </si>
  <si>
    <t>Schalk</t>
  </si>
  <si>
    <t>Anita</t>
  </si>
  <si>
    <t>Selenta</t>
  </si>
  <si>
    <t>Jaco</t>
  </si>
  <si>
    <t>Karina</t>
  </si>
  <si>
    <t>Derik</t>
  </si>
  <si>
    <t>Marius</t>
  </si>
  <si>
    <t>Shandre</t>
  </si>
  <si>
    <t>Frieda</t>
  </si>
  <si>
    <t>Marie</t>
  </si>
  <si>
    <t>Bennie</t>
  </si>
  <si>
    <t>Colin</t>
  </si>
  <si>
    <t>Hanlie</t>
  </si>
  <si>
    <t>Benitha</t>
  </si>
  <si>
    <t>Neville</t>
  </si>
  <si>
    <t>Charnelle</t>
  </si>
  <si>
    <t>Karen</t>
  </si>
  <si>
    <t>Marni</t>
  </si>
  <si>
    <t>Nico</t>
  </si>
  <si>
    <t>Gerard</t>
  </si>
  <si>
    <t>Peter</t>
  </si>
  <si>
    <t>Yvette</t>
  </si>
  <si>
    <t>Linda</t>
  </si>
  <si>
    <t>Lara</t>
  </si>
  <si>
    <t>Gernot</t>
  </si>
  <si>
    <t>Randi &amp; Marius</t>
  </si>
  <si>
    <t>Heidi &amp; Johan</t>
  </si>
  <si>
    <t>Magda &amp; Francois</t>
  </si>
  <si>
    <t>Retha &amp; Jan</t>
  </si>
  <si>
    <t>Emmie &amp; Colin</t>
  </si>
  <si>
    <t>Marilene &amp; Erich</t>
  </si>
  <si>
    <t>Zahre</t>
  </si>
  <si>
    <t>Nikha</t>
  </si>
  <si>
    <t>Lilah</t>
  </si>
  <si>
    <t>Carolien</t>
  </si>
  <si>
    <t>John</t>
  </si>
  <si>
    <t>Jandrè</t>
  </si>
  <si>
    <t>Grietjie</t>
  </si>
  <si>
    <t>Caroline</t>
  </si>
  <si>
    <t>2pizzas</t>
  </si>
  <si>
    <t>Ben</t>
  </si>
  <si>
    <t>Janine</t>
  </si>
  <si>
    <t>Suzanne &amp; Fanus</t>
  </si>
  <si>
    <t>Burnett</t>
  </si>
  <si>
    <t>Schyler</t>
  </si>
  <si>
    <t>Chanelle</t>
  </si>
  <si>
    <t>Liezl</t>
  </si>
  <si>
    <t>Eckhardt</t>
  </si>
  <si>
    <t>Roderick</t>
  </si>
  <si>
    <t>Fanus</t>
  </si>
  <si>
    <t>Gavin</t>
  </si>
  <si>
    <t>Lazar</t>
  </si>
  <si>
    <t>Jovan</t>
  </si>
  <si>
    <t>Zionè</t>
  </si>
  <si>
    <t>Chicken</t>
  </si>
  <si>
    <t>Table No.</t>
  </si>
  <si>
    <t>Seats</t>
  </si>
  <si>
    <t>Player</t>
  </si>
  <si>
    <t xml:space="preserve">Josua </t>
  </si>
  <si>
    <t>Pizza 1</t>
  </si>
  <si>
    <t xml:space="preserve">Pizza 2 </t>
  </si>
  <si>
    <t>Pizza 3</t>
  </si>
  <si>
    <t>Pizza 4</t>
  </si>
  <si>
    <t>Pizza 5</t>
  </si>
  <si>
    <t>Meat lover</t>
  </si>
  <si>
    <t>Hawain</t>
  </si>
  <si>
    <t>Meaty</t>
  </si>
  <si>
    <t>Regina</t>
  </si>
  <si>
    <t>Leilah</t>
  </si>
  <si>
    <t>Elmien</t>
  </si>
  <si>
    <t>Cecil</t>
  </si>
  <si>
    <t>Sibling 1</t>
  </si>
  <si>
    <t>Sibling 2</t>
  </si>
  <si>
    <t>Sibling 3</t>
  </si>
  <si>
    <t xml:space="preserve">Meaty </t>
  </si>
  <si>
    <t>DeKock</t>
  </si>
  <si>
    <t>Rynhardt</t>
  </si>
  <si>
    <t>DRAFT Family Table Bookings as on 26 August 2016</t>
  </si>
  <si>
    <t>Anel Pieter-Louis</t>
  </si>
  <si>
    <t>Let Pierre Lubbe know if your family wants to sit close to another family.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</si>
</sst>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&quot;#,##0.00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D9959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8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210">
    <xf numFmtId="0" fontId="0" fillId="0" borderId="0" xfId="0"/>
    <xf numFmtId="16" fontId="0" fillId="0" borderId="0" xfId="0" applyNumberFormat="1"/>
    <xf numFmtId="0" fontId="1" fillId="0" borderId="1" xfId="0" applyFont="1" applyBorder="1"/>
    <xf numFmtId="0" fontId="0" fillId="2" borderId="1" xfId="0" applyFont="1" applyFill="1" applyBorder="1"/>
    <xf numFmtId="0" fontId="0" fillId="3" borderId="1" xfId="0" applyFont="1" applyFill="1" applyBorder="1"/>
    <xf numFmtId="0" fontId="0" fillId="0" borderId="1" xfId="0" applyFont="1" applyBorder="1"/>
    <xf numFmtId="0" fontId="2" fillId="5" borderId="1" xfId="0" applyFont="1" applyFill="1" applyBorder="1"/>
    <xf numFmtId="0" fontId="2" fillId="3" borderId="1" xfId="0" applyFont="1" applyFill="1" applyBorder="1"/>
    <xf numFmtId="0" fontId="0" fillId="6" borderId="1" xfId="0" applyFont="1" applyFill="1" applyBorder="1"/>
    <xf numFmtId="0" fontId="2" fillId="7" borderId="1" xfId="0" applyFont="1" applyFill="1" applyBorder="1"/>
    <xf numFmtId="0" fontId="2" fillId="8" borderId="1" xfId="0" applyFont="1" applyFill="1" applyBorder="1"/>
    <xf numFmtId="0" fontId="0" fillId="7" borderId="1" xfId="0" applyFont="1" applyFill="1" applyBorder="1"/>
    <xf numFmtId="0" fontId="2" fillId="6" borderId="1" xfId="0" applyFont="1" applyFill="1" applyBorder="1"/>
    <xf numFmtId="0" fontId="2" fillId="9" borderId="1" xfId="0" applyFont="1" applyFill="1" applyBorder="1"/>
    <xf numFmtId="0" fontId="4" fillId="0" borderId="1" xfId="1" applyFont="1" applyBorder="1" applyAlignment="1" applyProtection="1"/>
    <xf numFmtId="0" fontId="5" fillId="12" borderId="1" xfId="0" applyFont="1" applyFill="1" applyBorder="1" applyAlignment="1"/>
    <xf numFmtId="0" fontId="5" fillId="0" borderId="1" xfId="0" applyFont="1" applyBorder="1" applyAlignment="1"/>
    <xf numFmtId="0" fontId="0" fillId="8" borderId="1" xfId="0" applyFont="1" applyFill="1" applyBorder="1"/>
    <xf numFmtId="0" fontId="2" fillId="13" borderId="1" xfId="0" applyFont="1" applyFill="1" applyBorder="1"/>
    <xf numFmtId="0" fontId="0" fillId="11" borderId="1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9" borderId="1" xfId="0" applyFont="1" applyFill="1" applyBorder="1"/>
    <xf numFmtId="0" fontId="2" fillId="15" borderId="1" xfId="0" applyFont="1" applyFill="1" applyBorder="1"/>
    <xf numFmtId="0" fontId="0" fillId="16" borderId="1" xfId="0" applyFont="1" applyFill="1" applyBorder="1"/>
    <xf numFmtId="0" fontId="5" fillId="9" borderId="1" xfId="0" applyFont="1" applyFill="1" applyBorder="1" applyAlignment="1"/>
    <xf numFmtId="0" fontId="5" fillId="10" borderId="1" xfId="0" applyFont="1" applyFill="1" applyBorder="1" applyAlignment="1"/>
    <xf numFmtId="0" fontId="0" fillId="15" borderId="1" xfId="0" applyFont="1" applyFill="1" applyBorder="1"/>
    <xf numFmtId="0" fontId="0" fillId="14" borderId="1" xfId="0" applyFont="1" applyFill="1" applyBorder="1"/>
    <xf numFmtId="0" fontId="0" fillId="13" borderId="1" xfId="0" applyFont="1" applyFill="1" applyBorder="1"/>
    <xf numFmtId="0" fontId="0" fillId="10" borderId="1" xfId="0" applyFont="1" applyFill="1" applyBorder="1"/>
    <xf numFmtId="0" fontId="5" fillId="19" borderId="0" xfId="0" applyFont="1" applyFill="1" applyBorder="1" applyAlignment="1"/>
    <xf numFmtId="0" fontId="0" fillId="0" borderId="0" xfId="0" applyFont="1" applyBorder="1"/>
    <xf numFmtId="0" fontId="5" fillId="0" borderId="0" xfId="0" applyFont="1" applyBorder="1" applyAlignment="1"/>
    <xf numFmtId="0" fontId="0" fillId="15" borderId="0" xfId="0" applyFont="1" applyFill="1" applyBorder="1"/>
    <xf numFmtId="0" fontId="0" fillId="3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4" xfId="0" applyFont="1" applyFill="1" applyBorder="1" applyAlignment="1">
      <alignment horizontal="left"/>
    </xf>
    <xf numFmtId="0" fontId="0" fillId="4" borderId="1" xfId="0" applyFont="1" applyFill="1" applyBorder="1"/>
    <xf numFmtId="0" fontId="0" fillId="20" borderId="1" xfId="0" applyFont="1" applyFill="1" applyBorder="1"/>
    <xf numFmtId="0" fontId="0" fillId="11" borderId="0" xfId="0" applyFont="1" applyFill="1" applyBorder="1"/>
    <xf numFmtId="0" fontId="4" fillId="0" borderId="0" xfId="1" applyFont="1" applyBorder="1" applyAlignment="1" applyProtection="1"/>
    <xf numFmtId="0" fontId="0" fillId="7" borderId="0" xfId="0" applyFont="1" applyFill="1" applyBorder="1"/>
    <xf numFmtId="0" fontId="0" fillId="8" borderId="0" xfId="0" applyFont="1" applyFill="1" applyBorder="1"/>
    <xf numFmtId="0" fontId="2" fillId="7" borderId="1" xfId="2" applyFont="1" applyFill="1" applyBorder="1"/>
    <xf numFmtId="0" fontId="2" fillId="8" borderId="1" xfId="2" applyFont="1" applyFill="1" applyBorder="1"/>
    <xf numFmtId="0" fontId="5" fillId="15" borderId="1" xfId="0" applyFont="1" applyFill="1" applyBorder="1" applyAlignment="1"/>
    <xf numFmtId="0" fontId="5" fillId="19" borderId="1" xfId="0" applyFont="1" applyFill="1" applyBorder="1" applyAlignment="1"/>
    <xf numFmtId="0" fontId="0" fillId="6" borderId="0" xfId="0" applyFont="1" applyFill="1" applyBorder="1"/>
    <xf numFmtId="0" fontId="0" fillId="11" borderId="5" xfId="0" applyFont="1" applyFill="1" applyBorder="1"/>
    <xf numFmtId="0" fontId="0" fillId="13" borderId="0" xfId="0" applyFont="1" applyFill="1" applyBorder="1"/>
    <xf numFmtId="0" fontId="2" fillId="6" borderId="0" xfId="0" applyFont="1" applyFill="1" applyBorder="1"/>
    <xf numFmtId="0" fontId="0" fillId="21" borderId="0" xfId="0" applyFont="1" applyFill="1" applyBorder="1"/>
    <xf numFmtId="0" fontId="5" fillId="7" borderId="0" xfId="0" applyFont="1" applyFill="1" applyBorder="1" applyAlignment="1"/>
    <xf numFmtId="0" fontId="5" fillId="12" borderId="0" xfId="0" applyFont="1" applyFill="1" applyBorder="1" applyAlignment="1"/>
    <xf numFmtId="0" fontId="5" fillId="22" borderId="0" xfId="0" applyFont="1" applyFill="1" applyBorder="1" applyAlignment="1"/>
    <xf numFmtId="0" fontId="2" fillId="16" borderId="0" xfId="0" applyFont="1" applyFill="1" applyBorder="1"/>
    <xf numFmtId="0" fontId="0" fillId="11" borderId="0" xfId="0" applyFont="1" applyFill="1"/>
    <xf numFmtId="0" fontId="0" fillId="11" borderId="0" xfId="0" applyFill="1" applyBorder="1"/>
    <xf numFmtId="0" fontId="0" fillId="18" borderId="0" xfId="0" applyFill="1" applyBorder="1"/>
    <xf numFmtId="0" fontId="0" fillId="0" borderId="0" xfId="0" applyFill="1" applyBorder="1"/>
    <xf numFmtId="0" fontId="7" fillId="0" borderId="0" xfId="0" applyFont="1" applyFill="1" applyBorder="1"/>
    <xf numFmtId="0" fontId="0" fillId="0" borderId="0" xfId="0" applyBorder="1"/>
    <xf numFmtId="0" fontId="0" fillId="8" borderId="0" xfId="0" applyFill="1"/>
    <xf numFmtId="0" fontId="0" fillId="13" borderId="0" xfId="0" applyFill="1"/>
    <xf numFmtId="0" fontId="7" fillId="13" borderId="1" xfId="0" applyFont="1" applyFill="1" applyBorder="1"/>
    <xf numFmtId="0" fontId="7" fillId="3" borderId="1" xfId="0" applyFont="1" applyFill="1" applyBorder="1"/>
    <xf numFmtId="0" fontId="0" fillId="7" borderId="1" xfId="0" applyFill="1" applyBorder="1"/>
    <xf numFmtId="0" fontId="7" fillId="6" borderId="1" xfId="0" applyFont="1" applyFill="1" applyBorder="1"/>
    <xf numFmtId="0" fontId="1" fillId="0" borderId="2" xfId="0" applyFont="1" applyFill="1" applyBorder="1"/>
    <xf numFmtId="0" fontId="5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1" fontId="0" fillId="0" borderId="0" xfId="0" quotePrefix="1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6" borderId="0" xfId="0" applyFill="1"/>
    <xf numFmtId="0" fontId="0" fillId="6" borderId="8" xfId="0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0" fillId="0" borderId="14" xfId="0" applyBorder="1"/>
    <xf numFmtId="0" fontId="0" fillId="6" borderId="9" xfId="0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0" fillId="0" borderId="15" xfId="0" applyBorder="1"/>
    <xf numFmtId="15" fontId="0" fillId="6" borderId="9" xfId="0" applyNumberForma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0" borderId="4" xfId="0" applyBorder="1"/>
    <xf numFmtId="0" fontId="0" fillId="0" borderId="16" xfId="0" applyBorder="1"/>
    <xf numFmtId="0" fontId="0" fillId="6" borderId="9" xfId="0" applyFill="1" applyBorder="1"/>
    <xf numFmtId="15" fontId="6" fillId="6" borderId="15" xfId="0" applyNumberFormat="1" applyFont="1" applyFill="1" applyBorder="1" applyAlignment="1">
      <alignment horizontal="center"/>
    </xf>
    <xf numFmtId="15" fontId="0" fillId="0" borderId="15" xfId="0" applyNumberFormat="1" applyBorder="1" applyAlignment="1">
      <alignment horizontal="center"/>
    </xf>
    <xf numFmtId="0" fontId="7" fillId="15" borderId="1" xfId="0" applyFont="1" applyFill="1" applyBorder="1"/>
    <xf numFmtId="0" fontId="0" fillId="2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0" fontId="0" fillId="16" borderId="1" xfId="0" applyFill="1" applyBorder="1"/>
    <xf numFmtId="0" fontId="0" fillId="3" borderId="1" xfId="0" applyFill="1" applyBorder="1"/>
    <xf numFmtId="0" fontId="0" fillId="26" borderId="1" xfId="0" applyFill="1" applyBorder="1" applyAlignment="1">
      <alignment horizontal="center"/>
    </xf>
    <xf numFmtId="0" fontId="0" fillId="9" borderId="1" xfId="0" applyFill="1" applyBorder="1"/>
    <xf numFmtId="0" fontId="0" fillId="23" borderId="1" xfId="0" applyFill="1" applyBorder="1" applyAlignment="1">
      <alignment horizontal="center"/>
    </xf>
    <xf numFmtId="0" fontId="0" fillId="2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0" fontId="0" fillId="28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15" borderId="1" xfId="0" applyFill="1" applyBorder="1"/>
    <xf numFmtId="0" fontId="0" fillId="29" borderId="1" xfId="0" applyFill="1" applyBorder="1" applyAlignment="1">
      <alignment horizontal="center"/>
    </xf>
    <xf numFmtId="0" fontId="0" fillId="30" borderId="1" xfId="0" applyFill="1" applyBorder="1" applyAlignment="1">
      <alignment horizontal="center"/>
    </xf>
    <xf numFmtId="0" fontId="0" fillId="8" borderId="1" xfId="0" applyFill="1" applyBorder="1"/>
    <xf numFmtId="0" fontId="0" fillId="31" borderId="1" xfId="0" applyFill="1" applyBorder="1" applyAlignment="1">
      <alignment horizontal="center"/>
    </xf>
    <xf numFmtId="0" fontId="8" fillId="7" borderId="1" xfId="0" applyFont="1" applyFill="1" applyBorder="1"/>
    <xf numFmtId="0" fontId="0" fillId="14" borderId="1" xfId="0" applyFill="1" applyBorder="1"/>
    <xf numFmtId="0" fontId="0" fillId="32" borderId="1" xfId="0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0" fontId="0" fillId="13" borderId="1" xfId="0" applyFill="1" applyBorder="1"/>
    <xf numFmtId="0" fontId="0" fillId="34" borderId="1" xfId="0" applyFill="1" applyBorder="1" applyAlignment="1">
      <alignment horizontal="center"/>
    </xf>
    <xf numFmtId="0" fontId="0" fillId="35" borderId="1" xfId="0" applyFill="1" applyBorder="1" applyAlignment="1">
      <alignment horizontal="center"/>
    </xf>
    <xf numFmtId="0" fontId="0" fillId="36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0" fillId="38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39" borderId="1" xfId="0" applyFill="1" applyBorder="1" applyAlignment="1">
      <alignment horizontal="center"/>
    </xf>
    <xf numFmtId="0" fontId="0" fillId="40" borderId="1" xfId="0" applyFill="1" applyBorder="1" applyAlignment="1">
      <alignment horizontal="center"/>
    </xf>
    <xf numFmtId="0" fontId="0" fillId="41" borderId="1" xfId="0" applyFill="1" applyBorder="1" applyAlignment="1">
      <alignment horizontal="center"/>
    </xf>
    <xf numFmtId="0" fontId="0" fillId="42" borderId="1" xfId="0" applyFill="1" applyBorder="1" applyAlignment="1">
      <alignment horizontal="center"/>
    </xf>
    <xf numFmtId="0" fontId="8" fillId="13" borderId="1" xfId="0" applyFont="1" applyFill="1" applyBorder="1"/>
    <xf numFmtId="0" fontId="8" fillId="16" borderId="1" xfId="0" applyFont="1" applyFill="1" applyBorder="1"/>
    <xf numFmtId="0" fontId="0" fillId="11" borderId="1" xfId="0" applyFill="1" applyBorder="1"/>
    <xf numFmtId="0" fontId="0" fillId="21" borderId="1" xfId="0" applyFill="1" applyBorder="1"/>
    <xf numFmtId="0" fontId="0" fillId="22" borderId="1" xfId="0" applyFill="1" applyBorder="1"/>
    <xf numFmtId="0" fontId="5" fillId="2" borderId="1" xfId="0" applyFont="1" applyFill="1" applyBorder="1" applyAlignment="1"/>
    <xf numFmtId="0" fontId="6" fillId="30" borderId="1" xfId="0" applyFont="1" applyFill="1" applyBorder="1" applyAlignment="1">
      <alignment horizontal="center"/>
    </xf>
    <xf numFmtId="0" fontId="0" fillId="20" borderId="1" xfId="0" applyFill="1" applyBorder="1"/>
    <xf numFmtId="164" fontId="0" fillId="0" borderId="0" xfId="0" applyNumberFormat="1"/>
    <xf numFmtId="0" fontId="0" fillId="0" borderId="7" xfId="0" applyBorder="1"/>
    <xf numFmtId="0" fontId="0" fillId="6" borderId="7" xfId="0" applyFill="1" applyBorder="1" applyAlignment="1">
      <alignment horizontal="center"/>
    </xf>
    <xf numFmtId="15" fontId="0" fillId="6" borderId="7" xfId="0" applyNumberFormat="1" applyFill="1" applyBorder="1" applyAlignment="1">
      <alignment horizontal="center"/>
    </xf>
    <xf numFmtId="0" fontId="0" fillId="6" borderId="7" xfId="0" applyFill="1" applyBorder="1"/>
    <xf numFmtId="15" fontId="6" fillId="6" borderId="7" xfId="0" applyNumberFormat="1" applyFont="1" applyFill="1" applyBorder="1" applyAlignment="1">
      <alignment horizontal="center"/>
    </xf>
    <xf numFmtId="15" fontId="0" fillId="0" borderId="7" xfId="0" applyNumberFormat="1" applyBorder="1" applyAlignment="1">
      <alignment horizontal="center"/>
    </xf>
    <xf numFmtId="0" fontId="0" fillId="25" borderId="1" xfId="0" applyFill="1" applyBorder="1"/>
    <xf numFmtId="0" fontId="8" fillId="5" borderId="1" xfId="0" applyFont="1" applyFill="1" applyBorder="1"/>
    <xf numFmtId="0" fontId="0" fillId="5" borderId="1" xfId="0" applyFill="1" applyBorder="1"/>
    <xf numFmtId="164" fontId="0" fillId="0" borderId="1" xfId="0" applyNumberFormat="1" applyBorder="1"/>
    <xf numFmtId="164" fontId="0" fillId="0" borderId="3" xfId="0" applyNumberFormat="1" applyBorder="1"/>
    <xf numFmtId="164" fontId="0" fillId="0" borderId="7" xfId="0" applyNumberFormat="1" applyBorder="1"/>
    <xf numFmtId="0" fontId="0" fillId="0" borderId="11" xfId="0" applyBorder="1"/>
    <xf numFmtId="164" fontId="0" fillId="0" borderId="17" xfId="0" applyNumberFormat="1" applyBorder="1"/>
    <xf numFmtId="164" fontId="0" fillId="0" borderId="14" xfId="0" applyNumberFormat="1" applyBorder="1"/>
    <xf numFmtId="0" fontId="0" fillId="0" borderId="12" xfId="0" applyBorder="1"/>
    <xf numFmtId="164" fontId="0" fillId="0" borderId="0" xfId="0" applyNumberFormat="1" applyBorder="1"/>
    <xf numFmtId="164" fontId="0" fillId="0" borderId="15" xfId="0" applyNumberFormat="1" applyBorder="1"/>
    <xf numFmtId="0" fontId="0" fillId="0" borderId="12" xfId="0" applyBorder="1" applyAlignment="1"/>
    <xf numFmtId="0" fontId="0" fillId="0" borderId="13" xfId="0" applyBorder="1" applyAlignment="1"/>
    <xf numFmtId="164" fontId="0" fillId="0" borderId="18" xfId="0" applyNumberFormat="1" applyBorder="1"/>
    <xf numFmtId="164" fontId="0" fillId="0" borderId="19" xfId="0" applyNumberFormat="1" applyBorder="1"/>
    <xf numFmtId="164" fontId="8" fillId="0" borderId="15" xfId="0" applyNumberFormat="1" applyFont="1" applyBorder="1"/>
    <xf numFmtId="0" fontId="8" fillId="0" borderId="15" xfId="0" applyFont="1" applyBorder="1"/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9" fillId="0" borderId="15" xfId="0" applyFont="1" applyBorder="1"/>
    <xf numFmtId="164" fontId="0" fillId="0" borderId="8" xfId="0" applyNumberFormat="1" applyBorder="1"/>
    <xf numFmtId="164" fontId="0" fillId="0" borderId="9" xfId="0" applyNumberFormat="1" applyBorder="1"/>
    <xf numFmtId="164" fontId="8" fillId="0" borderId="9" xfId="0" applyNumberFormat="1" applyFont="1" applyBorder="1"/>
    <xf numFmtId="164" fontId="0" fillId="0" borderId="10" xfId="0" applyNumberFormat="1" applyBorder="1"/>
    <xf numFmtId="164" fontId="1" fillId="0" borderId="2" xfId="0" applyNumberFormat="1" applyFont="1" applyFill="1" applyBorder="1" applyAlignment="1">
      <alignment horizontal="center"/>
    </xf>
    <xf numFmtId="0" fontId="0" fillId="25" borderId="1" xfId="0" applyFont="1" applyFill="1" applyBorder="1"/>
    <xf numFmtId="0" fontId="0" fillId="25" borderId="6" xfId="0" applyFont="1" applyFill="1" applyBorder="1" applyAlignment="1">
      <alignment horizontal="center"/>
    </xf>
    <xf numFmtId="0" fontId="0" fillId="25" borderId="0" xfId="0" applyFill="1" applyAlignment="1">
      <alignment horizontal="center"/>
    </xf>
    <xf numFmtId="0" fontId="0" fillId="0" borderId="1" xfId="0" applyBorder="1"/>
    <xf numFmtId="0" fontId="0" fillId="3" borderId="0" xfId="0" applyFill="1" applyAlignment="1">
      <alignment horizontal="center"/>
    </xf>
    <xf numFmtId="0" fontId="0" fillId="0" borderId="2" xfId="0" applyFill="1" applyBorder="1"/>
    <xf numFmtId="0" fontId="0" fillId="7" borderId="6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6" fillId="22" borderId="0" xfId="0" applyFont="1" applyFill="1"/>
    <xf numFmtId="0" fontId="0" fillId="3" borderId="0" xfId="0" applyFont="1" applyFill="1" applyBorder="1" applyAlignment="1">
      <alignment horizontal="center"/>
    </xf>
    <xf numFmtId="0" fontId="0" fillId="3" borderId="0" xfId="0" applyFill="1"/>
    <xf numFmtId="0" fontId="2" fillId="3" borderId="1" xfId="2" applyFont="1" applyFill="1" applyBorder="1"/>
    <xf numFmtId="0" fontId="0" fillId="17" borderId="6" xfId="0" applyFont="1" applyFill="1" applyBorder="1" applyAlignment="1">
      <alignment horizontal="center"/>
    </xf>
    <xf numFmtId="0" fontId="0" fillId="17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25" borderId="1" xfId="0" applyFont="1" applyFill="1" applyBorder="1" applyAlignment="1"/>
    <xf numFmtId="0" fontId="0" fillId="0" borderId="1" xfId="0" applyFill="1" applyBorder="1"/>
    <xf numFmtId="0" fontId="10" fillId="0" borderId="0" xfId="0" applyFont="1"/>
    <xf numFmtId="0" fontId="11" fillId="0" borderId="1" xfId="0" applyFont="1" applyBorder="1"/>
    <xf numFmtId="0" fontId="0" fillId="3" borderId="2" xfId="0" applyFill="1" applyBorder="1"/>
    <xf numFmtId="0" fontId="0" fillId="0" borderId="2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0" borderId="4" xfId="0" applyFill="1" applyBorder="1"/>
    <xf numFmtId="0" fontId="0" fillId="3" borderId="4" xfId="0" applyFill="1" applyBorder="1"/>
    <xf numFmtId="0" fontId="0" fillId="8" borderId="4" xfId="0" applyFill="1" applyBorder="1"/>
    <xf numFmtId="0" fontId="0" fillId="8" borderId="7" xfId="0" applyFill="1" applyBorder="1"/>
    <xf numFmtId="0" fontId="12" fillId="0" borderId="0" xfId="0" applyFont="1"/>
    <xf numFmtId="0" fontId="0" fillId="4" borderId="1" xfId="0" applyFill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morie.Langenhoven627@gmail.com" TargetMode="External"/><Relationship Id="rId2" Type="http://schemas.openxmlformats.org/officeDocument/2006/relationships/hyperlink" Target="mailto:Amorie.Langenhoven627@gmail.com" TargetMode="External"/><Relationship Id="rId1" Type="http://schemas.openxmlformats.org/officeDocument/2006/relationships/hyperlink" Target="mailto:JLYProject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B10" workbookViewId="0">
      <selection activeCell="B64" sqref="A64:XFD165"/>
    </sheetView>
  </sheetViews>
  <sheetFormatPr defaultRowHeight="15" x14ac:dyDescent="0.25"/>
  <cols>
    <col min="1" max="1" width="4" bestFit="1" customWidth="1"/>
    <col min="2" max="2" width="18.42578125" bestFit="1" customWidth="1"/>
    <col min="4" max="4" width="22.28515625" bestFit="1" customWidth="1"/>
    <col min="5" max="5" width="47.42578125" bestFit="1" customWidth="1"/>
  </cols>
  <sheetData>
    <row r="1" spans="1:6" x14ac:dyDescent="0.25">
      <c r="B1" t="s">
        <v>0</v>
      </c>
      <c r="C1" s="1">
        <v>42525</v>
      </c>
    </row>
    <row r="2" spans="1:6" x14ac:dyDescent="0.25">
      <c r="B2" s="2" t="s">
        <v>1</v>
      </c>
      <c r="C2" s="2" t="s">
        <v>2</v>
      </c>
      <c r="D2" s="2" t="s">
        <v>3</v>
      </c>
      <c r="E2" s="70" t="s">
        <v>151</v>
      </c>
      <c r="F2" s="70" t="s">
        <v>154</v>
      </c>
    </row>
    <row r="3" spans="1:6" x14ac:dyDescent="0.25">
      <c r="A3">
        <v>1</v>
      </c>
      <c r="B3" s="6" t="s">
        <v>5</v>
      </c>
      <c r="C3" s="7" t="s">
        <v>6</v>
      </c>
      <c r="D3" s="4" t="s">
        <v>7</v>
      </c>
      <c r="E3" s="190"/>
      <c r="F3" s="185">
        <v>0</v>
      </c>
    </row>
    <row r="4" spans="1:6" x14ac:dyDescent="0.25">
      <c r="B4" s="6" t="s">
        <v>5</v>
      </c>
      <c r="C4" s="7" t="s">
        <v>6</v>
      </c>
      <c r="D4" s="8" t="s">
        <v>7</v>
      </c>
      <c r="E4" s="73"/>
      <c r="F4" s="73"/>
    </row>
    <row r="5" spans="1:6" x14ac:dyDescent="0.25">
      <c r="A5">
        <f>+A3+1</f>
        <v>2</v>
      </c>
      <c r="B5" s="23" t="s">
        <v>9</v>
      </c>
      <c r="C5" s="7" t="s">
        <v>10</v>
      </c>
      <c r="D5" s="12" t="s">
        <v>11</v>
      </c>
      <c r="E5" s="76" t="s">
        <v>153</v>
      </c>
      <c r="F5" s="73">
        <v>6</v>
      </c>
    </row>
    <row r="6" spans="1:6" x14ac:dyDescent="0.25">
      <c r="A6">
        <f t="shared" ref="A6:A12" si="0">+A5+1</f>
        <v>3</v>
      </c>
      <c r="B6" s="24" t="s">
        <v>12</v>
      </c>
      <c r="C6" s="4" t="s">
        <v>13</v>
      </c>
      <c r="D6" s="5" t="s">
        <v>14</v>
      </c>
      <c r="E6" s="72" t="s">
        <v>260</v>
      </c>
      <c r="F6" s="73">
        <v>0</v>
      </c>
    </row>
    <row r="7" spans="1:6" x14ac:dyDescent="0.25">
      <c r="A7">
        <f t="shared" si="0"/>
        <v>4</v>
      </c>
      <c r="B7" s="25" t="s">
        <v>16</v>
      </c>
      <c r="C7" s="15" t="s">
        <v>17</v>
      </c>
      <c r="D7" s="16" t="s">
        <v>18</v>
      </c>
      <c r="E7" s="71" t="s">
        <v>153</v>
      </c>
      <c r="F7" s="73">
        <v>4</v>
      </c>
    </row>
    <row r="8" spans="1:6" x14ac:dyDescent="0.25">
      <c r="A8">
        <f t="shared" si="0"/>
        <v>5</v>
      </c>
      <c r="B8" s="26" t="s">
        <v>16</v>
      </c>
      <c r="C8" s="15" t="s">
        <v>19</v>
      </c>
      <c r="D8" s="16" t="s">
        <v>18</v>
      </c>
      <c r="E8" s="71" t="s">
        <v>153</v>
      </c>
      <c r="F8" s="73"/>
    </row>
    <row r="9" spans="1:6" x14ac:dyDescent="0.25">
      <c r="A9">
        <f t="shared" si="0"/>
        <v>6</v>
      </c>
      <c r="B9" s="27" t="s">
        <v>20</v>
      </c>
      <c r="C9" s="4" t="s">
        <v>21</v>
      </c>
      <c r="D9" s="20" t="s">
        <v>22</v>
      </c>
      <c r="E9" s="72" t="s">
        <v>153</v>
      </c>
      <c r="F9" s="73">
        <v>4</v>
      </c>
    </row>
    <row r="10" spans="1:6" x14ac:dyDescent="0.25">
      <c r="A10">
        <f t="shared" si="0"/>
        <v>7</v>
      </c>
      <c r="B10" s="27" t="s">
        <v>23</v>
      </c>
      <c r="C10" s="17" t="s">
        <v>24</v>
      </c>
      <c r="D10" s="20" t="s">
        <v>25</v>
      </c>
      <c r="E10" s="193" t="s">
        <v>257</v>
      </c>
      <c r="F10" s="73"/>
    </row>
    <row r="11" spans="1:6" x14ac:dyDescent="0.25">
      <c r="A11">
        <f t="shared" si="0"/>
        <v>8</v>
      </c>
      <c r="B11" s="11" t="s">
        <v>26</v>
      </c>
      <c r="C11" s="28" t="s">
        <v>27</v>
      </c>
      <c r="D11" s="21" t="s">
        <v>28</v>
      </c>
      <c r="E11" s="74" t="s">
        <v>153</v>
      </c>
      <c r="F11" s="73">
        <v>4</v>
      </c>
    </row>
    <row r="12" spans="1:6" x14ac:dyDescent="0.25">
      <c r="A12">
        <f t="shared" si="0"/>
        <v>9</v>
      </c>
      <c r="B12" s="11" t="s">
        <v>31</v>
      </c>
      <c r="C12" s="4" t="s">
        <v>32</v>
      </c>
      <c r="D12" s="21" t="s">
        <v>33</v>
      </c>
      <c r="E12" s="72" t="s">
        <v>153</v>
      </c>
      <c r="F12" s="77">
        <v>4</v>
      </c>
    </row>
    <row r="13" spans="1:6" x14ac:dyDescent="0.25">
      <c r="B13" s="11" t="s">
        <v>31</v>
      </c>
      <c r="C13" s="4" t="s">
        <v>32</v>
      </c>
      <c r="D13" s="21" t="s">
        <v>33</v>
      </c>
      <c r="E13" s="73"/>
      <c r="F13" s="73"/>
    </row>
    <row r="14" spans="1:6" x14ac:dyDescent="0.25">
      <c r="A14">
        <f>+A12+1</f>
        <v>10</v>
      </c>
      <c r="B14" s="29" t="s">
        <v>34</v>
      </c>
      <c r="C14" s="17" t="s">
        <v>35</v>
      </c>
      <c r="D14" s="5" t="s">
        <v>36</v>
      </c>
      <c r="E14" s="74" t="s">
        <v>153</v>
      </c>
      <c r="F14" s="73">
        <v>4</v>
      </c>
    </row>
    <row r="15" spans="1:6" x14ac:dyDescent="0.25">
      <c r="A15">
        <f>+A14+1</f>
        <v>11</v>
      </c>
      <c r="B15" s="22" t="s">
        <v>34</v>
      </c>
      <c r="C15" s="4" t="s">
        <v>37</v>
      </c>
      <c r="D15" s="5" t="s">
        <v>36</v>
      </c>
      <c r="E15" s="74" t="s">
        <v>153</v>
      </c>
      <c r="F15" s="73"/>
    </row>
    <row r="16" spans="1:6" x14ac:dyDescent="0.25">
      <c r="A16">
        <f>+A15+1</f>
        <v>12</v>
      </c>
      <c r="B16" s="27" t="s">
        <v>39</v>
      </c>
      <c r="C16" s="4" t="s">
        <v>40</v>
      </c>
      <c r="D16" s="8" t="s">
        <v>41</v>
      </c>
      <c r="E16" s="75" t="s">
        <v>153</v>
      </c>
      <c r="F16" s="73">
        <v>3</v>
      </c>
    </row>
    <row r="17" spans="1:6" x14ac:dyDescent="0.25">
      <c r="A17">
        <f t="shared" ref="A17:A30" si="1">+A16+1</f>
        <v>13</v>
      </c>
      <c r="B17" s="13" t="s">
        <v>43</v>
      </c>
      <c r="C17" s="7" t="s">
        <v>45</v>
      </c>
      <c r="D17" s="12" t="s">
        <v>44</v>
      </c>
      <c r="E17" s="193" t="s">
        <v>257</v>
      </c>
      <c r="F17" s="73"/>
    </row>
    <row r="18" spans="1:6" x14ac:dyDescent="0.25">
      <c r="A18">
        <f t="shared" si="1"/>
        <v>14</v>
      </c>
      <c r="B18" s="34" t="s">
        <v>149</v>
      </c>
      <c r="C18" s="35" t="s">
        <v>38</v>
      </c>
      <c r="D18" s="36" t="s">
        <v>46</v>
      </c>
      <c r="E18" s="72" t="s">
        <v>153</v>
      </c>
      <c r="F18" s="73">
        <v>4</v>
      </c>
    </row>
    <row r="19" spans="1:6" x14ac:dyDescent="0.25">
      <c r="B19" s="30" t="s">
        <v>149</v>
      </c>
      <c r="C19" s="17" t="s">
        <v>38</v>
      </c>
      <c r="D19" s="20" t="s">
        <v>46</v>
      </c>
      <c r="E19" s="73"/>
      <c r="F19" s="73"/>
    </row>
    <row r="20" spans="1:6" x14ac:dyDescent="0.25">
      <c r="A20">
        <f>+A18+1</f>
        <v>15</v>
      </c>
      <c r="B20" s="30" t="s">
        <v>47</v>
      </c>
      <c r="C20" s="4" t="s">
        <v>48</v>
      </c>
      <c r="D20" s="38" t="s">
        <v>49</v>
      </c>
      <c r="E20" s="72" t="s">
        <v>153</v>
      </c>
      <c r="F20" s="73">
        <v>4</v>
      </c>
    </row>
    <row r="21" spans="1:6" x14ac:dyDescent="0.25">
      <c r="B21" s="39" t="s">
        <v>47</v>
      </c>
      <c r="C21" s="17" t="s">
        <v>48</v>
      </c>
      <c r="D21" s="20" t="s">
        <v>49</v>
      </c>
      <c r="E21" s="73"/>
      <c r="F21" s="73"/>
    </row>
    <row r="22" spans="1:6" x14ac:dyDescent="0.25">
      <c r="A22">
        <f>+A20+1</f>
        <v>16</v>
      </c>
      <c r="B22" s="29" t="s">
        <v>52</v>
      </c>
      <c r="C22" s="4" t="s">
        <v>53</v>
      </c>
      <c r="D22" s="5" t="s">
        <v>54</v>
      </c>
      <c r="E22" s="72" t="s">
        <v>153</v>
      </c>
      <c r="F22" s="73">
        <v>5</v>
      </c>
    </row>
    <row r="23" spans="1:6" x14ac:dyDescent="0.25">
      <c r="B23" s="29" t="s">
        <v>52</v>
      </c>
      <c r="C23" s="4" t="s">
        <v>53</v>
      </c>
      <c r="D23" s="5" t="s">
        <v>54</v>
      </c>
      <c r="E23" s="73"/>
      <c r="F23" s="73"/>
    </row>
    <row r="24" spans="1:6" x14ac:dyDescent="0.25">
      <c r="A24">
        <f>+A22+1</f>
        <v>17</v>
      </c>
      <c r="B24" s="29" t="s">
        <v>55</v>
      </c>
      <c r="C24" s="17" t="s">
        <v>56</v>
      </c>
      <c r="D24" s="5" t="s">
        <v>297</v>
      </c>
      <c r="E24" s="194" t="s">
        <v>257</v>
      </c>
      <c r="F24" s="73">
        <v>0</v>
      </c>
    </row>
    <row r="25" spans="1:6" x14ac:dyDescent="0.25">
      <c r="A25">
        <f>+A24+1</f>
        <v>18</v>
      </c>
      <c r="B25" s="29" t="s">
        <v>55</v>
      </c>
      <c r="C25" s="4" t="s">
        <v>58</v>
      </c>
      <c r="D25" s="5" t="s">
        <v>297</v>
      </c>
      <c r="E25" s="193" t="s">
        <v>257</v>
      </c>
      <c r="F25" s="73">
        <v>0</v>
      </c>
    </row>
    <row r="26" spans="1:6" x14ac:dyDescent="0.25">
      <c r="A26">
        <f t="shared" si="1"/>
        <v>19</v>
      </c>
      <c r="B26" s="27" t="s">
        <v>59</v>
      </c>
      <c r="C26" s="4" t="s">
        <v>60</v>
      </c>
      <c r="D26" s="20" t="s">
        <v>296</v>
      </c>
      <c r="E26" s="72" t="s">
        <v>153</v>
      </c>
      <c r="F26" s="73">
        <v>3</v>
      </c>
    </row>
    <row r="27" spans="1:6" x14ac:dyDescent="0.25">
      <c r="A27">
        <f t="shared" si="1"/>
        <v>20</v>
      </c>
      <c r="B27" s="3" t="s">
        <v>62</v>
      </c>
      <c r="C27" s="4" t="s">
        <v>63</v>
      </c>
      <c r="D27" s="5" t="s">
        <v>64</v>
      </c>
      <c r="E27" s="72" t="s">
        <v>153</v>
      </c>
      <c r="F27" s="73">
        <v>4</v>
      </c>
    </row>
    <row r="28" spans="1:6" x14ac:dyDescent="0.25">
      <c r="A28">
        <f t="shared" si="1"/>
        <v>21</v>
      </c>
      <c r="B28" s="27" t="s">
        <v>65</v>
      </c>
      <c r="C28" s="4" t="s">
        <v>66</v>
      </c>
      <c r="D28" s="20" t="s">
        <v>67</v>
      </c>
      <c r="E28" s="72" t="s">
        <v>153</v>
      </c>
      <c r="F28" s="73">
        <v>6</v>
      </c>
    </row>
    <row r="29" spans="1:6" x14ac:dyDescent="0.25">
      <c r="A29">
        <f t="shared" si="1"/>
        <v>22</v>
      </c>
      <c r="B29" s="3" t="s">
        <v>150</v>
      </c>
      <c r="C29" s="4" t="s">
        <v>68</v>
      </c>
      <c r="D29" s="5" t="s">
        <v>69</v>
      </c>
      <c r="E29" s="193" t="s">
        <v>257</v>
      </c>
      <c r="F29" s="73"/>
    </row>
    <row r="30" spans="1:6" x14ac:dyDescent="0.25">
      <c r="A30">
        <f t="shared" si="1"/>
        <v>23</v>
      </c>
      <c r="B30" s="3" t="s">
        <v>71</v>
      </c>
      <c r="C30" s="4" t="s">
        <v>72</v>
      </c>
      <c r="D30" s="5" t="s">
        <v>73</v>
      </c>
      <c r="E30" s="72" t="s">
        <v>153</v>
      </c>
      <c r="F30" s="73">
        <v>4</v>
      </c>
    </row>
    <row r="31" spans="1:6" x14ac:dyDescent="0.25">
      <c r="A31">
        <f>+A30+1</f>
        <v>24</v>
      </c>
      <c r="B31" s="18" t="s">
        <v>74</v>
      </c>
      <c r="C31" s="7" t="s">
        <v>8</v>
      </c>
      <c r="D31" s="12" t="s">
        <v>75</v>
      </c>
      <c r="E31" s="72" t="s">
        <v>153</v>
      </c>
      <c r="F31" s="73">
        <v>4</v>
      </c>
    </row>
    <row r="32" spans="1:6" x14ac:dyDescent="0.25">
      <c r="A32">
        <f t="shared" ref="A32:A55" si="2">+A31+1</f>
        <v>25</v>
      </c>
      <c r="B32" s="43" t="s">
        <v>77</v>
      </c>
      <c r="C32" s="35" t="s">
        <v>78</v>
      </c>
      <c r="D32" s="37" t="s">
        <v>79</v>
      </c>
      <c r="E32" s="72" t="s">
        <v>153</v>
      </c>
      <c r="F32" s="73">
        <v>4</v>
      </c>
    </row>
    <row r="33" spans="1:6" x14ac:dyDescent="0.25">
      <c r="A33">
        <f t="shared" si="2"/>
        <v>26</v>
      </c>
      <c r="B33" s="34" t="s">
        <v>80</v>
      </c>
      <c r="C33" s="44" t="s">
        <v>81</v>
      </c>
      <c r="D33" s="36" t="s">
        <v>82</v>
      </c>
      <c r="E33" s="193" t="s">
        <v>257</v>
      </c>
      <c r="F33" s="73"/>
    </row>
    <row r="34" spans="1:6" x14ac:dyDescent="0.25">
      <c r="A34">
        <f t="shared" si="2"/>
        <v>27</v>
      </c>
      <c r="B34" s="40" t="s">
        <v>83</v>
      </c>
      <c r="C34" s="4" t="s">
        <v>84</v>
      </c>
      <c r="D34" s="181" t="s">
        <v>85</v>
      </c>
      <c r="E34" s="182" t="s">
        <v>258</v>
      </c>
      <c r="F34" s="183">
        <v>0</v>
      </c>
    </row>
    <row r="35" spans="1:6" x14ac:dyDescent="0.25">
      <c r="A35">
        <f t="shared" si="2"/>
        <v>28</v>
      </c>
      <c r="B35" s="22" t="s">
        <v>83</v>
      </c>
      <c r="C35" s="17" t="s">
        <v>87</v>
      </c>
      <c r="D35" s="181" t="s">
        <v>85</v>
      </c>
      <c r="E35" s="182" t="s">
        <v>258</v>
      </c>
      <c r="F35" s="183">
        <v>0</v>
      </c>
    </row>
    <row r="36" spans="1:6" x14ac:dyDescent="0.25">
      <c r="A36">
        <f t="shared" si="2"/>
        <v>29</v>
      </c>
      <c r="B36" s="45" t="s">
        <v>88</v>
      </c>
      <c r="C36" s="46" t="s">
        <v>89</v>
      </c>
      <c r="D36" s="192" t="s">
        <v>90</v>
      </c>
      <c r="E36" s="188"/>
      <c r="F36" s="185">
        <v>0</v>
      </c>
    </row>
    <row r="37" spans="1:6" x14ac:dyDescent="0.25">
      <c r="B37" s="45" t="s">
        <v>88</v>
      </c>
      <c r="C37" s="46" t="s">
        <v>89</v>
      </c>
      <c r="D37" s="192" t="s">
        <v>90</v>
      </c>
      <c r="E37" s="191"/>
      <c r="F37" s="185"/>
    </row>
    <row r="38" spans="1:6" x14ac:dyDescent="0.25">
      <c r="A38">
        <f>+A36+1</f>
        <v>30</v>
      </c>
      <c r="B38" s="47" t="s">
        <v>91</v>
      </c>
      <c r="C38" s="48" t="s">
        <v>92</v>
      </c>
      <c r="D38" s="16" t="s">
        <v>345</v>
      </c>
      <c r="E38" s="193" t="s">
        <v>257</v>
      </c>
      <c r="F38" s="73"/>
    </row>
    <row r="39" spans="1:6" x14ac:dyDescent="0.25">
      <c r="A39">
        <f>+A38+1</f>
        <v>31</v>
      </c>
      <c r="B39" s="18" t="s">
        <v>94</v>
      </c>
      <c r="C39" s="7" t="s">
        <v>95</v>
      </c>
      <c r="D39" s="12" t="s">
        <v>292</v>
      </c>
      <c r="E39" s="72" t="s">
        <v>153</v>
      </c>
      <c r="F39" s="73">
        <v>3</v>
      </c>
    </row>
    <row r="40" spans="1:6" x14ac:dyDescent="0.25">
      <c r="A40">
        <f t="shared" si="2"/>
        <v>32</v>
      </c>
      <c r="B40" s="50" t="s">
        <v>98</v>
      </c>
      <c r="C40" s="4" t="s">
        <v>99</v>
      </c>
      <c r="D40" s="8" t="s">
        <v>100</v>
      </c>
      <c r="E40" s="72" t="s">
        <v>153</v>
      </c>
      <c r="F40" s="73">
        <v>4</v>
      </c>
    </row>
    <row r="41" spans="1:6" x14ac:dyDescent="0.25">
      <c r="B41" s="41" t="s">
        <v>98</v>
      </c>
      <c r="C41" s="35" t="s">
        <v>99</v>
      </c>
      <c r="D41" s="8" t="s">
        <v>100</v>
      </c>
      <c r="F41" s="73"/>
    </row>
    <row r="42" spans="1:6" x14ac:dyDescent="0.25">
      <c r="B42" s="41" t="s">
        <v>98</v>
      </c>
      <c r="C42" s="35" t="s">
        <v>99</v>
      </c>
      <c r="D42" s="49" t="s">
        <v>100</v>
      </c>
      <c r="F42" s="73"/>
    </row>
    <row r="43" spans="1:6" x14ac:dyDescent="0.25">
      <c r="A43">
        <f>+A40+1</f>
        <v>33</v>
      </c>
      <c r="B43" s="34" t="s">
        <v>102</v>
      </c>
      <c r="C43" s="44" t="s">
        <v>103</v>
      </c>
      <c r="D43" s="36" t="s">
        <v>104</v>
      </c>
      <c r="E43" s="187" t="s">
        <v>152</v>
      </c>
      <c r="F43" s="73"/>
    </row>
    <row r="44" spans="1:6" x14ac:dyDescent="0.25">
      <c r="A44">
        <f>+A43+1</f>
        <v>34</v>
      </c>
      <c r="B44" s="53" t="s">
        <v>105</v>
      </c>
      <c r="C44" s="35" t="s">
        <v>106</v>
      </c>
      <c r="D44" s="37" t="s">
        <v>261</v>
      </c>
      <c r="E44" s="72" t="s">
        <v>153</v>
      </c>
      <c r="F44" s="73">
        <v>5</v>
      </c>
    </row>
    <row r="45" spans="1:6" x14ac:dyDescent="0.25">
      <c r="A45">
        <f t="shared" si="2"/>
        <v>35</v>
      </c>
      <c r="B45" s="51" t="s">
        <v>109</v>
      </c>
      <c r="C45" s="35" t="s">
        <v>58</v>
      </c>
      <c r="D45" s="32" t="s">
        <v>108</v>
      </c>
      <c r="E45" s="72" t="s">
        <v>153</v>
      </c>
      <c r="F45" s="73">
        <v>4</v>
      </c>
    </row>
    <row r="46" spans="1:6" x14ac:dyDescent="0.25">
      <c r="A46">
        <f t="shared" si="2"/>
        <v>36</v>
      </c>
      <c r="B46" s="54" t="s">
        <v>110</v>
      </c>
      <c r="C46" s="31" t="s">
        <v>51</v>
      </c>
      <c r="D46" s="33" t="s">
        <v>295</v>
      </c>
      <c r="E46" s="72" t="s">
        <v>259</v>
      </c>
      <c r="F46" s="73">
        <v>0</v>
      </c>
    </row>
    <row r="47" spans="1:6" x14ac:dyDescent="0.25">
      <c r="A47">
        <f t="shared" si="2"/>
        <v>37</v>
      </c>
      <c r="B47" s="56" t="s">
        <v>112</v>
      </c>
      <c r="C47" s="55" t="s">
        <v>113</v>
      </c>
      <c r="D47" s="33" t="s">
        <v>114</v>
      </c>
      <c r="E47" s="72" t="s">
        <v>153</v>
      </c>
      <c r="F47" s="73">
        <v>3</v>
      </c>
    </row>
    <row r="48" spans="1:6" x14ac:dyDescent="0.25">
      <c r="A48">
        <f>+A47+1</f>
        <v>38</v>
      </c>
      <c r="B48" s="57" t="s">
        <v>115</v>
      </c>
      <c r="C48" s="35" t="s">
        <v>310</v>
      </c>
      <c r="D48" s="52" t="s">
        <v>117</v>
      </c>
      <c r="E48" s="72" t="s">
        <v>260</v>
      </c>
      <c r="F48" s="73">
        <v>0</v>
      </c>
    </row>
    <row r="49" spans="1:7" x14ac:dyDescent="0.25">
      <c r="A49">
        <f>+A48+1</f>
        <v>39</v>
      </c>
      <c r="B49" s="3" t="s">
        <v>118</v>
      </c>
      <c r="C49" s="4" t="s">
        <v>119</v>
      </c>
      <c r="D49" s="5" t="s">
        <v>293</v>
      </c>
      <c r="E49" s="72" t="s">
        <v>153</v>
      </c>
      <c r="F49" s="73">
        <v>3</v>
      </c>
    </row>
    <row r="50" spans="1:7" x14ac:dyDescent="0.25">
      <c r="A50">
        <f t="shared" si="2"/>
        <v>40</v>
      </c>
      <c r="B50" s="26" t="s">
        <v>121</v>
      </c>
      <c r="C50" s="15" t="s">
        <v>37</v>
      </c>
      <c r="D50" s="196" t="s">
        <v>122</v>
      </c>
      <c r="E50" s="182" t="s">
        <v>258</v>
      </c>
      <c r="F50" s="183">
        <v>0</v>
      </c>
    </row>
    <row r="51" spans="1:7" x14ac:dyDescent="0.25">
      <c r="A51">
        <f t="shared" si="2"/>
        <v>41</v>
      </c>
      <c r="B51" s="3" t="s">
        <v>123</v>
      </c>
      <c r="C51" s="4" t="s">
        <v>42</v>
      </c>
      <c r="D51" s="21" t="s">
        <v>124</v>
      </c>
      <c r="E51" s="72" t="s">
        <v>260</v>
      </c>
      <c r="F51" s="73">
        <v>0</v>
      </c>
    </row>
    <row r="52" spans="1:7" x14ac:dyDescent="0.25">
      <c r="A52">
        <f t="shared" si="2"/>
        <v>42</v>
      </c>
      <c r="B52" s="58" t="s">
        <v>130</v>
      </c>
      <c r="C52" s="44" t="s">
        <v>131</v>
      </c>
      <c r="D52" s="49" t="s">
        <v>309</v>
      </c>
      <c r="E52" s="72" t="s">
        <v>153</v>
      </c>
      <c r="F52" s="73"/>
    </row>
    <row r="53" spans="1:7" x14ac:dyDescent="0.25">
      <c r="B53" s="19" t="s">
        <v>130</v>
      </c>
      <c r="C53" s="17" t="s">
        <v>131</v>
      </c>
      <c r="D53" s="8" t="s">
        <v>309</v>
      </c>
      <c r="F53" s="73"/>
    </row>
    <row r="54" spans="1:7" x14ac:dyDescent="0.25">
      <c r="A54">
        <f>+A52+1</f>
        <v>43</v>
      </c>
      <c r="B54" s="23" t="s">
        <v>138</v>
      </c>
      <c r="C54" s="7" t="s">
        <v>6</v>
      </c>
      <c r="D54" s="12" t="s">
        <v>294</v>
      </c>
      <c r="E54" s="193" t="s">
        <v>257</v>
      </c>
      <c r="F54" s="73">
        <v>0</v>
      </c>
    </row>
    <row r="55" spans="1:7" x14ac:dyDescent="0.25">
      <c r="A55">
        <f t="shared" si="2"/>
        <v>44</v>
      </c>
      <c r="B55" s="29" t="s">
        <v>139</v>
      </c>
      <c r="C55" s="4" t="s">
        <v>140</v>
      </c>
      <c r="D55" s="5" t="s">
        <v>141</v>
      </c>
      <c r="E55" s="193" t="s">
        <v>257</v>
      </c>
      <c r="F55" s="73">
        <v>0</v>
      </c>
    </row>
    <row r="56" spans="1:7" x14ac:dyDescent="0.25">
      <c r="B56" s="29" t="s">
        <v>139</v>
      </c>
      <c r="C56" s="4" t="s">
        <v>140</v>
      </c>
      <c r="D56" s="5" t="s">
        <v>141</v>
      </c>
      <c r="F56" s="73"/>
    </row>
    <row r="57" spans="1:7" x14ac:dyDescent="0.25">
      <c r="A57">
        <f>+A55+1</f>
        <v>45</v>
      </c>
      <c r="B57" s="9" t="s">
        <v>143</v>
      </c>
      <c r="C57" s="10" t="s">
        <v>144</v>
      </c>
      <c r="D57" s="7" t="s">
        <v>145</v>
      </c>
      <c r="E57" s="188"/>
      <c r="F57" s="185">
        <v>0</v>
      </c>
    </row>
    <row r="58" spans="1:7" x14ac:dyDescent="0.25">
      <c r="A58">
        <f>+A57+1</f>
        <v>46</v>
      </c>
      <c r="B58" s="59" t="s">
        <v>125</v>
      </c>
      <c r="C58" s="60" t="s">
        <v>126</v>
      </c>
      <c r="D58" s="62" t="s">
        <v>127</v>
      </c>
      <c r="E58" s="193" t="s">
        <v>257</v>
      </c>
      <c r="F58" s="73"/>
    </row>
    <row r="59" spans="1:7" x14ac:dyDescent="0.25">
      <c r="A59">
        <f>+A58+1</f>
        <v>47</v>
      </c>
      <c r="B59" s="65" t="s">
        <v>133</v>
      </c>
      <c r="C59" s="64" t="s">
        <v>134</v>
      </c>
      <c r="D59" s="61" t="s">
        <v>135</v>
      </c>
      <c r="E59" s="72" t="s">
        <v>153</v>
      </c>
      <c r="F59" s="73">
        <v>4</v>
      </c>
    </row>
    <row r="60" spans="1:7" x14ac:dyDescent="0.25">
      <c r="A60">
        <f>+A59+1</f>
        <v>48</v>
      </c>
      <c r="B60" s="66" t="s">
        <v>136</v>
      </c>
      <c r="C60" s="67" t="s">
        <v>97</v>
      </c>
      <c r="D60" s="69" t="s">
        <v>137</v>
      </c>
      <c r="E60" s="72" t="s">
        <v>153</v>
      </c>
      <c r="F60" s="73">
        <v>4</v>
      </c>
      <c r="G60" t="s">
        <v>306</v>
      </c>
    </row>
    <row r="61" spans="1:7" x14ac:dyDescent="0.25">
      <c r="A61">
        <f>+A60+1</f>
        <v>49</v>
      </c>
      <c r="B61" s="27" t="s">
        <v>146</v>
      </c>
      <c r="C61" s="4" t="s">
        <v>147</v>
      </c>
      <c r="D61" s="20" t="s">
        <v>148</v>
      </c>
      <c r="E61" s="72" t="s">
        <v>153</v>
      </c>
      <c r="F61" s="73">
        <v>3</v>
      </c>
    </row>
    <row r="62" spans="1:7" x14ac:dyDescent="0.25">
      <c r="E62" s="73">
        <f>SUM(F3:F61)</f>
        <v>100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13" workbookViewId="0">
      <selection activeCell="A48" sqref="A48:XFD202"/>
    </sheetView>
  </sheetViews>
  <sheetFormatPr defaultRowHeight="15" x14ac:dyDescent="0.25"/>
  <cols>
    <col min="12" max="12" width="10.140625" bestFit="1" customWidth="1"/>
    <col min="13" max="14" width="12.140625" bestFit="1" customWidth="1"/>
    <col min="15" max="15" width="11" bestFit="1" customWidth="1"/>
  </cols>
  <sheetData>
    <row r="1" spans="1:15" ht="15.75" thickBot="1" x14ac:dyDescent="0.3">
      <c r="A1" t="s">
        <v>157</v>
      </c>
      <c r="C1" s="82"/>
      <c r="D1" s="82"/>
      <c r="E1" s="82"/>
      <c r="F1" s="82"/>
      <c r="G1" s="82"/>
      <c r="H1" s="82"/>
      <c r="I1" s="82"/>
    </row>
    <row r="2" spans="1:15" x14ac:dyDescent="0.25">
      <c r="A2" t="s">
        <v>158</v>
      </c>
      <c r="C2" s="83" t="s">
        <v>159</v>
      </c>
      <c r="D2" s="83" t="s">
        <v>160</v>
      </c>
      <c r="E2" s="84" t="s">
        <v>161</v>
      </c>
      <c r="F2" s="83" t="s">
        <v>162</v>
      </c>
      <c r="G2" s="85" t="s">
        <v>163</v>
      </c>
      <c r="H2" s="86" t="s">
        <v>164</v>
      </c>
      <c r="I2" s="85" t="s">
        <v>165</v>
      </c>
      <c r="J2" s="87" t="s">
        <v>166</v>
      </c>
      <c r="K2" s="161"/>
      <c r="L2" s="161"/>
      <c r="M2" s="161"/>
      <c r="N2" s="161"/>
      <c r="O2" s="87"/>
    </row>
    <row r="3" spans="1:15" x14ac:dyDescent="0.25">
      <c r="C3" s="88" t="s">
        <v>167</v>
      </c>
      <c r="D3" s="89" t="s">
        <v>161</v>
      </c>
      <c r="E3" s="88" t="s">
        <v>168</v>
      </c>
      <c r="F3" s="88" t="s">
        <v>169</v>
      </c>
      <c r="G3" s="90" t="s">
        <v>170</v>
      </c>
      <c r="H3" s="91" t="s">
        <v>171</v>
      </c>
      <c r="I3" s="90" t="s">
        <v>172</v>
      </c>
      <c r="J3" s="92" t="s">
        <v>173</v>
      </c>
      <c r="K3" s="164"/>
      <c r="L3" s="164"/>
      <c r="M3" s="164"/>
      <c r="N3" s="164"/>
      <c r="O3" s="92"/>
    </row>
    <row r="4" spans="1:15" x14ac:dyDescent="0.25">
      <c r="C4" s="88" t="s">
        <v>168</v>
      </c>
      <c r="D4" s="88" t="s">
        <v>174</v>
      </c>
      <c r="E4" s="88" t="s">
        <v>175</v>
      </c>
      <c r="F4" s="88" t="s">
        <v>176</v>
      </c>
      <c r="G4" s="90" t="s">
        <v>168</v>
      </c>
      <c r="H4" s="91" t="s">
        <v>177</v>
      </c>
      <c r="I4" s="90" t="s">
        <v>178</v>
      </c>
      <c r="J4" s="92" t="s">
        <v>179</v>
      </c>
      <c r="K4" s="80" t="s">
        <v>217</v>
      </c>
      <c r="L4" s="80" t="s">
        <v>217</v>
      </c>
      <c r="M4" s="80" t="s">
        <v>217</v>
      </c>
      <c r="N4" s="80" t="s">
        <v>217</v>
      </c>
      <c r="O4" s="173" t="s">
        <v>217</v>
      </c>
    </row>
    <row r="5" spans="1:15" x14ac:dyDescent="0.25">
      <c r="C5" s="93">
        <v>42562</v>
      </c>
      <c r="D5" s="88" t="s">
        <v>180</v>
      </c>
      <c r="E5" s="93">
        <v>42562</v>
      </c>
      <c r="F5" s="93">
        <v>42562</v>
      </c>
      <c r="G5" s="90" t="s">
        <v>181</v>
      </c>
      <c r="H5" s="91" t="s">
        <v>182</v>
      </c>
      <c r="I5" s="90" t="s">
        <v>168</v>
      </c>
      <c r="J5" s="94" t="s">
        <v>183</v>
      </c>
      <c r="K5" s="80" t="s">
        <v>218</v>
      </c>
      <c r="L5" s="80" t="s">
        <v>220</v>
      </c>
      <c r="M5" s="80" t="s">
        <v>221</v>
      </c>
      <c r="N5" s="80" t="s">
        <v>218</v>
      </c>
      <c r="O5" s="173" t="s">
        <v>220</v>
      </c>
    </row>
    <row r="6" spans="1:15" ht="15.75" thickBot="1" x14ac:dyDescent="0.3">
      <c r="A6" s="95" t="s">
        <v>184</v>
      </c>
      <c r="B6" s="96" t="s">
        <v>2</v>
      </c>
      <c r="C6" s="88" t="s">
        <v>175</v>
      </c>
      <c r="D6" s="93">
        <v>42562</v>
      </c>
      <c r="E6" s="97"/>
      <c r="F6" s="88" t="s">
        <v>175</v>
      </c>
      <c r="G6" s="93">
        <v>42562</v>
      </c>
      <c r="H6" s="98">
        <v>42014</v>
      </c>
      <c r="I6" s="93">
        <v>42562</v>
      </c>
      <c r="J6" s="99">
        <v>42562</v>
      </c>
      <c r="K6" s="81" t="s">
        <v>219</v>
      </c>
      <c r="L6" s="81" t="s">
        <v>219</v>
      </c>
      <c r="M6" s="81" t="s">
        <v>219</v>
      </c>
      <c r="N6" s="81" t="s">
        <v>222</v>
      </c>
      <c r="O6" s="174" t="s">
        <v>222</v>
      </c>
    </row>
    <row r="7" spans="1:15" x14ac:dyDescent="0.25">
      <c r="A7" s="100" t="s">
        <v>9</v>
      </c>
      <c r="B7" s="67" t="s">
        <v>10</v>
      </c>
      <c r="C7" s="101">
        <v>52</v>
      </c>
      <c r="D7" s="102">
        <v>9</v>
      </c>
      <c r="E7" s="103">
        <v>10</v>
      </c>
      <c r="F7" s="103">
        <v>17</v>
      </c>
      <c r="G7" s="104">
        <v>87</v>
      </c>
      <c r="H7" s="105">
        <v>47</v>
      </c>
      <c r="I7" s="105">
        <v>90</v>
      </c>
      <c r="J7" s="106">
        <v>31</v>
      </c>
      <c r="K7" s="115" t="s">
        <v>225</v>
      </c>
      <c r="L7" s="155" t="s">
        <v>230</v>
      </c>
    </row>
    <row r="8" spans="1:15" x14ac:dyDescent="0.25">
      <c r="A8" s="107" t="s">
        <v>12</v>
      </c>
      <c r="B8" s="108" t="s">
        <v>13</v>
      </c>
      <c r="C8" s="105">
        <v>131</v>
      </c>
      <c r="D8" s="105">
        <v>89</v>
      </c>
      <c r="E8" s="105">
        <v>89</v>
      </c>
      <c r="F8" s="109">
        <v>27</v>
      </c>
      <c r="G8" s="105">
        <v>108</v>
      </c>
      <c r="H8" s="105">
        <v>33</v>
      </c>
      <c r="I8" s="105">
        <v>90</v>
      </c>
      <c r="J8" s="78">
        <v>108</v>
      </c>
      <c r="K8" s="102" t="s">
        <v>229</v>
      </c>
    </row>
    <row r="9" spans="1:15" x14ac:dyDescent="0.25">
      <c r="A9" s="118" t="s">
        <v>20</v>
      </c>
      <c r="B9" s="108" t="s">
        <v>21</v>
      </c>
      <c r="C9" s="106">
        <v>38</v>
      </c>
      <c r="D9" s="119">
        <v>21</v>
      </c>
      <c r="E9" s="111">
        <v>17</v>
      </c>
      <c r="F9" s="116">
        <v>25</v>
      </c>
      <c r="G9" s="120">
        <v>48</v>
      </c>
      <c r="H9" s="105">
        <v>43</v>
      </c>
      <c r="I9" s="102">
        <v>13</v>
      </c>
      <c r="J9" s="106">
        <v>16</v>
      </c>
      <c r="K9" s="133" t="s">
        <v>226</v>
      </c>
      <c r="L9" s="155" t="s">
        <v>230</v>
      </c>
    </row>
    <row r="10" spans="1:15" x14ac:dyDescent="0.25">
      <c r="A10" s="123" t="s">
        <v>26</v>
      </c>
      <c r="B10" s="124" t="s">
        <v>27</v>
      </c>
      <c r="C10" s="105">
        <v>120</v>
      </c>
      <c r="D10" s="105">
        <v>214</v>
      </c>
      <c r="E10" s="105">
        <v>216</v>
      </c>
      <c r="F10" s="122">
        <v>45</v>
      </c>
      <c r="G10" s="125">
        <v>84</v>
      </c>
      <c r="H10" s="105">
        <v>53</v>
      </c>
      <c r="I10" s="105">
        <v>213</v>
      </c>
      <c r="J10" s="78">
        <v>200</v>
      </c>
      <c r="K10" s="103" t="s">
        <v>223</v>
      </c>
    </row>
    <row r="11" spans="1:15" x14ac:dyDescent="0.25">
      <c r="A11" s="68" t="s">
        <v>185</v>
      </c>
      <c r="B11" s="108" t="s">
        <v>32</v>
      </c>
      <c r="C11" s="126">
        <v>60</v>
      </c>
      <c r="D11" s="105">
        <v>150</v>
      </c>
      <c r="E11" s="105">
        <v>161</v>
      </c>
      <c r="F11" s="109">
        <v>35</v>
      </c>
      <c r="G11" s="106">
        <v>33</v>
      </c>
      <c r="H11" s="105">
        <v>42</v>
      </c>
      <c r="I11" s="105">
        <v>174</v>
      </c>
      <c r="J11" s="78">
        <v>146</v>
      </c>
      <c r="K11" s="135" t="s">
        <v>224</v>
      </c>
    </row>
    <row r="12" spans="1:15" x14ac:dyDescent="0.25">
      <c r="A12" s="127" t="s">
        <v>34</v>
      </c>
      <c r="B12" s="121" t="s">
        <v>35</v>
      </c>
      <c r="C12" s="115">
        <v>17</v>
      </c>
      <c r="D12" s="128">
        <v>55</v>
      </c>
      <c r="E12" s="112">
        <v>37</v>
      </c>
      <c r="F12" s="109">
        <v>36</v>
      </c>
      <c r="G12" s="129">
        <v>80</v>
      </c>
      <c r="H12" s="105">
        <v>86</v>
      </c>
      <c r="I12" s="105">
        <v>41</v>
      </c>
      <c r="J12" s="106">
        <v>38</v>
      </c>
      <c r="K12" s="115" t="s">
        <v>225</v>
      </c>
      <c r="L12" s="155" t="s">
        <v>230</v>
      </c>
    </row>
    <row r="13" spans="1:15" x14ac:dyDescent="0.25">
      <c r="A13" s="107" t="s">
        <v>186</v>
      </c>
      <c r="B13" s="108" t="s">
        <v>37</v>
      </c>
      <c r="C13" s="105">
        <v>88</v>
      </c>
      <c r="D13" s="130">
        <v>67</v>
      </c>
      <c r="E13" s="105">
        <v>60</v>
      </c>
      <c r="F13" s="111">
        <v>24</v>
      </c>
      <c r="G13" s="111">
        <v>31</v>
      </c>
      <c r="H13" s="105">
        <v>56</v>
      </c>
      <c r="I13" s="105">
        <v>90</v>
      </c>
      <c r="J13" s="78">
        <v>84</v>
      </c>
      <c r="K13" s="135" t="s">
        <v>224</v>
      </c>
    </row>
    <row r="14" spans="1:15" x14ac:dyDescent="0.25">
      <c r="A14" s="68" t="s">
        <v>39</v>
      </c>
      <c r="B14" s="108" t="s">
        <v>40</v>
      </c>
      <c r="C14" s="105">
        <v>163</v>
      </c>
      <c r="D14" s="106">
        <v>16</v>
      </c>
      <c r="E14" s="122">
        <v>36</v>
      </c>
      <c r="F14" s="105">
        <v>94</v>
      </c>
      <c r="G14" s="105">
        <v>131</v>
      </c>
      <c r="H14" s="105">
        <v>33</v>
      </c>
      <c r="I14" s="111">
        <v>19</v>
      </c>
      <c r="J14" s="78">
        <v>73</v>
      </c>
      <c r="K14" s="135" t="s">
        <v>224</v>
      </c>
    </row>
    <row r="15" spans="1:15" x14ac:dyDescent="0.25">
      <c r="A15" s="110" t="s">
        <v>43</v>
      </c>
      <c r="B15" s="108" t="s">
        <v>45</v>
      </c>
      <c r="C15" s="105">
        <v>132</v>
      </c>
      <c r="D15" s="131">
        <v>3</v>
      </c>
      <c r="E15" s="132">
        <v>46</v>
      </c>
      <c r="F15" s="133">
        <v>1</v>
      </c>
      <c r="G15" s="134">
        <v>65</v>
      </c>
      <c r="H15" s="105">
        <v>12</v>
      </c>
      <c r="I15" s="103">
        <v>10</v>
      </c>
      <c r="J15" s="106">
        <v>25</v>
      </c>
      <c r="K15" s="115" t="s">
        <v>225</v>
      </c>
      <c r="L15" s="155" t="s">
        <v>230</v>
      </c>
      <c r="M15" s="157" t="s">
        <v>231</v>
      </c>
    </row>
    <row r="16" spans="1:15" x14ac:dyDescent="0.25">
      <c r="A16" s="118" t="s">
        <v>149</v>
      </c>
      <c r="B16" s="108" t="s">
        <v>38</v>
      </c>
      <c r="C16" s="105">
        <v>103</v>
      </c>
      <c r="D16" s="133">
        <v>1</v>
      </c>
      <c r="E16" s="102">
        <v>13</v>
      </c>
      <c r="F16" s="116">
        <v>28</v>
      </c>
      <c r="G16" s="105">
        <v>109</v>
      </c>
      <c r="H16" s="135">
        <v>102</v>
      </c>
      <c r="I16" s="105">
        <v>132</v>
      </c>
      <c r="J16" s="78">
        <v>78</v>
      </c>
      <c r="K16" s="135" t="s">
        <v>224</v>
      </c>
      <c r="N16" s="156" t="s">
        <v>232</v>
      </c>
    </row>
    <row r="17" spans="1:13" x14ac:dyDescent="0.25">
      <c r="A17" s="114" t="s">
        <v>47</v>
      </c>
      <c r="B17" s="108" t="s">
        <v>48</v>
      </c>
      <c r="C17" s="103">
        <v>34</v>
      </c>
      <c r="D17" s="136">
        <v>33</v>
      </c>
      <c r="E17" s="109">
        <v>22</v>
      </c>
      <c r="F17" s="106">
        <v>29</v>
      </c>
      <c r="G17" s="112">
        <v>72</v>
      </c>
      <c r="H17" s="105">
        <v>44</v>
      </c>
      <c r="I17" s="105">
        <v>90</v>
      </c>
      <c r="J17" s="106">
        <v>36</v>
      </c>
      <c r="K17" s="115" t="s">
        <v>225</v>
      </c>
      <c r="L17" s="155" t="s">
        <v>230</v>
      </c>
    </row>
    <row r="18" spans="1:13" x14ac:dyDescent="0.25">
      <c r="A18" s="127" t="s">
        <v>52</v>
      </c>
      <c r="B18" s="108" t="s">
        <v>53</v>
      </c>
      <c r="C18" s="117">
        <v>29</v>
      </c>
      <c r="D18" s="122">
        <v>23</v>
      </c>
      <c r="E18" s="117">
        <v>8</v>
      </c>
      <c r="F18" s="105">
        <v>85</v>
      </c>
      <c r="G18" s="132">
        <v>76</v>
      </c>
      <c r="H18" s="131">
        <v>105</v>
      </c>
      <c r="I18" s="120">
        <v>28</v>
      </c>
      <c r="J18" s="106">
        <v>41</v>
      </c>
      <c r="K18" s="115" t="s">
        <v>225</v>
      </c>
      <c r="L18" s="155" t="s">
        <v>230</v>
      </c>
    </row>
    <row r="19" spans="1:13" x14ac:dyDescent="0.25">
      <c r="A19" s="118" t="s">
        <v>59</v>
      </c>
      <c r="B19" s="108" t="s">
        <v>60</v>
      </c>
      <c r="C19" s="105">
        <v>157</v>
      </c>
      <c r="D19" s="105">
        <v>77</v>
      </c>
      <c r="E19" s="105">
        <v>73</v>
      </c>
      <c r="F19" s="101">
        <v>40</v>
      </c>
      <c r="G19" s="105">
        <v>112</v>
      </c>
      <c r="H19" s="115">
        <v>112</v>
      </c>
      <c r="I19" s="105">
        <v>132</v>
      </c>
      <c r="J19" s="78">
        <v>141</v>
      </c>
      <c r="K19" s="102" t="s">
        <v>229</v>
      </c>
    </row>
    <row r="20" spans="1:13" x14ac:dyDescent="0.25">
      <c r="A20" s="114" t="s">
        <v>62</v>
      </c>
      <c r="B20" s="108" t="s">
        <v>63</v>
      </c>
      <c r="C20" s="105">
        <v>113</v>
      </c>
      <c r="D20" s="105">
        <v>153</v>
      </c>
      <c r="E20" s="105">
        <v>162</v>
      </c>
      <c r="F20" s="111">
        <v>26</v>
      </c>
      <c r="G20" s="119">
        <v>49</v>
      </c>
      <c r="H20" s="105">
        <v>51</v>
      </c>
      <c r="I20" s="105">
        <v>174</v>
      </c>
      <c r="J20" s="78">
        <v>161</v>
      </c>
      <c r="K20" s="103" t="s">
        <v>223</v>
      </c>
    </row>
    <row r="21" spans="1:13" x14ac:dyDescent="0.25">
      <c r="A21" s="118" t="s">
        <v>65</v>
      </c>
      <c r="B21" s="108" t="s">
        <v>66</v>
      </c>
      <c r="C21" s="105">
        <v>108</v>
      </c>
      <c r="D21" s="109">
        <v>17</v>
      </c>
      <c r="E21" s="131">
        <v>7</v>
      </c>
      <c r="F21" s="105">
        <v>88</v>
      </c>
      <c r="G21" s="139">
        <v>86</v>
      </c>
      <c r="H21" s="117">
        <v>103</v>
      </c>
      <c r="I21" s="105">
        <v>132</v>
      </c>
      <c r="J21" s="78">
        <v>105</v>
      </c>
      <c r="K21" s="117" t="s">
        <v>227</v>
      </c>
    </row>
    <row r="22" spans="1:13" x14ac:dyDescent="0.25">
      <c r="A22" s="114" t="s">
        <v>71</v>
      </c>
      <c r="B22" s="108" t="s">
        <v>72</v>
      </c>
      <c r="C22" s="105">
        <v>174</v>
      </c>
      <c r="D22" s="105">
        <v>212</v>
      </c>
      <c r="E22" s="105">
        <v>213</v>
      </c>
      <c r="F22" s="105">
        <v>96</v>
      </c>
      <c r="G22" s="126">
        <v>57</v>
      </c>
      <c r="H22" s="105">
        <v>46</v>
      </c>
      <c r="I22" s="105">
        <v>194</v>
      </c>
      <c r="J22" s="78">
        <v>211</v>
      </c>
      <c r="K22" s="102" t="s">
        <v>229</v>
      </c>
    </row>
    <row r="23" spans="1:13" x14ac:dyDescent="0.25">
      <c r="A23" s="66" t="s">
        <v>74</v>
      </c>
      <c r="B23" s="67" t="s">
        <v>8</v>
      </c>
      <c r="C23" s="135">
        <v>30</v>
      </c>
      <c r="D23" s="103">
        <v>8</v>
      </c>
      <c r="E23" s="115">
        <v>5</v>
      </c>
      <c r="F23" s="120">
        <v>38</v>
      </c>
      <c r="G23" s="130">
        <v>66</v>
      </c>
      <c r="H23" s="133">
        <v>121</v>
      </c>
      <c r="I23" s="115">
        <v>2</v>
      </c>
      <c r="J23" s="106">
        <v>25</v>
      </c>
      <c r="K23" s="133" t="s">
        <v>226</v>
      </c>
      <c r="L23" s="155" t="s">
        <v>230</v>
      </c>
      <c r="M23" s="157" t="s">
        <v>235</v>
      </c>
    </row>
    <row r="24" spans="1:13" x14ac:dyDescent="0.25">
      <c r="A24" s="68" t="s">
        <v>187</v>
      </c>
      <c r="B24" s="108" t="s">
        <v>78</v>
      </c>
      <c r="C24" s="112">
        <v>57</v>
      </c>
      <c r="D24" s="105">
        <v>91</v>
      </c>
      <c r="E24" s="105">
        <v>90</v>
      </c>
      <c r="F24" s="101">
        <v>41</v>
      </c>
      <c r="G24" s="104">
        <v>69</v>
      </c>
      <c r="H24" s="105">
        <v>73</v>
      </c>
      <c r="I24" s="109">
        <v>26</v>
      </c>
      <c r="J24" s="78">
        <v>77</v>
      </c>
      <c r="K24" s="117" t="s">
        <v>227</v>
      </c>
    </row>
    <row r="25" spans="1:13" x14ac:dyDescent="0.25">
      <c r="A25" s="118" t="s">
        <v>91</v>
      </c>
      <c r="B25" s="121" t="s">
        <v>92</v>
      </c>
      <c r="C25" s="105">
        <v>123</v>
      </c>
      <c r="D25" s="105">
        <v>189</v>
      </c>
      <c r="E25" s="105">
        <v>186</v>
      </c>
      <c r="F25" s="105">
        <v>99</v>
      </c>
      <c r="G25" s="138">
        <v>78</v>
      </c>
      <c r="H25" s="105">
        <v>24</v>
      </c>
      <c r="I25" s="120">
        <v>28</v>
      </c>
      <c r="J25" s="78">
        <v>153</v>
      </c>
      <c r="K25" s="102" t="s">
        <v>229</v>
      </c>
    </row>
    <row r="26" spans="1:13" x14ac:dyDescent="0.25">
      <c r="A26" s="127" t="s">
        <v>94</v>
      </c>
      <c r="B26" s="108" t="s">
        <v>95</v>
      </c>
      <c r="C26" s="136">
        <v>58</v>
      </c>
      <c r="D26" s="135">
        <v>7</v>
      </c>
      <c r="E26" s="135">
        <v>9</v>
      </c>
      <c r="F26" s="133">
        <v>1</v>
      </c>
      <c r="G26" s="126">
        <v>75</v>
      </c>
      <c r="H26" s="105">
        <v>27</v>
      </c>
      <c r="I26" s="131">
        <v>4</v>
      </c>
      <c r="J26" s="106">
        <v>6</v>
      </c>
      <c r="K26" s="133" t="s">
        <v>226</v>
      </c>
      <c r="L26" s="155" t="s">
        <v>230</v>
      </c>
      <c r="M26" s="157" t="s">
        <v>231</v>
      </c>
    </row>
    <row r="27" spans="1:13" x14ac:dyDescent="0.25">
      <c r="A27" s="142" t="s">
        <v>98</v>
      </c>
      <c r="B27" s="108" t="s">
        <v>99</v>
      </c>
      <c r="C27" s="119">
        <v>51</v>
      </c>
      <c r="D27" s="105">
        <v>90</v>
      </c>
      <c r="E27" s="105">
        <v>86</v>
      </c>
      <c r="F27" s="103">
        <v>16</v>
      </c>
      <c r="G27" s="109">
        <v>47</v>
      </c>
      <c r="H27" s="105">
        <v>84</v>
      </c>
      <c r="I27" s="105">
        <v>33</v>
      </c>
      <c r="J27" s="78">
        <v>72</v>
      </c>
      <c r="K27" s="135" t="s">
        <v>224</v>
      </c>
    </row>
    <row r="28" spans="1:13" x14ac:dyDescent="0.25">
      <c r="A28" s="143" t="s">
        <v>105</v>
      </c>
      <c r="B28" s="108" t="s">
        <v>106</v>
      </c>
      <c r="C28" s="105">
        <v>171</v>
      </c>
      <c r="D28" s="105">
        <v>169</v>
      </c>
      <c r="E28" s="105">
        <v>169</v>
      </c>
      <c r="F28" s="105">
        <v>117</v>
      </c>
      <c r="G28" s="101">
        <v>51</v>
      </c>
      <c r="H28" s="105">
        <v>22</v>
      </c>
      <c r="I28" s="105">
        <v>174</v>
      </c>
      <c r="J28" s="78">
        <v>194</v>
      </c>
      <c r="K28" s="102" t="s">
        <v>229</v>
      </c>
    </row>
    <row r="29" spans="1:13" x14ac:dyDescent="0.25">
      <c r="A29" s="127" t="s">
        <v>109</v>
      </c>
      <c r="B29" s="108" t="s">
        <v>58</v>
      </c>
      <c r="C29" s="105">
        <v>164</v>
      </c>
      <c r="D29" s="132">
        <v>40</v>
      </c>
      <c r="E29" s="128">
        <v>63</v>
      </c>
      <c r="F29" s="105">
        <v>152</v>
      </c>
      <c r="G29" s="128">
        <v>81</v>
      </c>
      <c r="H29" s="105">
        <v>21</v>
      </c>
      <c r="I29" s="105">
        <v>217</v>
      </c>
      <c r="J29" s="78">
        <v>154</v>
      </c>
      <c r="K29" s="135" t="s">
        <v>224</v>
      </c>
    </row>
    <row r="30" spans="1:13" x14ac:dyDescent="0.25">
      <c r="A30" s="68" t="s">
        <v>110</v>
      </c>
      <c r="B30" s="121" t="s">
        <v>51</v>
      </c>
      <c r="C30" s="120">
        <v>49</v>
      </c>
      <c r="D30" s="105">
        <v>92</v>
      </c>
      <c r="E30" s="105">
        <v>91</v>
      </c>
      <c r="F30" s="105">
        <v>50</v>
      </c>
      <c r="G30" s="138">
        <v>63</v>
      </c>
      <c r="H30" s="105">
        <v>47</v>
      </c>
      <c r="I30" s="105">
        <v>159</v>
      </c>
      <c r="J30" s="78">
        <v>118</v>
      </c>
      <c r="K30" s="103" t="s">
        <v>223</v>
      </c>
    </row>
    <row r="31" spans="1:13" x14ac:dyDescent="0.25">
      <c r="A31" s="144" t="s">
        <v>112</v>
      </c>
      <c r="B31" s="108" t="s">
        <v>113</v>
      </c>
      <c r="C31" s="105">
        <v>201</v>
      </c>
      <c r="D31" s="137">
        <v>70</v>
      </c>
      <c r="E31" s="105">
        <v>86</v>
      </c>
      <c r="F31" s="105">
        <v>118</v>
      </c>
      <c r="G31" s="105">
        <v>180</v>
      </c>
      <c r="H31" s="105">
        <v>15</v>
      </c>
      <c r="I31" s="105">
        <v>63</v>
      </c>
      <c r="J31" s="78">
        <v>132</v>
      </c>
      <c r="K31" s="102" t="s">
        <v>229</v>
      </c>
    </row>
    <row r="32" spans="1:13" x14ac:dyDescent="0.25">
      <c r="A32" s="107" t="s">
        <v>115</v>
      </c>
      <c r="B32" s="108" t="s">
        <v>310</v>
      </c>
      <c r="C32" s="105">
        <v>116</v>
      </c>
      <c r="D32" s="105">
        <v>81</v>
      </c>
      <c r="E32" s="105">
        <v>77</v>
      </c>
      <c r="F32" s="135">
        <v>14</v>
      </c>
      <c r="G32" s="139">
        <v>68</v>
      </c>
      <c r="H32" s="105">
        <v>26</v>
      </c>
      <c r="I32" s="106">
        <v>22</v>
      </c>
      <c r="J32" s="78">
        <v>67</v>
      </c>
      <c r="K32" s="135" t="s">
        <v>224</v>
      </c>
    </row>
    <row r="33" spans="1:15" x14ac:dyDescent="0.25">
      <c r="A33" s="114" t="s">
        <v>118</v>
      </c>
      <c r="B33" s="108" t="s">
        <v>119</v>
      </c>
      <c r="C33" s="105">
        <v>103</v>
      </c>
      <c r="D33" s="105">
        <v>78</v>
      </c>
      <c r="E33" s="126">
        <v>45</v>
      </c>
      <c r="F33" s="135">
        <v>15</v>
      </c>
      <c r="G33" s="116">
        <v>32</v>
      </c>
      <c r="H33" s="105">
        <v>28</v>
      </c>
      <c r="I33" s="111">
        <v>14</v>
      </c>
      <c r="J33" s="106">
        <v>43</v>
      </c>
      <c r="K33" s="131" t="s">
        <v>228</v>
      </c>
      <c r="L33" s="155" t="s">
        <v>230</v>
      </c>
    </row>
    <row r="34" spans="1:15" x14ac:dyDescent="0.25">
      <c r="A34" s="114" t="s">
        <v>123</v>
      </c>
      <c r="B34" s="108" t="s">
        <v>42</v>
      </c>
      <c r="C34" s="105">
        <v>153</v>
      </c>
      <c r="D34" s="105">
        <v>195</v>
      </c>
      <c r="E34" s="105">
        <v>191</v>
      </c>
      <c r="F34" s="105">
        <v>97</v>
      </c>
      <c r="G34" s="136">
        <v>73</v>
      </c>
      <c r="H34" s="105">
        <v>30</v>
      </c>
      <c r="I34" s="105">
        <v>213</v>
      </c>
      <c r="J34" s="78">
        <v>204</v>
      </c>
      <c r="K34" s="102" t="s">
        <v>229</v>
      </c>
    </row>
    <row r="35" spans="1:15" x14ac:dyDescent="0.25">
      <c r="A35" s="142" t="s">
        <v>129</v>
      </c>
      <c r="B35" s="121" t="s">
        <v>131</v>
      </c>
      <c r="C35" s="105">
        <v>106</v>
      </c>
      <c r="D35" s="105">
        <v>156</v>
      </c>
      <c r="E35" s="105">
        <v>170</v>
      </c>
      <c r="F35" s="122">
        <v>47</v>
      </c>
      <c r="G35" s="122">
        <v>52</v>
      </c>
      <c r="H35" s="105">
        <v>24</v>
      </c>
      <c r="I35" s="105">
        <v>63</v>
      </c>
      <c r="J35" s="78">
        <v>136</v>
      </c>
      <c r="K35" s="103" t="s">
        <v>223</v>
      </c>
    </row>
    <row r="36" spans="1:15" x14ac:dyDescent="0.25">
      <c r="A36" s="140" t="s">
        <v>139</v>
      </c>
      <c r="B36" s="108" t="s">
        <v>140</v>
      </c>
      <c r="C36" s="133">
        <v>8</v>
      </c>
      <c r="D36" s="117">
        <v>4</v>
      </c>
      <c r="E36" s="133">
        <v>1</v>
      </c>
      <c r="F36" s="115">
        <v>5</v>
      </c>
      <c r="G36" s="133">
        <v>6</v>
      </c>
      <c r="H36" s="105">
        <v>66</v>
      </c>
      <c r="I36" s="133">
        <v>1</v>
      </c>
      <c r="J36" s="106">
        <v>4</v>
      </c>
      <c r="K36" s="133" t="s">
        <v>226</v>
      </c>
      <c r="L36" s="155" t="s">
        <v>230</v>
      </c>
      <c r="N36" s="156" t="s">
        <v>233</v>
      </c>
      <c r="O36" s="157" t="s">
        <v>234</v>
      </c>
    </row>
    <row r="37" spans="1:15" x14ac:dyDescent="0.25">
      <c r="A37" s="147" t="s">
        <v>190</v>
      </c>
      <c r="B37" s="121" t="s">
        <v>134</v>
      </c>
      <c r="C37" s="116">
        <v>37</v>
      </c>
      <c r="D37" s="134">
        <v>58</v>
      </c>
      <c r="E37" s="136">
        <v>43</v>
      </c>
      <c r="F37" s="131">
        <v>6</v>
      </c>
      <c r="G37" s="102">
        <v>26</v>
      </c>
      <c r="H37" s="105">
        <v>33</v>
      </c>
      <c r="I37" s="111">
        <v>14</v>
      </c>
      <c r="J37" s="106">
        <v>21</v>
      </c>
      <c r="K37" s="133" t="s">
        <v>226</v>
      </c>
      <c r="L37" s="155" t="s">
        <v>230</v>
      </c>
    </row>
    <row r="38" spans="1:15" x14ac:dyDescent="0.25">
      <c r="A38" s="127" t="s">
        <v>191</v>
      </c>
      <c r="B38" s="67" t="s">
        <v>97</v>
      </c>
      <c r="C38" s="105">
        <v>138</v>
      </c>
      <c r="D38" s="105">
        <v>141</v>
      </c>
      <c r="E38" s="105">
        <v>142</v>
      </c>
      <c r="F38" s="120">
        <v>37</v>
      </c>
      <c r="G38" s="137">
        <v>67</v>
      </c>
      <c r="H38" s="105">
        <v>83</v>
      </c>
      <c r="I38" s="111">
        <v>14</v>
      </c>
      <c r="J38" s="78">
        <v>133</v>
      </c>
      <c r="K38" s="135" t="s">
        <v>224</v>
      </c>
    </row>
    <row r="39" spans="1:15" x14ac:dyDescent="0.25">
      <c r="A39" s="118" t="s">
        <v>146</v>
      </c>
      <c r="B39" s="108" t="s">
        <v>147</v>
      </c>
      <c r="C39" s="132">
        <v>66</v>
      </c>
      <c r="D39" s="116">
        <v>15</v>
      </c>
      <c r="E39" s="106">
        <v>19</v>
      </c>
      <c r="F39" s="105">
        <v>83</v>
      </c>
      <c r="G39" s="105">
        <v>107</v>
      </c>
      <c r="H39" s="105">
        <v>76</v>
      </c>
      <c r="I39" s="117">
        <v>5</v>
      </c>
      <c r="J39" s="106">
        <v>37</v>
      </c>
      <c r="K39" s="131" t="s">
        <v>228</v>
      </c>
      <c r="L39" s="155" t="s">
        <v>230</v>
      </c>
    </row>
    <row r="40" spans="1:15" x14ac:dyDescent="0.25">
      <c r="A40" s="149"/>
      <c r="B40" s="149"/>
      <c r="C40" s="150"/>
      <c r="D40" s="151"/>
      <c r="E40" s="152"/>
      <c r="F40" s="150"/>
      <c r="G40" s="151"/>
      <c r="H40" s="153"/>
      <c r="I40" s="151"/>
      <c r="J40" s="154"/>
    </row>
    <row r="41" spans="1:15" x14ac:dyDescent="0.25">
      <c r="F41" s="82"/>
      <c r="G41" s="82"/>
      <c r="H41" s="82"/>
      <c r="I41" s="82"/>
    </row>
    <row r="42" spans="1:15" x14ac:dyDescent="0.25">
      <c r="F42" s="82"/>
      <c r="G42" s="82"/>
      <c r="H42" s="82"/>
      <c r="I42" s="82"/>
    </row>
    <row r="43" spans="1:15" x14ac:dyDescent="0.25">
      <c r="A43" t="s">
        <v>192</v>
      </c>
      <c r="F43" s="82"/>
      <c r="G43" s="82"/>
      <c r="H43" s="82"/>
      <c r="I43" s="82"/>
    </row>
    <row r="44" spans="1:15" x14ac:dyDescent="0.25">
      <c r="A44" s="133" t="s">
        <v>193</v>
      </c>
      <c r="B44" s="115" t="s">
        <v>194</v>
      </c>
      <c r="C44" s="131" t="s">
        <v>195</v>
      </c>
      <c r="D44" s="117" t="s">
        <v>196</v>
      </c>
      <c r="E44" s="135" t="s">
        <v>197</v>
      </c>
      <c r="F44" s="103" t="s">
        <v>198</v>
      </c>
      <c r="G44" s="102" t="s">
        <v>199</v>
      </c>
      <c r="H44" s="111" t="s">
        <v>200</v>
      </c>
      <c r="I44" s="82"/>
    </row>
    <row r="45" spans="1:15" x14ac:dyDescent="0.25">
      <c r="A45" s="116" t="s">
        <v>201</v>
      </c>
      <c r="B45" s="106" t="s">
        <v>202</v>
      </c>
      <c r="C45" s="109" t="s">
        <v>203</v>
      </c>
      <c r="D45" s="120" t="s">
        <v>204</v>
      </c>
      <c r="E45" s="119" t="s">
        <v>205</v>
      </c>
      <c r="F45" s="101" t="s">
        <v>206</v>
      </c>
      <c r="G45" s="122" t="s">
        <v>207</v>
      </c>
      <c r="H45" s="112" t="s">
        <v>208</v>
      </c>
      <c r="I45" s="82"/>
    </row>
    <row r="46" spans="1:15" x14ac:dyDescent="0.25">
      <c r="A46" s="136" t="s">
        <v>209</v>
      </c>
      <c r="B46" s="126" t="s">
        <v>210</v>
      </c>
      <c r="C46" s="132" t="s">
        <v>211</v>
      </c>
      <c r="D46" s="138" t="s">
        <v>212</v>
      </c>
      <c r="E46" s="129" t="s">
        <v>213</v>
      </c>
      <c r="F46" s="128" t="s">
        <v>214</v>
      </c>
      <c r="G46" s="134" t="s">
        <v>215</v>
      </c>
      <c r="H46" s="130" t="s">
        <v>216</v>
      </c>
      <c r="I46" s="82"/>
    </row>
    <row r="47" spans="1:15" x14ac:dyDescent="0.25">
      <c r="A47" s="7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opLeftCell="A82" workbookViewId="0">
      <selection activeCell="D108" sqref="D108:D109"/>
    </sheetView>
  </sheetViews>
  <sheetFormatPr defaultRowHeight="15" x14ac:dyDescent="0.25"/>
  <cols>
    <col min="2" max="2" width="15.42578125" bestFit="1" customWidth="1"/>
  </cols>
  <sheetData>
    <row r="1" spans="1:12" x14ac:dyDescent="0.25">
      <c r="B1" t="s">
        <v>0</v>
      </c>
      <c r="D1" s="148" t="s">
        <v>156</v>
      </c>
    </row>
    <row r="2" spans="1:12" x14ac:dyDescent="0.25">
      <c r="B2" s="2" t="s">
        <v>1</v>
      </c>
      <c r="C2" s="70" t="s">
        <v>154</v>
      </c>
      <c r="D2" s="180" t="s">
        <v>155</v>
      </c>
      <c r="E2" s="2" t="s">
        <v>4</v>
      </c>
    </row>
    <row r="3" spans="1:12" x14ac:dyDescent="0.25">
      <c r="A3">
        <v>1</v>
      </c>
      <c r="B3" s="24" t="s">
        <v>12</v>
      </c>
      <c r="C3" s="78">
        <v>0</v>
      </c>
      <c r="D3" s="148"/>
      <c r="E3" s="14" t="s">
        <v>15</v>
      </c>
    </row>
    <row r="4" spans="1:12" x14ac:dyDescent="0.25">
      <c r="A4">
        <f>+A3+1</f>
        <v>2</v>
      </c>
      <c r="B4" s="40" t="s">
        <v>83</v>
      </c>
      <c r="C4" s="78">
        <v>0</v>
      </c>
      <c r="D4" s="148"/>
      <c r="E4" s="14" t="s">
        <v>86</v>
      </c>
    </row>
    <row r="5" spans="1:12" x14ac:dyDescent="0.25">
      <c r="A5">
        <f t="shared" ref="A5:A11" si="0">+A4+1</f>
        <v>3</v>
      </c>
      <c r="B5" s="22" t="s">
        <v>83</v>
      </c>
      <c r="C5" s="78">
        <v>0</v>
      </c>
      <c r="D5" s="148"/>
      <c r="E5" s="14" t="s">
        <v>86</v>
      </c>
    </row>
    <row r="6" spans="1:12" x14ac:dyDescent="0.25">
      <c r="A6">
        <f t="shared" si="0"/>
        <v>4</v>
      </c>
      <c r="B6" s="54" t="s">
        <v>110</v>
      </c>
      <c r="C6" s="79">
        <v>0</v>
      </c>
      <c r="D6" s="148"/>
      <c r="E6" s="42" t="s">
        <v>111</v>
      </c>
    </row>
    <row r="7" spans="1:12" x14ac:dyDescent="0.25">
      <c r="A7">
        <f t="shared" si="0"/>
        <v>5</v>
      </c>
      <c r="B7" s="29" t="s">
        <v>55</v>
      </c>
      <c r="C7" s="78">
        <v>0</v>
      </c>
      <c r="D7" s="148"/>
      <c r="E7" s="14" t="s">
        <v>57</v>
      </c>
    </row>
    <row r="8" spans="1:12" x14ac:dyDescent="0.25">
      <c r="A8">
        <f t="shared" si="0"/>
        <v>6</v>
      </c>
      <c r="B8" s="29" t="s">
        <v>55</v>
      </c>
      <c r="C8" s="78">
        <v>0</v>
      </c>
      <c r="D8" s="148"/>
      <c r="E8" s="14" t="s">
        <v>57</v>
      </c>
    </row>
    <row r="9" spans="1:12" x14ac:dyDescent="0.25">
      <c r="A9">
        <f t="shared" si="0"/>
        <v>7</v>
      </c>
    </row>
    <row r="10" spans="1:12" x14ac:dyDescent="0.25">
      <c r="A10">
        <f t="shared" si="0"/>
        <v>8</v>
      </c>
    </row>
    <row r="11" spans="1:12" x14ac:dyDescent="0.25">
      <c r="A11">
        <f t="shared" si="0"/>
        <v>9</v>
      </c>
    </row>
    <row r="13" spans="1:12" x14ac:dyDescent="0.25">
      <c r="A13">
        <f>+A11+1</f>
        <v>10</v>
      </c>
    </row>
    <row r="14" spans="1:12" x14ac:dyDescent="0.25">
      <c r="A14">
        <f>+A13+1</f>
        <v>11</v>
      </c>
    </row>
    <row r="15" spans="1:12" ht="15.75" thickBot="1" x14ac:dyDescent="0.3">
      <c r="A15" t="s">
        <v>157</v>
      </c>
    </row>
    <row r="16" spans="1:12" ht="15.75" thickBot="1" x14ac:dyDescent="0.3">
      <c r="A16" t="s">
        <v>158</v>
      </c>
      <c r="C16" s="82"/>
      <c r="D16" s="82"/>
      <c r="E16" s="82"/>
      <c r="G16" s="148"/>
      <c r="I16" s="148"/>
      <c r="J16" s="148"/>
      <c r="K16" s="148"/>
      <c r="L16" s="176" t="s">
        <v>245</v>
      </c>
    </row>
    <row r="17" spans="1:12" x14ac:dyDescent="0.25">
      <c r="C17" s="84" t="s">
        <v>161</v>
      </c>
      <c r="D17" s="85" t="s">
        <v>163</v>
      </c>
      <c r="E17" s="85" t="s">
        <v>165</v>
      </c>
      <c r="F17" s="161"/>
      <c r="G17" s="163"/>
      <c r="H17" s="87"/>
      <c r="I17" s="163"/>
      <c r="J17" s="163"/>
      <c r="K17" s="162"/>
      <c r="L17" s="177" t="s">
        <v>251</v>
      </c>
    </row>
    <row r="18" spans="1:12" x14ac:dyDescent="0.25">
      <c r="C18" s="88" t="s">
        <v>168</v>
      </c>
      <c r="D18" s="90" t="s">
        <v>170</v>
      </c>
      <c r="E18" s="90" t="s">
        <v>172</v>
      </c>
      <c r="F18" s="164" t="s">
        <v>236</v>
      </c>
      <c r="G18" s="172" t="s">
        <v>248</v>
      </c>
      <c r="H18" s="172" t="s">
        <v>254</v>
      </c>
      <c r="I18" s="166" t="s">
        <v>245</v>
      </c>
      <c r="J18" s="166" t="s">
        <v>245</v>
      </c>
      <c r="K18" s="165" t="s">
        <v>245</v>
      </c>
      <c r="L18" s="177" t="s">
        <v>252</v>
      </c>
    </row>
    <row r="19" spans="1:12" x14ac:dyDescent="0.25">
      <c r="C19" s="88" t="s">
        <v>175</v>
      </c>
      <c r="D19" s="90" t="s">
        <v>168</v>
      </c>
      <c r="E19" s="90" t="s">
        <v>178</v>
      </c>
      <c r="F19" s="164" t="s">
        <v>237</v>
      </c>
      <c r="G19" s="92" t="s">
        <v>249</v>
      </c>
      <c r="H19" s="172" t="s">
        <v>241</v>
      </c>
      <c r="I19" s="171" t="s">
        <v>238</v>
      </c>
      <c r="J19" s="166" t="s">
        <v>246</v>
      </c>
      <c r="K19" s="165" t="s">
        <v>247</v>
      </c>
      <c r="L19" s="177" t="s">
        <v>253</v>
      </c>
    </row>
    <row r="20" spans="1:12" x14ac:dyDescent="0.25">
      <c r="C20" s="93">
        <v>42562</v>
      </c>
      <c r="D20" s="90" t="s">
        <v>181</v>
      </c>
      <c r="E20" s="90" t="s">
        <v>168</v>
      </c>
      <c r="F20" s="167" t="s">
        <v>238</v>
      </c>
      <c r="G20" s="175" t="s">
        <v>250</v>
      </c>
      <c r="H20" s="173" t="s">
        <v>244</v>
      </c>
      <c r="I20" s="166" t="s">
        <v>242</v>
      </c>
      <c r="J20" s="166" t="s">
        <v>155</v>
      </c>
      <c r="K20" s="165" t="s">
        <v>155</v>
      </c>
      <c r="L20" s="178" t="s">
        <v>255</v>
      </c>
    </row>
    <row r="21" spans="1:12" ht="15.75" thickBot="1" x14ac:dyDescent="0.3">
      <c r="A21" s="95" t="s">
        <v>184</v>
      </c>
      <c r="B21" s="96" t="s">
        <v>2</v>
      </c>
      <c r="C21" s="97"/>
      <c r="D21" s="93">
        <v>42562</v>
      </c>
      <c r="E21" s="93">
        <v>42562</v>
      </c>
      <c r="F21" s="168"/>
      <c r="G21" s="170"/>
      <c r="H21" s="174" t="s">
        <v>243</v>
      </c>
      <c r="I21" s="170"/>
      <c r="J21" s="170"/>
      <c r="K21" s="169"/>
      <c r="L21" s="179" t="s">
        <v>256</v>
      </c>
    </row>
    <row r="22" spans="1:12" x14ac:dyDescent="0.25">
      <c r="A22" s="144" t="s">
        <v>5</v>
      </c>
      <c r="B22" s="108" t="s">
        <v>6</v>
      </c>
      <c r="C22" s="105">
        <v>211</v>
      </c>
      <c r="D22" s="135">
        <v>19</v>
      </c>
      <c r="E22" s="105">
        <v>202</v>
      </c>
      <c r="F22" s="150" t="s">
        <v>239</v>
      </c>
      <c r="G22" s="148"/>
      <c r="H22" s="160" t="e">
        <f>+#REF!+#REF!+#REF!+#REF!+#REF!+#REF!+G22</f>
        <v>#REF!</v>
      </c>
      <c r="I22" s="148"/>
      <c r="J22" s="148"/>
      <c r="K22" s="148"/>
      <c r="L22" s="148"/>
    </row>
    <row r="23" spans="1:12" x14ac:dyDescent="0.25">
      <c r="A23" s="107" t="s">
        <v>12</v>
      </c>
      <c r="B23" s="108" t="s">
        <v>13</v>
      </c>
      <c r="C23" s="105">
        <v>89</v>
      </c>
      <c r="D23" s="105">
        <v>108</v>
      </c>
      <c r="E23" s="105">
        <v>90</v>
      </c>
      <c r="F23" s="105" t="s">
        <v>240</v>
      </c>
      <c r="G23" s="148"/>
      <c r="H23" s="158" t="e">
        <f>+#REF!+#REF!+#REF!+#REF!+#REF!+#REF!+G23</f>
        <v>#REF!</v>
      </c>
      <c r="I23" s="148"/>
      <c r="J23" s="148"/>
      <c r="K23" s="148"/>
      <c r="L23" s="148"/>
    </row>
    <row r="24" spans="1:12" x14ac:dyDescent="0.25">
      <c r="A24" s="118" t="s">
        <v>23</v>
      </c>
      <c r="B24" s="121" t="s">
        <v>24</v>
      </c>
      <c r="C24" s="105">
        <v>192</v>
      </c>
      <c r="D24" s="103">
        <v>21</v>
      </c>
      <c r="E24" s="105">
        <v>132</v>
      </c>
      <c r="F24" s="105" t="s">
        <v>239</v>
      </c>
      <c r="G24" s="148"/>
      <c r="H24" s="158" t="e">
        <f>+#REF!+#REF!+#REF!+#REF!+#REF!+#REF!+G24</f>
        <v>#REF!</v>
      </c>
      <c r="I24" s="148"/>
      <c r="J24" s="148"/>
      <c r="K24" s="148"/>
      <c r="L24" s="148"/>
    </row>
    <row r="25" spans="1:12" x14ac:dyDescent="0.25">
      <c r="A25" s="110" t="s">
        <v>43</v>
      </c>
      <c r="B25" s="108" t="s">
        <v>45</v>
      </c>
      <c r="C25" s="132">
        <v>46</v>
      </c>
      <c r="D25" s="134">
        <v>65</v>
      </c>
      <c r="E25" s="103">
        <v>10</v>
      </c>
      <c r="F25" s="105" t="s">
        <v>239</v>
      </c>
      <c r="G25" s="148"/>
      <c r="H25" s="158" t="e">
        <f>+#REF!+#REF!+#REF!+#REF!+#REF!+#REF!+G25</f>
        <v>#REF!</v>
      </c>
      <c r="I25" s="148"/>
      <c r="J25" s="148"/>
      <c r="K25" s="148"/>
      <c r="L25" s="148"/>
    </row>
    <row r="26" spans="1:12" x14ac:dyDescent="0.25">
      <c r="A26" s="127" t="s">
        <v>55</v>
      </c>
      <c r="B26" s="121" t="s">
        <v>56</v>
      </c>
      <c r="C26" s="105">
        <v>177</v>
      </c>
      <c r="D26" s="137">
        <v>85</v>
      </c>
      <c r="E26" s="105">
        <v>159</v>
      </c>
      <c r="F26" s="105" t="s">
        <v>240</v>
      </c>
      <c r="G26" s="158">
        <v>0</v>
      </c>
      <c r="H26" s="158" t="e">
        <f>+#REF!+#REF!+#REF!+#REF!+#REF!+#REF!+G26</f>
        <v>#REF!</v>
      </c>
      <c r="I26" s="148"/>
      <c r="J26" s="148"/>
      <c r="K26" s="148"/>
      <c r="L26" s="148"/>
    </row>
    <row r="27" spans="1:12" x14ac:dyDescent="0.25">
      <c r="A27" s="127" t="s">
        <v>55</v>
      </c>
      <c r="B27" s="108" t="s">
        <v>58</v>
      </c>
      <c r="C27" s="138">
        <v>47</v>
      </c>
      <c r="D27" s="105">
        <v>171</v>
      </c>
      <c r="E27" s="105">
        <v>33</v>
      </c>
      <c r="F27" s="105" t="s">
        <v>239</v>
      </c>
      <c r="G27" s="158">
        <v>0</v>
      </c>
      <c r="H27" s="158" t="e">
        <f>+#REF!+#REF!+#REF!+#REF!+#REF!+#REF!+G27</f>
        <v>#REF!</v>
      </c>
      <c r="I27" s="148"/>
      <c r="J27" s="148"/>
      <c r="K27" s="148"/>
      <c r="L27" s="148"/>
    </row>
    <row r="28" spans="1:12" x14ac:dyDescent="0.25">
      <c r="A28" s="114" t="s">
        <v>150</v>
      </c>
      <c r="B28" s="108" t="s">
        <v>68</v>
      </c>
      <c r="C28" s="105">
        <v>71</v>
      </c>
      <c r="D28" s="117">
        <v>16</v>
      </c>
      <c r="E28" s="135">
        <v>9</v>
      </c>
      <c r="F28" s="105" t="s">
        <v>239</v>
      </c>
      <c r="G28" s="159"/>
      <c r="H28" s="158" t="e">
        <f>+#REF!+#REF!+#REF!+#REF!+#REF!+#REF!+G28</f>
        <v>#REF!</v>
      </c>
      <c r="I28" s="148"/>
      <c r="J28" s="148"/>
      <c r="K28" s="148"/>
      <c r="L28" s="148"/>
    </row>
    <row r="29" spans="1:12" x14ac:dyDescent="0.25">
      <c r="A29" s="140" t="s">
        <v>83</v>
      </c>
      <c r="B29" s="108" t="s">
        <v>84</v>
      </c>
      <c r="C29" s="119">
        <v>29</v>
      </c>
      <c r="D29" s="131">
        <v>13</v>
      </c>
      <c r="E29" s="105">
        <v>90</v>
      </c>
      <c r="F29" s="105" t="s">
        <v>239</v>
      </c>
      <c r="G29" s="159">
        <v>0</v>
      </c>
      <c r="H29" s="158" t="e">
        <f>+#REF!+#REF!+#REF!+#REF!+#REF!+#REF!+G29</f>
        <v>#REF!</v>
      </c>
      <c r="I29" s="148"/>
      <c r="J29" s="148"/>
      <c r="K29" s="148"/>
      <c r="L29" s="148"/>
    </row>
    <row r="30" spans="1:12" x14ac:dyDescent="0.25">
      <c r="A30" s="141" t="s">
        <v>83</v>
      </c>
      <c r="B30" s="121" t="s">
        <v>87</v>
      </c>
      <c r="C30" s="105">
        <v>80</v>
      </c>
      <c r="D30" s="105">
        <v>125</v>
      </c>
      <c r="E30" s="111">
        <v>19</v>
      </c>
      <c r="F30" s="105" t="s">
        <v>239</v>
      </c>
      <c r="G30" s="159">
        <v>0</v>
      </c>
      <c r="H30" s="158" t="e">
        <f>+#REF!+#REF!+#REF!+#REF!+#REF!+#REF!+G30</f>
        <v>#REF!</v>
      </c>
      <c r="I30" s="148"/>
      <c r="J30" s="148"/>
      <c r="K30" s="148"/>
      <c r="L30" s="148"/>
    </row>
    <row r="31" spans="1:12" x14ac:dyDescent="0.25">
      <c r="A31" s="68" t="s">
        <v>88</v>
      </c>
      <c r="B31" s="121" t="s">
        <v>89</v>
      </c>
      <c r="C31" s="129">
        <v>51</v>
      </c>
      <c r="D31" s="105">
        <v>163</v>
      </c>
      <c r="E31" s="105">
        <v>159</v>
      </c>
      <c r="F31" s="105" t="s">
        <v>239</v>
      </c>
      <c r="G31" s="148"/>
      <c r="H31" s="158" t="e">
        <f>+#REF!+#REF!+#REF!+#REF!+#REF!+#REF!+G31</f>
        <v>#REF!</v>
      </c>
      <c r="I31" s="148"/>
      <c r="J31" s="148"/>
      <c r="K31" s="148"/>
      <c r="L31" s="148"/>
    </row>
    <row r="32" spans="1:12" x14ac:dyDescent="0.25">
      <c r="A32" s="118" t="s">
        <v>91</v>
      </c>
      <c r="B32" s="121" t="s">
        <v>92</v>
      </c>
      <c r="C32" s="105">
        <v>186</v>
      </c>
      <c r="D32" s="138">
        <v>78</v>
      </c>
      <c r="E32" s="120">
        <v>28</v>
      </c>
      <c r="F32" s="105" t="s">
        <v>240</v>
      </c>
      <c r="G32" s="148"/>
      <c r="H32" s="158" t="e">
        <f>+#REF!+#REF!+#REF!+#REF!+#REF!+#REF!+G32</f>
        <v>#REF!</v>
      </c>
      <c r="I32" s="148"/>
      <c r="J32" s="148"/>
      <c r="K32" s="148"/>
      <c r="L32" s="148"/>
    </row>
    <row r="33" spans="1:12" x14ac:dyDescent="0.25">
      <c r="A33" s="118" t="s">
        <v>102</v>
      </c>
      <c r="B33" s="121" t="s">
        <v>103</v>
      </c>
      <c r="C33" s="105">
        <v>193</v>
      </c>
      <c r="D33" s="122">
        <v>52</v>
      </c>
      <c r="E33" s="105">
        <v>63</v>
      </c>
      <c r="F33" s="105" t="s">
        <v>239</v>
      </c>
      <c r="G33" s="148"/>
      <c r="H33" s="158" t="e">
        <f>+#REF!+#REF!+#REF!+#REF!+#REF!+#REF!+G33</f>
        <v>#REF!</v>
      </c>
      <c r="I33" s="148"/>
      <c r="J33" s="148"/>
      <c r="K33" s="148"/>
      <c r="L33" s="148"/>
    </row>
    <row r="34" spans="1:12" x14ac:dyDescent="0.25">
      <c r="A34" s="68" t="s">
        <v>110</v>
      </c>
      <c r="B34" s="121" t="s">
        <v>51</v>
      </c>
      <c r="C34" s="105">
        <v>91</v>
      </c>
      <c r="D34" s="138">
        <v>63</v>
      </c>
      <c r="E34" s="105">
        <v>159</v>
      </c>
      <c r="F34" s="105" t="s">
        <v>239</v>
      </c>
      <c r="G34" s="148"/>
      <c r="H34" s="158" t="e">
        <f>+#REF!+#REF!+#REF!+#REF!+#REF!+#REF!+G34</f>
        <v>#REF!</v>
      </c>
      <c r="I34" s="148"/>
      <c r="J34" s="148"/>
      <c r="K34" s="148"/>
      <c r="L34" s="148"/>
    </row>
    <row r="35" spans="1:12" x14ac:dyDescent="0.25">
      <c r="A35" s="107" t="s">
        <v>115</v>
      </c>
      <c r="B35" s="108" t="s">
        <v>116</v>
      </c>
      <c r="C35" s="105">
        <v>77</v>
      </c>
      <c r="D35" s="139">
        <v>68</v>
      </c>
      <c r="E35" s="106">
        <v>22</v>
      </c>
      <c r="F35" s="105" t="s">
        <v>239</v>
      </c>
      <c r="G35" s="148"/>
      <c r="H35" s="158" t="e">
        <f>+#REF!+#REF!+#REF!+#REF!+#REF!+#REF!+G35</f>
        <v>#REF!</v>
      </c>
      <c r="I35" s="148"/>
      <c r="J35" s="148"/>
      <c r="K35" s="148"/>
      <c r="L35" s="148"/>
    </row>
    <row r="36" spans="1:12" x14ac:dyDescent="0.25">
      <c r="A36" s="145" t="s">
        <v>121</v>
      </c>
      <c r="B36" s="15" t="s">
        <v>37</v>
      </c>
      <c r="C36" s="105">
        <v>76</v>
      </c>
      <c r="D36" s="115">
        <v>8</v>
      </c>
      <c r="E36" s="105">
        <v>63</v>
      </c>
      <c r="F36" s="105" t="s">
        <v>239</v>
      </c>
      <c r="G36" s="148"/>
      <c r="H36" s="158" t="e">
        <f>+#REF!+#REF!+#REF!+#REF!+#REF!+#REF!+G36</f>
        <v>#REF!</v>
      </c>
      <c r="I36" s="148"/>
      <c r="J36" s="148"/>
      <c r="K36" s="148"/>
      <c r="L36" s="148"/>
    </row>
    <row r="37" spans="1:12" x14ac:dyDescent="0.25">
      <c r="A37" s="114" t="s">
        <v>123</v>
      </c>
      <c r="B37" s="108" t="s">
        <v>42</v>
      </c>
      <c r="C37" s="105">
        <v>191</v>
      </c>
      <c r="D37" s="136">
        <v>73</v>
      </c>
      <c r="E37" s="105">
        <v>213</v>
      </c>
      <c r="F37" s="105" t="s">
        <v>240</v>
      </c>
      <c r="G37" s="148"/>
      <c r="H37" s="158" t="e">
        <f>+#REF!+#REF!+#REF!+#REF!+#REF!+#REF!+G37</f>
        <v>#REF!</v>
      </c>
      <c r="I37" s="148"/>
      <c r="J37" s="148"/>
      <c r="K37" s="148"/>
      <c r="L37" s="148"/>
    </row>
    <row r="38" spans="1:12" x14ac:dyDescent="0.25">
      <c r="A38" s="142" t="s">
        <v>129</v>
      </c>
      <c r="B38" s="121" t="s">
        <v>131</v>
      </c>
      <c r="C38" s="105">
        <v>170</v>
      </c>
      <c r="D38" s="122">
        <v>52</v>
      </c>
      <c r="E38" s="105">
        <v>63</v>
      </c>
      <c r="F38" s="105" t="s">
        <v>239</v>
      </c>
      <c r="G38" s="148"/>
      <c r="H38" s="158" t="e">
        <f>+#REF!+#REF!+#REF!+#REF!+#REF!+#REF!+G38</f>
        <v>#REF!</v>
      </c>
      <c r="I38" s="148"/>
      <c r="J38" s="148"/>
      <c r="K38" s="148"/>
      <c r="L38" s="148"/>
    </row>
    <row r="39" spans="1:12" x14ac:dyDescent="0.25">
      <c r="A39" s="118" t="s">
        <v>138</v>
      </c>
      <c r="B39" s="108" t="s">
        <v>6</v>
      </c>
      <c r="C39" s="146">
        <v>27</v>
      </c>
      <c r="D39" s="129">
        <v>64</v>
      </c>
      <c r="E39" s="117">
        <v>5</v>
      </c>
      <c r="F39" s="105" t="s">
        <v>239</v>
      </c>
      <c r="G39" s="148"/>
      <c r="H39" s="158" t="e">
        <f>+#REF!+#REF!+#REF!+#REF!+#REF!+#REF!+G39</f>
        <v>#REF!</v>
      </c>
      <c r="I39" s="148"/>
      <c r="J39" s="148"/>
      <c r="K39" s="148"/>
      <c r="L39" s="148"/>
    </row>
    <row r="40" spans="1:12" x14ac:dyDescent="0.25">
      <c r="A40" s="68" t="s">
        <v>143</v>
      </c>
      <c r="B40" s="121" t="s">
        <v>144</v>
      </c>
      <c r="C40" s="105">
        <v>92</v>
      </c>
      <c r="D40" s="112">
        <v>55</v>
      </c>
      <c r="E40" s="105">
        <v>63</v>
      </c>
      <c r="F40" s="105" t="s">
        <v>239</v>
      </c>
      <c r="G40" s="148"/>
      <c r="H40" s="158" t="e">
        <f>+#REF!+#REF!+#REF!+#REF!+#REF!+#REF!+G40</f>
        <v>#REF!</v>
      </c>
      <c r="I40" s="148"/>
      <c r="J40" s="148"/>
      <c r="K40" s="148"/>
      <c r="L40" s="148"/>
    </row>
    <row r="41" spans="1:12" x14ac:dyDescent="0.25">
      <c r="A41" s="142" t="s">
        <v>189</v>
      </c>
      <c r="B41" s="108" t="s">
        <v>126</v>
      </c>
      <c r="C41" s="105">
        <v>194</v>
      </c>
      <c r="D41" s="136">
        <v>56</v>
      </c>
      <c r="E41" s="105">
        <v>132</v>
      </c>
      <c r="F41" s="105" t="s">
        <v>239</v>
      </c>
      <c r="G41" s="148"/>
      <c r="H41" s="158" t="e">
        <f>+#REF!+#REF!+#REF!+#REF!+#REF!+#REF!+G41</f>
        <v>#REF!</v>
      </c>
      <c r="I41" s="148"/>
      <c r="J41" s="148"/>
      <c r="K41" s="148"/>
      <c r="L41" s="148"/>
    </row>
    <row r="42" spans="1:12" x14ac:dyDescent="0.25">
      <c r="A42" s="147" t="s">
        <v>190</v>
      </c>
      <c r="B42" s="121" t="s">
        <v>134</v>
      </c>
      <c r="C42" s="136">
        <v>43</v>
      </c>
      <c r="D42" s="102">
        <v>26</v>
      </c>
      <c r="E42" s="111">
        <v>14</v>
      </c>
      <c r="F42" s="105" t="s">
        <v>239</v>
      </c>
      <c r="G42" s="148"/>
      <c r="H42" s="158" t="e">
        <f>+#REF!+#REF!+#REF!+#REF!+#REF!+#REF!+G42</f>
        <v>#REF!</v>
      </c>
      <c r="I42" s="148"/>
      <c r="J42" s="148"/>
      <c r="K42" s="148"/>
      <c r="L42" s="148"/>
    </row>
    <row r="43" spans="1:12" x14ac:dyDescent="0.25">
      <c r="A43" s="149"/>
      <c r="B43" s="149"/>
      <c r="C43" s="152"/>
      <c r="D43" s="151"/>
      <c r="E43" s="151"/>
      <c r="F43" s="73"/>
      <c r="G43" s="148"/>
      <c r="I43" s="148"/>
      <c r="J43" s="148"/>
      <c r="K43" s="148"/>
      <c r="L43" s="148"/>
    </row>
    <row r="44" spans="1:12" x14ac:dyDescent="0.25">
      <c r="D44" s="82"/>
      <c r="E44" s="82"/>
      <c r="F44" s="73"/>
      <c r="G44" s="148"/>
      <c r="I44" s="148"/>
      <c r="J44" s="148"/>
      <c r="K44" s="148"/>
      <c r="L44" s="148"/>
    </row>
    <row r="45" spans="1:12" x14ac:dyDescent="0.25">
      <c r="D45" s="82"/>
      <c r="E45" s="82"/>
      <c r="F45" s="73"/>
      <c r="G45" s="148"/>
      <c r="I45" s="148"/>
      <c r="J45" s="148"/>
      <c r="K45" s="148"/>
      <c r="L45" s="148"/>
    </row>
    <row r="46" spans="1:12" x14ac:dyDescent="0.25">
      <c r="A46" t="s">
        <v>192</v>
      </c>
      <c r="D46" s="82"/>
      <c r="E46" s="82"/>
      <c r="F46" s="73"/>
      <c r="G46" s="148"/>
      <c r="I46" s="148"/>
      <c r="J46" s="148"/>
      <c r="K46" s="148"/>
      <c r="L46" s="148"/>
    </row>
    <row r="47" spans="1:12" x14ac:dyDescent="0.25">
      <c r="A47" s="133" t="s">
        <v>193</v>
      </c>
      <c r="B47" s="115" t="s">
        <v>194</v>
      </c>
      <c r="C47" s="135" t="s">
        <v>197</v>
      </c>
      <c r="D47" s="102" t="s">
        <v>199</v>
      </c>
      <c r="E47" s="82"/>
      <c r="F47" s="73"/>
      <c r="G47" s="148"/>
      <c r="I47" s="148"/>
      <c r="J47" s="148"/>
      <c r="K47" s="148"/>
      <c r="L47" s="148"/>
    </row>
    <row r="48" spans="1:12" x14ac:dyDescent="0.25">
      <c r="A48" s="116" t="s">
        <v>201</v>
      </c>
      <c r="B48" s="106" t="s">
        <v>202</v>
      </c>
      <c r="C48" s="119" t="s">
        <v>205</v>
      </c>
      <c r="D48" s="122" t="s">
        <v>207</v>
      </c>
      <c r="E48" s="82"/>
      <c r="G48" s="148"/>
      <c r="I48" s="148"/>
      <c r="J48" s="148"/>
      <c r="K48" s="148"/>
      <c r="L48" s="148"/>
    </row>
    <row r="49" spans="1:12" x14ac:dyDescent="0.25">
      <c r="A49" s="136" t="s">
        <v>209</v>
      </c>
      <c r="B49" s="126" t="s">
        <v>210</v>
      </c>
      <c r="C49" s="129" t="s">
        <v>213</v>
      </c>
      <c r="D49" s="134" t="s">
        <v>215</v>
      </c>
      <c r="E49" s="82"/>
      <c r="G49" s="148"/>
      <c r="I49" s="148"/>
      <c r="J49" s="148"/>
      <c r="K49" s="148"/>
      <c r="L49" s="148"/>
    </row>
    <row r="50" spans="1:12" x14ac:dyDescent="0.25">
      <c r="A50" s="73"/>
      <c r="G50" s="148"/>
      <c r="I50" s="148"/>
      <c r="J50" s="148"/>
      <c r="K50" s="148"/>
      <c r="L50" s="148"/>
    </row>
    <row r="51" spans="1:12" x14ac:dyDescent="0.25">
      <c r="A51" s="73"/>
      <c r="G51" s="148"/>
      <c r="I51" s="148"/>
      <c r="J51" s="148"/>
      <c r="K51" s="148"/>
      <c r="L51" s="148"/>
    </row>
    <row r="52" spans="1:12" ht="15.75" thickBot="1" x14ac:dyDescent="0.3">
      <c r="A52" t="s">
        <v>157</v>
      </c>
      <c r="C52" s="82"/>
      <c r="D52" s="82"/>
      <c r="E52" s="82"/>
      <c r="G52" s="148"/>
      <c r="I52" s="148"/>
      <c r="J52" s="148"/>
      <c r="K52" s="148"/>
      <c r="L52" s="148"/>
    </row>
    <row r="53" spans="1:12" x14ac:dyDescent="0.25">
      <c r="A53" t="s">
        <v>158</v>
      </c>
      <c r="C53" s="84" t="s">
        <v>161</v>
      </c>
      <c r="D53" s="85" t="s">
        <v>163</v>
      </c>
      <c r="E53" s="85" t="s">
        <v>165</v>
      </c>
      <c r="F53" s="161"/>
      <c r="G53" s="148"/>
      <c r="I53" s="148"/>
      <c r="J53" s="148"/>
      <c r="K53" s="148"/>
      <c r="L53" s="148"/>
    </row>
    <row r="54" spans="1:12" x14ac:dyDescent="0.25">
      <c r="C54" s="88" t="s">
        <v>168</v>
      </c>
      <c r="D54" s="90" t="s">
        <v>170</v>
      </c>
      <c r="E54" s="90" t="s">
        <v>172</v>
      </c>
      <c r="F54" s="164" t="s">
        <v>236</v>
      </c>
      <c r="G54" s="148"/>
      <c r="I54" s="148"/>
      <c r="J54" s="148"/>
      <c r="K54" s="148"/>
      <c r="L54" s="148"/>
    </row>
    <row r="55" spans="1:12" x14ac:dyDescent="0.25">
      <c r="C55" s="88" t="s">
        <v>175</v>
      </c>
      <c r="D55" s="90" t="s">
        <v>168</v>
      </c>
      <c r="E55" s="90" t="s">
        <v>178</v>
      </c>
      <c r="F55" s="164" t="s">
        <v>237</v>
      </c>
      <c r="G55" s="148"/>
      <c r="I55" s="148"/>
      <c r="J55" s="148"/>
      <c r="K55" s="148"/>
      <c r="L55" s="148"/>
    </row>
    <row r="56" spans="1:12" x14ac:dyDescent="0.25">
      <c r="C56" s="93">
        <v>42562</v>
      </c>
      <c r="D56" s="90" t="s">
        <v>181</v>
      </c>
      <c r="E56" s="90" t="s">
        <v>168</v>
      </c>
      <c r="F56" s="167" t="s">
        <v>238</v>
      </c>
      <c r="G56" s="148"/>
      <c r="I56" s="148"/>
      <c r="J56" s="148"/>
      <c r="K56" s="148"/>
      <c r="L56" s="148"/>
    </row>
    <row r="57" spans="1:12" ht="15.75" thickBot="1" x14ac:dyDescent="0.3">
      <c r="A57" s="95" t="s">
        <v>184</v>
      </c>
      <c r="B57" s="96" t="s">
        <v>2</v>
      </c>
      <c r="C57" s="97"/>
      <c r="D57" s="93">
        <v>42562</v>
      </c>
      <c r="E57" s="93">
        <v>42562</v>
      </c>
      <c r="F57" s="168"/>
      <c r="G57" s="148"/>
      <c r="I57" s="148"/>
      <c r="J57" s="148"/>
      <c r="K57" s="148"/>
      <c r="L57" s="148"/>
    </row>
    <row r="58" spans="1:12" x14ac:dyDescent="0.25">
      <c r="A58" s="144" t="s">
        <v>5</v>
      </c>
      <c r="B58" s="108" t="s">
        <v>6</v>
      </c>
      <c r="C58" s="105">
        <v>211</v>
      </c>
      <c r="D58" s="135">
        <v>19</v>
      </c>
      <c r="E58" s="105">
        <v>202</v>
      </c>
      <c r="F58" s="150" t="s">
        <v>239</v>
      </c>
      <c r="G58" s="148"/>
      <c r="I58" s="148"/>
      <c r="J58" s="148"/>
      <c r="K58" s="148"/>
      <c r="L58" s="148"/>
    </row>
    <row r="59" spans="1:12" x14ac:dyDescent="0.25">
      <c r="A59" s="107" t="s">
        <v>12</v>
      </c>
      <c r="B59" s="108" t="s">
        <v>13</v>
      </c>
      <c r="C59" s="105">
        <v>89</v>
      </c>
      <c r="D59" s="105">
        <v>108</v>
      </c>
      <c r="E59" s="105">
        <v>90</v>
      </c>
      <c r="F59" s="105" t="s">
        <v>240</v>
      </c>
      <c r="G59" s="148"/>
      <c r="I59" s="148"/>
      <c r="J59" s="148"/>
      <c r="K59" s="148"/>
      <c r="L59" s="148"/>
    </row>
    <row r="60" spans="1:12" x14ac:dyDescent="0.25">
      <c r="A60" s="118" t="s">
        <v>23</v>
      </c>
      <c r="B60" s="121" t="s">
        <v>24</v>
      </c>
      <c r="C60" s="105">
        <v>192</v>
      </c>
      <c r="D60" s="103">
        <v>21</v>
      </c>
      <c r="E60" s="105">
        <v>132</v>
      </c>
      <c r="F60" s="105" t="s">
        <v>239</v>
      </c>
      <c r="G60" s="148"/>
      <c r="I60" s="148"/>
      <c r="J60" s="148"/>
      <c r="K60" s="148"/>
      <c r="L60" s="148"/>
    </row>
    <row r="61" spans="1:12" x14ac:dyDescent="0.25">
      <c r="A61" s="110" t="s">
        <v>43</v>
      </c>
      <c r="B61" s="108" t="s">
        <v>45</v>
      </c>
      <c r="C61" s="132">
        <v>46</v>
      </c>
      <c r="D61" s="134">
        <v>65</v>
      </c>
      <c r="E61" s="103">
        <v>10</v>
      </c>
      <c r="F61" s="105" t="s">
        <v>239</v>
      </c>
      <c r="G61" s="148"/>
      <c r="I61" s="148"/>
      <c r="J61" s="148"/>
      <c r="K61" s="148"/>
      <c r="L61" s="148"/>
    </row>
    <row r="62" spans="1:12" x14ac:dyDescent="0.25">
      <c r="A62" s="127" t="s">
        <v>55</v>
      </c>
      <c r="B62" s="121" t="s">
        <v>56</v>
      </c>
      <c r="C62" s="105">
        <v>177</v>
      </c>
      <c r="D62" s="137">
        <v>85</v>
      </c>
      <c r="E62" s="105">
        <v>159</v>
      </c>
      <c r="F62" s="105" t="s">
        <v>240</v>
      </c>
      <c r="G62" s="148"/>
      <c r="I62" s="148"/>
      <c r="J62" s="148"/>
      <c r="K62" s="148"/>
      <c r="L62" s="148"/>
    </row>
    <row r="63" spans="1:12" x14ac:dyDescent="0.25">
      <c r="A63" s="127" t="s">
        <v>55</v>
      </c>
      <c r="B63" s="108" t="s">
        <v>58</v>
      </c>
      <c r="C63" s="138">
        <v>47</v>
      </c>
      <c r="D63" s="105">
        <v>171</v>
      </c>
      <c r="E63" s="105">
        <v>33</v>
      </c>
      <c r="F63" s="105" t="s">
        <v>239</v>
      </c>
      <c r="G63" s="148"/>
      <c r="I63" s="148"/>
      <c r="J63" s="148"/>
      <c r="K63" s="148"/>
      <c r="L63" s="148"/>
    </row>
    <row r="64" spans="1:12" x14ac:dyDescent="0.25">
      <c r="A64" s="114" t="s">
        <v>150</v>
      </c>
      <c r="B64" s="108" t="s">
        <v>68</v>
      </c>
      <c r="C64" s="105">
        <v>71</v>
      </c>
      <c r="D64" s="117">
        <v>16</v>
      </c>
      <c r="E64" s="135">
        <v>9</v>
      </c>
      <c r="F64" s="105" t="s">
        <v>239</v>
      </c>
      <c r="G64" s="148"/>
      <c r="I64" s="148"/>
      <c r="J64" s="148"/>
      <c r="K64" s="148"/>
      <c r="L64" s="148"/>
    </row>
    <row r="65" spans="1:12" x14ac:dyDescent="0.25">
      <c r="A65" s="118" t="s">
        <v>80</v>
      </c>
      <c r="B65" s="121" t="s">
        <v>188</v>
      </c>
      <c r="C65" s="105">
        <v>154</v>
      </c>
      <c r="D65" s="132">
        <v>59</v>
      </c>
      <c r="E65" s="105">
        <v>199</v>
      </c>
      <c r="F65" s="105" t="s">
        <v>239</v>
      </c>
      <c r="G65" s="148"/>
      <c r="I65" s="148"/>
      <c r="J65" s="148"/>
      <c r="K65" s="148"/>
      <c r="L65" s="148"/>
    </row>
    <row r="66" spans="1:12" x14ac:dyDescent="0.25">
      <c r="A66" s="140" t="s">
        <v>83</v>
      </c>
      <c r="B66" s="108" t="s">
        <v>84</v>
      </c>
      <c r="C66" s="119">
        <v>29</v>
      </c>
      <c r="D66" s="131">
        <v>13</v>
      </c>
      <c r="E66" s="105">
        <v>90</v>
      </c>
      <c r="F66" s="105" t="s">
        <v>239</v>
      </c>
      <c r="G66" s="148"/>
      <c r="I66" s="148"/>
      <c r="J66" s="148"/>
      <c r="K66" s="148"/>
      <c r="L66" s="148"/>
    </row>
    <row r="67" spans="1:12" x14ac:dyDescent="0.25">
      <c r="A67" s="141" t="s">
        <v>83</v>
      </c>
      <c r="B67" s="121" t="s">
        <v>87</v>
      </c>
      <c r="C67" s="105">
        <v>80</v>
      </c>
      <c r="D67" s="105">
        <v>125</v>
      </c>
      <c r="E67" s="111">
        <v>19</v>
      </c>
      <c r="F67" s="105" t="s">
        <v>239</v>
      </c>
      <c r="G67" s="148"/>
      <c r="I67" s="148"/>
      <c r="J67" s="148"/>
      <c r="K67" s="148"/>
      <c r="L67" s="148"/>
    </row>
    <row r="68" spans="1:12" x14ac:dyDescent="0.25">
      <c r="A68" s="68" t="s">
        <v>88</v>
      </c>
      <c r="B68" s="121" t="s">
        <v>89</v>
      </c>
      <c r="C68" s="129">
        <v>51</v>
      </c>
      <c r="D68" s="105">
        <v>163</v>
      </c>
      <c r="E68" s="105">
        <v>159</v>
      </c>
      <c r="F68" s="105" t="s">
        <v>239</v>
      </c>
      <c r="G68" s="148"/>
      <c r="I68" s="148"/>
      <c r="J68" s="148"/>
      <c r="K68" s="148"/>
      <c r="L68" s="148"/>
    </row>
    <row r="69" spans="1:12" x14ac:dyDescent="0.25">
      <c r="A69" s="118" t="s">
        <v>91</v>
      </c>
      <c r="B69" s="121" t="s">
        <v>92</v>
      </c>
      <c r="C69" s="105">
        <v>186</v>
      </c>
      <c r="D69" s="138">
        <v>78</v>
      </c>
      <c r="E69" s="120">
        <v>28</v>
      </c>
      <c r="F69" s="105" t="s">
        <v>240</v>
      </c>
      <c r="G69" s="148"/>
      <c r="I69" s="148"/>
      <c r="J69" s="148"/>
      <c r="K69" s="148"/>
      <c r="L69" s="148"/>
    </row>
    <row r="70" spans="1:12" x14ac:dyDescent="0.25">
      <c r="A70" s="127" t="s">
        <v>94</v>
      </c>
      <c r="B70" s="108" t="s">
        <v>95</v>
      </c>
      <c r="C70" s="135">
        <v>9</v>
      </c>
      <c r="D70" s="126">
        <v>75</v>
      </c>
      <c r="E70" s="131">
        <v>4</v>
      </c>
      <c r="F70" s="105" t="s">
        <v>239</v>
      </c>
      <c r="G70" s="148"/>
      <c r="I70" s="148"/>
      <c r="J70" s="148"/>
      <c r="K70" s="148"/>
      <c r="L70" s="148"/>
    </row>
    <row r="71" spans="1:12" x14ac:dyDescent="0.25">
      <c r="A71" s="118" t="s">
        <v>102</v>
      </c>
      <c r="B71" s="121" t="s">
        <v>103</v>
      </c>
      <c r="C71" s="105">
        <v>193</v>
      </c>
      <c r="D71" s="122">
        <v>52</v>
      </c>
      <c r="E71" s="105">
        <v>63</v>
      </c>
      <c r="F71" s="105" t="s">
        <v>239</v>
      </c>
      <c r="G71" s="148"/>
      <c r="I71" s="148"/>
      <c r="J71" s="148"/>
      <c r="K71" s="148"/>
      <c r="L71" s="148"/>
    </row>
    <row r="72" spans="1:12" x14ac:dyDescent="0.25">
      <c r="A72" s="68" t="s">
        <v>110</v>
      </c>
      <c r="B72" s="121" t="s">
        <v>51</v>
      </c>
      <c r="C72" s="105">
        <v>91</v>
      </c>
      <c r="D72" s="138">
        <v>63</v>
      </c>
      <c r="E72" s="105">
        <v>159</v>
      </c>
      <c r="F72" s="105" t="s">
        <v>239</v>
      </c>
      <c r="G72" s="148"/>
      <c r="I72" s="148"/>
      <c r="J72" s="148"/>
      <c r="K72" s="148"/>
      <c r="L72" s="148"/>
    </row>
    <row r="73" spans="1:12" x14ac:dyDescent="0.25">
      <c r="A73" s="107" t="s">
        <v>115</v>
      </c>
      <c r="B73" s="108" t="s">
        <v>116</v>
      </c>
      <c r="C73" s="105">
        <v>77</v>
      </c>
      <c r="D73" s="139">
        <v>68</v>
      </c>
      <c r="E73" s="106">
        <v>22</v>
      </c>
      <c r="F73" s="105" t="s">
        <v>239</v>
      </c>
      <c r="G73" s="148"/>
      <c r="I73" s="148"/>
      <c r="J73" s="148"/>
      <c r="K73" s="148"/>
      <c r="L73" s="148"/>
    </row>
    <row r="74" spans="1:12" x14ac:dyDescent="0.25">
      <c r="A74" s="145" t="s">
        <v>121</v>
      </c>
      <c r="B74" s="15" t="s">
        <v>37</v>
      </c>
      <c r="C74" s="105">
        <v>76</v>
      </c>
      <c r="D74" s="115">
        <v>8</v>
      </c>
      <c r="E74" s="105">
        <v>63</v>
      </c>
      <c r="F74" s="105" t="s">
        <v>239</v>
      </c>
      <c r="G74" s="148"/>
      <c r="I74" s="148"/>
      <c r="J74" s="148"/>
      <c r="K74" s="148"/>
      <c r="L74" s="148"/>
    </row>
    <row r="75" spans="1:12" x14ac:dyDescent="0.25">
      <c r="A75" s="114" t="s">
        <v>123</v>
      </c>
      <c r="B75" s="108" t="s">
        <v>42</v>
      </c>
      <c r="C75" s="105">
        <v>191</v>
      </c>
      <c r="D75" s="136">
        <v>73</v>
      </c>
      <c r="E75" s="105">
        <v>213</v>
      </c>
      <c r="F75" s="105" t="s">
        <v>240</v>
      </c>
      <c r="G75" s="148"/>
      <c r="I75" s="148"/>
      <c r="J75" s="148"/>
      <c r="K75" s="148"/>
      <c r="L75" s="148"/>
    </row>
    <row r="76" spans="1:12" x14ac:dyDescent="0.25">
      <c r="A76" s="142" t="s">
        <v>129</v>
      </c>
      <c r="B76" s="121" t="s">
        <v>131</v>
      </c>
      <c r="C76" s="105">
        <v>170</v>
      </c>
      <c r="D76" s="122">
        <v>52</v>
      </c>
      <c r="E76" s="105">
        <v>63</v>
      </c>
      <c r="F76" s="105" t="s">
        <v>239</v>
      </c>
      <c r="G76" s="148"/>
      <c r="I76" s="148"/>
      <c r="J76" s="148"/>
      <c r="K76" s="148"/>
      <c r="L76" s="148"/>
    </row>
    <row r="77" spans="1:12" x14ac:dyDescent="0.25">
      <c r="A77" s="118" t="s">
        <v>138</v>
      </c>
      <c r="B77" s="108" t="s">
        <v>6</v>
      </c>
      <c r="C77" s="146">
        <v>27</v>
      </c>
      <c r="D77" s="129">
        <v>64</v>
      </c>
      <c r="E77" s="117">
        <v>5</v>
      </c>
      <c r="F77" s="105" t="s">
        <v>239</v>
      </c>
      <c r="G77" s="148"/>
      <c r="I77" s="148"/>
      <c r="J77" s="148"/>
      <c r="K77" s="148"/>
      <c r="L77" s="148"/>
    </row>
    <row r="78" spans="1:12" x14ac:dyDescent="0.25">
      <c r="A78" s="68" t="s">
        <v>143</v>
      </c>
      <c r="B78" s="121" t="s">
        <v>144</v>
      </c>
      <c r="C78" s="105">
        <v>92</v>
      </c>
      <c r="D78" s="112">
        <v>55</v>
      </c>
      <c r="E78" s="105">
        <v>63</v>
      </c>
      <c r="F78" s="105" t="s">
        <v>239</v>
      </c>
      <c r="G78" s="148"/>
      <c r="I78" s="148"/>
      <c r="J78" s="148"/>
      <c r="K78" s="148"/>
      <c r="L78" s="148"/>
    </row>
    <row r="79" spans="1:12" x14ac:dyDescent="0.25">
      <c r="A79" s="142" t="s">
        <v>189</v>
      </c>
      <c r="B79" s="108" t="s">
        <v>126</v>
      </c>
      <c r="C79" s="105">
        <v>194</v>
      </c>
      <c r="D79" s="136">
        <v>56</v>
      </c>
      <c r="E79" s="105">
        <v>132</v>
      </c>
      <c r="F79" s="105" t="s">
        <v>239</v>
      </c>
      <c r="G79" s="148"/>
      <c r="I79" s="148"/>
      <c r="J79" s="148"/>
      <c r="K79" s="148"/>
      <c r="L79" s="148"/>
    </row>
    <row r="80" spans="1:12" x14ac:dyDescent="0.25">
      <c r="G80" s="148"/>
      <c r="I80" s="148"/>
      <c r="J80" s="148"/>
      <c r="K80" s="148"/>
      <c r="L80" s="148"/>
    </row>
    <row r="81" spans="1:12" x14ac:dyDescent="0.25">
      <c r="G81" s="148"/>
      <c r="I81" s="148"/>
      <c r="J81" s="148"/>
      <c r="K81" s="148"/>
      <c r="L81" s="148"/>
    </row>
    <row r="82" spans="1:12" x14ac:dyDescent="0.25">
      <c r="A82" t="s">
        <v>257</v>
      </c>
      <c r="G82" s="148"/>
      <c r="I82" s="148"/>
      <c r="J82" s="148"/>
      <c r="K82" s="148"/>
      <c r="L82" s="148"/>
    </row>
    <row r="83" spans="1:12" ht="15.75" thickBot="1" x14ac:dyDescent="0.3">
      <c r="A83" t="s">
        <v>158</v>
      </c>
      <c r="G83" s="148"/>
      <c r="I83" s="148"/>
      <c r="J83" s="148"/>
      <c r="K83" s="148"/>
      <c r="L83" s="148"/>
    </row>
    <row r="84" spans="1:12" x14ac:dyDescent="0.25">
      <c r="C84" s="161"/>
      <c r="D84" s="161"/>
      <c r="E84" s="161"/>
      <c r="F84" s="161"/>
      <c r="G84" s="148"/>
      <c r="I84" s="148"/>
      <c r="J84" s="148"/>
      <c r="K84" s="148"/>
      <c r="L84" s="148"/>
    </row>
    <row r="85" spans="1:12" x14ac:dyDescent="0.25">
      <c r="C85" s="80" t="s">
        <v>217</v>
      </c>
      <c r="D85" s="80" t="s">
        <v>217</v>
      </c>
      <c r="E85" s="80" t="s">
        <v>217</v>
      </c>
      <c r="F85" s="80" t="s">
        <v>217</v>
      </c>
      <c r="G85" s="148"/>
      <c r="I85" s="148"/>
      <c r="J85" s="148"/>
      <c r="K85" s="148"/>
      <c r="L85" s="148"/>
    </row>
    <row r="86" spans="1:12" x14ac:dyDescent="0.25">
      <c r="C86" s="80" t="s">
        <v>218</v>
      </c>
      <c r="D86" s="80" t="s">
        <v>220</v>
      </c>
      <c r="E86" s="80" t="s">
        <v>221</v>
      </c>
      <c r="F86" s="80" t="s">
        <v>218</v>
      </c>
      <c r="G86" s="148"/>
      <c r="I86" s="148"/>
      <c r="J86" s="148"/>
      <c r="K86" s="148"/>
      <c r="L86" s="148"/>
    </row>
    <row r="87" spans="1:12" ht="15.75" thickBot="1" x14ac:dyDescent="0.3">
      <c r="A87" s="95" t="s">
        <v>184</v>
      </c>
      <c r="B87" s="96" t="s">
        <v>2</v>
      </c>
      <c r="C87" s="80" t="s">
        <v>219</v>
      </c>
      <c r="D87" s="81" t="s">
        <v>219</v>
      </c>
      <c r="E87" s="81" t="s">
        <v>219</v>
      </c>
      <c r="F87" s="81" t="s">
        <v>222</v>
      </c>
      <c r="G87" s="148"/>
      <c r="I87" s="148"/>
      <c r="J87" s="148"/>
      <c r="K87" s="148"/>
      <c r="L87" s="148"/>
    </row>
    <row r="88" spans="1:12" x14ac:dyDescent="0.25">
      <c r="A88" s="144" t="s">
        <v>5</v>
      </c>
      <c r="B88" s="108" t="s">
        <v>6</v>
      </c>
      <c r="C88" s="103" t="s">
        <v>223</v>
      </c>
      <c r="G88" s="148"/>
      <c r="I88" s="148"/>
      <c r="J88" s="148"/>
      <c r="K88" s="148"/>
      <c r="L88" s="148"/>
    </row>
    <row r="89" spans="1:12" x14ac:dyDescent="0.25">
      <c r="A89" s="107" t="s">
        <v>12</v>
      </c>
      <c r="B89" s="108" t="s">
        <v>13</v>
      </c>
      <c r="C89" s="102" t="s">
        <v>229</v>
      </c>
      <c r="G89" s="148"/>
      <c r="I89" s="148"/>
      <c r="J89" s="148"/>
      <c r="K89" s="148"/>
      <c r="L89" s="148"/>
    </row>
    <row r="90" spans="1:12" x14ac:dyDescent="0.25">
      <c r="A90" s="118" t="s">
        <v>23</v>
      </c>
      <c r="B90" s="121" t="s">
        <v>24</v>
      </c>
      <c r="C90" s="135" t="s">
        <v>224</v>
      </c>
      <c r="G90" s="148"/>
      <c r="I90" s="148"/>
      <c r="J90" s="148"/>
      <c r="K90" s="148"/>
      <c r="L90" s="148"/>
    </row>
    <row r="91" spans="1:12" x14ac:dyDescent="0.25">
      <c r="A91" s="110" t="s">
        <v>43</v>
      </c>
      <c r="B91" s="108" t="s">
        <v>45</v>
      </c>
      <c r="C91" s="115" t="s">
        <v>225</v>
      </c>
      <c r="D91" s="155" t="s">
        <v>230</v>
      </c>
      <c r="E91" s="157" t="s">
        <v>231</v>
      </c>
      <c r="G91" s="148"/>
      <c r="I91" s="148"/>
      <c r="J91" s="148"/>
      <c r="K91" s="148"/>
      <c r="L91" s="148"/>
    </row>
    <row r="92" spans="1:12" x14ac:dyDescent="0.25">
      <c r="A92" s="127" t="s">
        <v>55</v>
      </c>
      <c r="B92" s="121" t="s">
        <v>56</v>
      </c>
      <c r="C92" s="102" t="s">
        <v>229</v>
      </c>
      <c r="G92" s="148"/>
      <c r="I92" s="148"/>
      <c r="J92" s="148"/>
      <c r="K92" s="148"/>
      <c r="L92" s="148"/>
    </row>
    <row r="93" spans="1:12" x14ac:dyDescent="0.25">
      <c r="A93" s="127" t="s">
        <v>55</v>
      </c>
      <c r="B93" s="108" t="s">
        <v>58</v>
      </c>
      <c r="C93" s="103" t="s">
        <v>223</v>
      </c>
      <c r="G93" s="148"/>
      <c r="I93" s="148"/>
      <c r="J93" s="148"/>
      <c r="K93" s="148"/>
      <c r="L93" s="148"/>
    </row>
    <row r="94" spans="1:12" x14ac:dyDescent="0.25">
      <c r="A94" s="114" t="s">
        <v>150</v>
      </c>
      <c r="B94" s="108" t="s">
        <v>68</v>
      </c>
      <c r="C94" s="131" t="s">
        <v>228</v>
      </c>
      <c r="D94" s="155" t="s">
        <v>230</v>
      </c>
      <c r="E94" s="157" t="s">
        <v>231</v>
      </c>
      <c r="G94" s="148"/>
      <c r="I94" s="148"/>
      <c r="J94" s="148"/>
      <c r="K94" s="148"/>
      <c r="L94" s="148"/>
    </row>
    <row r="95" spans="1:12" x14ac:dyDescent="0.25">
      <c r="A95" s="118" t="s">
        <v>80</v>
      </c>
      <c r="B95" s="121" t="s">
        <v>188</v>
      </c>
      <c r="C95" s="103" t="s">
        <v>223</v>
      </c>
      <c r="G95" s="148"/>
      <c r="I95" s="148"/>
      <c r="J95" s="148"/>
      <c r="K95" s="148"/>
      <c r="L95" s="148"/>
    </row>
    <row r="96" spans="1:12" x14ac:dyDescent="0.25">
      <c r="A96" s="140" t="s">
        <v>83</v>
      </c>
      <c r="B96" s="108" t="s">
        <v>84</v>
      </c>
      <c r="C96" s="115" t="s">
        <v>225</v>
      </c>
      <c r="D96" s="155" t="s">
        <v>230</v>
      </c>
      <c r="E96" s="157" t="s">
        <v>231</v>
      </c>
      <c r="F96" s="189"/>
      <c r="G96" s="148"/>
      <c r="I96" s="148"/>
      <c r="J96" s="148"/>
      <c r="K96" s="148"/>
      <c r="L96" s="148"/>
    </row>
    <row r="97" spans="1:12" x14ac:dyDescent="0.25">
      <c r="A97" s="141" t="s">
        <v>83</v>
      </c>
      <c r="B97" s="121" t="s">
        <v>87</v>
      </c>
      <c r="C97" s="135" t="s">
        <v>224</v>
      </c>
      <c r="G97" s="148"/>
      <c r="I97" s="148"/>
      <c r="J97" s="148"/>
      <c r="K97" s="148"/>
      <c r="L97" s="148"/>
    </row>
    <row r="98" spans="1:12" x14ac:dyDescent="0.25">
      <c r="A98" s="68" t="s">
        <v>88</v>
      </c>
      <c r="B98" s="121" t="s">
        <v>89</v>
      </c>
      <c r="C98" s="103" t="s">
        <v>223</v>
      </c>
      <c r="G98" s="148"/>
      <c r="I98" s="148"/>
      <c r="J98" s="148"/>
      <c r="K98" s="148"/>
      <c r="L98" s="148"/>
    </row>
    <row r="99" spans="1:12" x14ac:dyDescent="0.25">
      <c r="A99" s="118" t="s">
        <v>91</v>
      </c>
      <c r="B99" s="121" t="s">
        <v>92</v>
      </c>
      <c r="C99" s="102" t="s">
        <v>229</v>
      </c>
      <c r="G99" s="148"/>
      <c r="I99" s="148"/>
      <c r="J99" s="148"/>
      <c r="K99" s="148"/>
      <c r="L99" s="148"/>
    </row>
    <row r="100" spans="1:12" x14ac:dyDescent="0.25">
      <c r="A100" s="118" t="s">
        <v>102</v>
      </c>
      <c r="B100" s="121" t="s">
        <v>103</v>
      </c>
      <c r="C100" s="103" t="s">
        <v>223</v>
      </c>
      <c r="G100" s="148"/>
      <c r="I100" s="148"/>
      <c r="J100" s="148"/>
      <c r="K100" s="148"/>
      <c r="L100" s="148"/>
    </row>
    <row r="101" spans="1:12" x14ac:dyDescent="0.25">
      <c r="A101" s="68" t="s">
        <v>110</v>
      </c>
      <c r="B101" s="121" t="s">
        <v>51</v>
      </c>
      <c r="C101" s="103" t="s">
        <v>223</v>
      </c>
      <c r="G101" s="148"/>
      <c r="I101" s="148"/>
      <c r="J101" s="148"/>
      <c r="K101" s="148"/>
      <c r="L101" s="148"/>
    </row>
    <row r="102" spans="1:12" x14ac:dyDescent="0.25">
      <c r="A102" s="107" t="s">
        <v>115</v>
      </c>
      <c r="B102" s="108" t="s">
        <v>310</v>
      </c>
      <c r="C102" s="135" t="s">
        <v>224</v>
      </c>
      <c r="G102" s="148"/>
      <c r="I102" s="148"/>
      <c r="J102" s="148"/>
      <c r="K102" s="148"/>
      <c r="L102" s="148"/>
    </row>
    <row r="103" spans="1:12" x14ac:dyDescent="0.25">
      <c r="A103" s="145" t="s">
        <v>121</v>
      </c>
      <c r="B103" s="15" t="s">
        <v>37</v>
      </c>
      <c r="C103" s="103" t="s">
        <v>223</v>
      </c>
      <c r="G103" s="148"/>
      <c r="I103" s="148"/>
      <c r="J103" s="148"/>
      <c r="K103" s="148"/>
      <c r="L103" s="148"/>
    </row>
    <row r="104" spans="1:12" x14ac:dyDescent="0.25">
      <c r="A104" s="114" t="s">
        <v>123</v>
      </c>
      <c r="B104" s="108" t="s">
        <v>42</v>
      </c>
      <c r="C104" s="102" t="s">
        <v>229</v>
      </c>
      <c r="G104" s="148"/>
      <c r="I104" s="148"/>
      <c r="J104" s="148"/>
      <c r="K104" s="148"/>
      <c r="L104" s="148"/>
    </row>
    <row r="105" spans="1:12" x14ac:dyDescent="0.25">
      <c r="A105" s="118" t="s">
        <v>138</v>
      </c>
      <c r="B105" s="108" t="s">
        <v>6</v>
      </c>
      <c r="C105" s="115" t="s">
        <v>225</v>
      </c>
      <c r="D105" s="155" t="s">
        <v>230</v>
      </c>
      <c r="G105" s="148"/>
      <c r="I105" s="148"/>
      <c r="J105" s="148"/>
      <c r="K105" s="148"/>
      <c r="L105" s="148"/>
    </row>
    <row r="106" spans="1:12" x14ac:dyDescent="0.25">
      <c r="A106" s="68" t="s">
        <v>143</v>
      </c>
      <c r="B106" s="121" t="s">
        <v>144</v>
      </c>
      <c r="C106" s="103" t="s">
        <v>223</v>
      </c>
      <c r="G106" s="148"/>
      <c r="I106" s="148"/>
      <c r="J106" s="148"/>
      <c r="K106" s="148"/>
      <c r="L106" s="148"/>
    </row>
    <row r="107" spans="1:12" x14ac:dyDescent="0.25">
      <c r="A107" s="142" t="s">
        <v>189</v>
      </c>
      <c r="B107" s="108" t="s">
        <v>126</v>
      </c>
      <c r="C107" s="135" t="s">
        <v>224</v>
      </c>
      <c r="G107" s="148"/>
      <c r="I107" s="148"/>
      <c r="J107" s="148"/>
      <c r="K107" s="148"/>
      <c r="L107" s="148"/>
    </row>
    <row r="108" spans="1:12" x14ac:dyDescent="0.25">
      <c r="A108" s="209" t="s">
        <v>16</v>
      </c>
      <c r="B108" s="108" t="s">
        <v>17</v>
      </c>
      <c r="C108" s="115" t="s">
        <v>225</v>
      </c>
      <c r="D108" s="155" t="s">
        <v>230</v>
      </c>
      <c r="G108" s="148"/>
      <c r="I108" s="148"/>
      <c r="J108" s="148"/>
      <c r="K108" s="148"/>
      <c r="L108" s="148"/>
    </row>
    <row r="109" spans="1:12" x14ac:dyDescent="0.25">
      <c r="A109" s="114" t="s">
        <v>16</v>
      </c>
      <c r="B109" s="108" t="s">
        <v>19</v>
      </c>
      <c r="C109" s="133" t="s">
        <v>226</v>
      </c>
      <c r="D109" s="155" t="s">
        <v>230</v>
      </c>
    </row>
  </sheetData>
  <hyperlinks>
    <hyperlink ref="E3" r:id="rId1"/>
    <hyperlink ref="E4" r:id="rId2"/>
    <hyperlink ref="E5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sqref="A1:O30"/>
    </sheetView>
  </sheetViews>
  <sheetFormatPr defaultRowHeight="15" x14ac:dyDescent="0.25"/>
  <sheetData>
    <row r="1" spans="1:15" ht="36" x14ac:dyDescent="0.55000000000000004">
      <c r="A1" s="208" t="s">
        <v>344</v>
      </c>
    </row>
    <row r="2" spans="1:15" x14ac:dyDescent="0.25">
      <c r="A2" s="198" t="s">
        <v>322</v>
      </c>
      <c r="B2" s="198" t="s">
        <v>323</v>
      </c>
      <c r="C2" s="198" t="s">
        <v>247</v>
      </c>
      <c r="D2" s="198" t="s">
        <v>263</v>
      </c>
      <c r="E2" s="198" t="s">
        <v>262</v>
      </c>
      <c r="F2" s="198" t="s">
        <v>324</v>
      </c>
      <c r="G2" s="198" t="s">
        <v>338</v>
      </c>
      <c r="H2" s="198" t="s">
        <v>339</v>
      </c>
      <c r="I2" s="198" t="s">
        <v>340</v>
      </c>
      <c r="J2" s="198" t="s">
        <v>326</v>
      </c>
      <c r="K2" s="198" t="s">
        <v>327</v>
      </c>
      <c r="L2" s="198" t="s">
        <v>328</v>
      </c>
      <c r="M2" s="198" t="s">
        <v>329</v>
      </c>
      <c r="N2" s="198" t="s">
        <v>330</v>
      </c>
      <c r="O2" s="198"/>
    </row>
    <row r="3" spans="1:15" x14ac:dyDescent="0.25">
      <c r="A3" s="103">
        <v>1</v>
      </c>
      <c r="B3" s="78">
        <v>3</v>
      </c>
      <c r="C3" s="184" t="s">
        <v>20</v>
      </c>
      <c r="D3" s="184"/>
      <c r="E3" s="184" t="s">
        <v>265</v>
      </c>
      <c r="F3" s="108" t="s">
        <v>21</v>
      </c>
      <c r="G3" s="121" t="s">
        <v>312</v>
      </c>
      <c r="J3" s="184" t="s">
        <v>333</v>
      </c>
      <c r="K3" s="184" t="s">
        <v>321</v>
      </c>
      <c r="L3" s="199" t="s">
        <v>331</v>
      </c>
      <c r="M3" s="184" t="s">
        <v>321</v>
      </c>
    </row>
    <row r="4" spans="1:15" x14ac:dyDescent="0.25">
      <c r="A4" s="202">
        <v>1</v>
      </c>
      <c r="B4" s="79">
        <v>3</v>
      </c>
      <c r="C4" s="95" t="s">
        <v>146</v>
      </c>
      <c r="D4" s="95" t="s">
        <v>291</v>
      </c>
      <c r="E4" s="95" t="s">
        <v>128</v>
      </c>
      <c r="F4" s="205" t="s">
        <v>314</v>
      </c>
      <c r="I4" s="63"/>
      <c r="J4" s="79">
        <v>0</v>
      </c>
      <c r="K4" s="79">
        <v>0</v>
      </c>
      <c r="L4" s="79">
        <v>0</v>
      </c>
      <c r="M4" s="63"/>
    </row>
    <row r="5" spans="1:15" x14ac:dyDescent="0.25">
      <c r="A5" s="103">
        <f>+A3+1</f>
        <v>2</v>
      </c>
      <c r="B5" s="78">
        <v>4</v>
      </c>
      <c r="C5" s="197" t="s">
        <v>112</v>
      </c>
      <c r="D5" s="184" t="s">
        <v>302</v>
      </c>
      <c r="E5" s="197" t="s">
        <v>301</v>
      </c>
      <c r="F5" s="108" t="s">
        <v>113</v>
      </c>
      <c r="G5" s="108" t="s">
        <v>303</v>
      </c>
      <c r="J5" s="184" t="s">
        <v>333</v>
      </c>
      <c r="K5" s="184" t="s">
        <v>333</v>
      </c>
      <c r="L5" s="184" t="s">
        <v>321</v>
      </c>
      <c r="M5" s="184" t="s">
        <v>334</v>
      </c>
    </row>
    <row r="6" spans="1:15" x14ac:dyDescent="0.25">
      <c r="A6" s="103">
        <f t="shared" ref="A6:A28" si="0">+A5+1</f>
        <v>3</v>
      </c>
      <c r="B6" s="195">
        <v>4</v>
      </c>
      <c r="C6" s="197" t="s">
        <v>109</v>
      </c>
      <c r="D6" s="197" t="s">
        <v>142</v>
      </c>
      <c r="E6" s="197" t="s">
        <v>288</v>
      </c>
      <c r="F6" s="108" t="s">
        <v>58</v>
      </c>
      <c r="G6" s="108" t="s">
        <v>311</v>
      </c>
      <c r="J6" s="184" t="s">
        <v>321</v>
      </c>
      <c r="K6" s="184" t="s">
        <v>334</v>
      </c>
      <c r="L6" s="184" t="s">
        <v>332</v>
      </c>
      <c r="M6" s="184" t="s">
        <v>332</v>
      </c>
    </row>
    <row r="7" spans="1:15" x14ac:dyDescent="0.25">
      <c r="A7" s="103">
        <f t="shared" si="0"/>
        <v>4</v>
      </c>
      <c r="B7" s="78">
        <v>4</v>
      </c>
      <c r="C7" s="197" t="s">
        <v>34</v>
      </c>
      <c r="D7" s="197" t="s">
        <v>270</v>
      </c>
      <c r="E7" s="197" t="s">
        <v>269</v>
      </c>
      <c r="F7" s="121" t="s">
        <v>35</v>
      </c>
      <c r="G7" s="108" t="s">
        <v>37</v>
      </c>
      <c r="J7" s="184" t="s">
        <v>332</v>
      </c>
      <c r="K7" s="184" t="s">
        <v>332</v>
      </c>
      <c r="L7" s="184" t="s">
        <v>332</v>
      </c>
      <c r="M7" s="184" t="s">
        <v>332</v>
      </c>
    </row>
    <row r="8" spans="1:15" x14ac:dyDescent="0.25">
      <c r="A8" s="103">
        <f t="shared" si="0"/>
        <v>5</v>
      </c>
      <c r="B8" s="78">
        <v>4</v>
      </c>
      <c r="C8" s="197" t="s">
        <v>74</v>
      </c>
      <c r="D8" s="197" t="s">
        <v>273</v>
      </c>
      <c r="E8" s="197" t="s">
        <v>283</v>
      </c>
      <c r="F8" s="108" t="s">
        <v>8</v>
      </c>
      <c r="G8" s="121" t="s">
        <v>284</v>
      </c>
      <c r="J8" s="197" t="s">
        <v>333</v>
      </c>
      <c r="K8" s="197" t="s">
        <v>321</v>
      </c>
      <c r="L8" s="197" t="s">
        <v>332</v>
      </c>
      <c r="M8" s="197" t="s">
        <v>334</v>
      </c>
    </row>
    <row r="9" spans="1:15" x14ac:dyDescent="0.25">
      <c r="A9" s="103">
        <f t="shared" si="0"/>
        <v>6</v>
      </c>
      <c r="B9" s="78">
        <v>5</v>
      </c>
      <c r="C9" s="197" t="s">
        <v>191</v>
      </c>
      <c r="D9" s="197" t="s">
        <v>337</v>
      </c>
      <c r="E9" s="197" t="s">
        <v>308</v>
      </c>
      <c r="F9" s="108" t="s">
        <v>97</v>
      </c>
      <c r="G9" s="121" t="s">
        <v>336</v>
      </c>
      <c r="H9" s="121" t="s">
        <v>335</v>
      </c>
      <c r="J9" s="95" t="s">
        <v>321</v>
      </c>
      <c r="K9" s="95" t="s">
        <v>332</v>
      </c>
    </row>
    <row r="10" spans="1:15" x14ac:dyDescent="0.25">
      <c r="A10" s="103">
        <f t="shared" si="0"/>
        <v>7</v>
      </c>
      <c r="B10" s="78">
        <v>4</v>
      </c>
      <c r="C10" s="197" t="s">
        <v>149</v>
      </c>
      <c r="D10" s="197" t="s">
        <v>273</v>
      </c>
      <c r="E10" s="197" t="s">
        <v>30</v>
      </c>
      <c r="F10" s="108" t="s">
        <v>38</v>
      </c>
      <c r="G10" s="206" t="s">
        <v>274</v>
      </c>
      <c r="J10" s="197" t="s">
        <v>333</v>
      </c>
      <c r="K10" s="197" t="s">
        <v>321</v>
      </c>
      <c r="L10" s="197" t="s">
        <v>332</v>
      </c>
      <c r="M10" s="197" t="s">
        <v>334</v>
      </c>
    </row>
    <row r="11" spans="1:15" x14ac:dyDescent="0.25">
      <c r="A11" s="103">
        <f t="shared" si="0"/>
        <v>8</v>
      </c>
      <c r="B11" s="201">
        <v>6</v>
      </c>
      <c r="C11" s="186" t="s">
        <v>65</v>
      </c>
      <c r="D11" s="186" t="s">
        <v>281</v>
      </c>
      <c r="E11" s="186" t="s">
        <v>280</v>
      </c>
      <c r="F11" s="200" t="s">
        <v>66</v>
      </c>
      <c r="G11" s="113" t="s">
        <v>298</v>
      </c>
      <c r="H11" s="113" t="s">
        <v>299</v>
      </c>
      <c r="I11" s="113" t="s">
        <v>300</v>
      </c>
      <c r="J11" s="197" t="s">
        <v>333</v>
      </c>
      <c r="K11" s="197" t="s">
        <v>334</v>
      </c>
      <c r="L11" s="197" t="s">
        <v>332</v>
      </c>
      <c r="M11" s="197" t="s">
        <v>332</v>
      </c>
    </row>
    <row r="12" spans="1:15" x14ac:dyDescent="0.25">
      <c r="A12" s="103">
        <f t="shared" si="0"/>
        <v>9</v>
      </c>
      <c r="B12" s="78">
        <v>4</v>
      </c>
      <c r="C12" s="197" t="s">
        <v>47</v>
      </c>
      <c r="D12" s="197" t="s">
        <v>70</v>
      </c>
      <c r="E12" s="197" t="s">
        <v>275</v>
      </c>
      <c r="F12" s="108" t="s">
        <v>48</v>
      </c>
      <c r="G12" s="207" t="s">
        <v>50</v>
      </c>
      <c r="J12" s="197" t="s">
        <v>333</v>
      </c>
      <c r="K12" s="197" t="s">
        <v>333</v>
      </c>
      <c r="L12" s="197" t="s">
        <v>333</v>
      </c>
      <c r="M12" s="197" t="s">
        <v>332</v>
      </c>
    </row>
    <row r="13" spans="1:15" x14ac:dyDescent="0.25">
      <c r="A13" s="203">
        <f t="shared" si="0"/>
        <v>10</v>
      </c>
      <c r="B13" s="73">
        <v>4</v>
      </c>
      <c r="C13" s="186" t="s">
        <v>77</v>
      </c>
      <c r="D13" s="186" t="s">
        <v>285</v>
      </c>
      <c r="E13" s="186" t="s">
        <v>279</v>
      </c>
      <c r="F13" s="200" t="s">
        <v>78</v>
      </c>
      <c r="G13" s="108" t="s">
        <v>286</v>
      </c>
      <c r="J13" s="184" t="s">
        <v>333</v>
      </c>
      <c r="K13" s="184" t="s">
        <v>333</v>
      </c>
      <c r="L13" s="184" t="s">
        <v>333</v>
      </c>
      <c r="M13" s="184" t="s">
        <v>333</v>
      </c>
    </row>
    <row r="14" spans="1:15" x14ac:dyDescent="0.25">
      <c r="A14" s="103">
        <f t="shared" si="0"/>
        <v>11</v>
      </c>
      <c r="B14" s="78">
        <v>3</v>
      </c>
      <c r="C14" s="184" t="s">
        <v>59</v>
      </c>
      <c r="D14" s="184" t="s">
        <v>278</v>
      </c>
      <c r="E14" s="184" t="s">
        <v>61</v>
      </c>
      <c r="F14" s="108" t="s">
        <v>60</v>
      </c>
      <c r="J14" s="184" t="s">
        <v>333</v>
      </c>
      <c r="K14" s="184" t="s">
        <v>321</v>
      </c>
      <c r="L14" s="184" t="s">
        <v>332</v>
      </c>
    </row>
    <row r="15" spans="1:15" x14ac:dyDescent="0.25">
      <c r="A15" s="103">
        <f t="shared" si="0"/>
        <v>12</v>
      </c>
      <c r="B15" s="78">
        <v>6</v>
      </c>
      <c r="C15" s="184" t="s">
        <v>9</v>
      </c>
      <c r="D15" s="184" t="s">
        <v>264</v>
      </c>
      <c r="E15" s="184" t="s">
        <v>93</v>
      </c>
      <c r="F15" s="108" t="s">
        <v>10</v>
      </c>
      <c r="G15" s="108" t="s">
        <v>29</v>
      </c>
      <c r="H15" s="108" t="s">
        <v>325</v>
      </c>
      <c r="I15" s="121" t="s">
        <v>320</v>
      </c>
      <c r="J15" s="184" t="s">
        <v>321</v>
      </c>
      <c r="K15" s="184" t="s">
        <v>321</v>
      </c>
      <c r="L15" s="184" t="s">
        <v>321</v>
      </c>
    </row>
    <row r="16" spans="1:15" x14ac:dyDescent="0.25">
      <c r="A16" s="202">
        <f t="shared" si="0"/>
        <v>13</v>
      </c>
      <c r="B16" s="79">
        <v>3</v>
      </c>
      <c r="C16" s="95" t="s">
        <v>98</v>
      </c>
      <c r="E16" s="95" t="s">
        <v>304</v>
      </c>
      <c r="F16" s="205" t="s">
        <v>99</v>
      </c>
      <c r="G16" s="121" t="s">
        <v>305</v>
      </c>
      <c r="J16" s="95" t="s">
        <v>333</v>
      </c>
      <c r="K16" s="95" t="s">
        <v>321</v>
      </c>
      <c r="L16" s="95" t="s">
        <v>332</v>
      </c>
    </row>
    <row r="17" spans="1:15" x14ac:dyDescent="0.25">
      <c r="A17" s="103">
        <f t="shared" si="0"/>
        <v>14</v>
      </c>
      <c r="B17" s="78">
        <v>4</v>
      </c>
      <c r="C17" s="197" t="s">
        <v>190</v>
      </c>
      <c r="D17" s="184" t="s">
        <v>101</v>
      </c>
      <c r="E17" s="197" t="s">
        <v>289</v>
      </c>
      <c r="F17" s="121" t="s">
        <v>134</v>
      </c>
      <c r="G17" s="121" t="s">
        <v>290</v>
      </c>
      <c r="J17" s="197" t="s">
        <v>341</v>
      </c>
      <c r="K17" s="197" t="s">
        <v>333</v>
      </c>
      <c r="L17" s="197" t="s">
        <v>321</v>
      </c>
      <c r="M17" s="197" t="s">
        <v>321</v>
      </c>
    </row>
    <row r="18" spans="1:15" x14ac:dyDescent="0.25">
      <c r="A18" s="103">
        <f t="shared" si="0"/>
        <v>15</v>
      </c>
      <c r="B18" s="78">
        <v>3</v>
      </c>
      <c r="C18" s="204" t="s">
        <v>71</v>
      </c>
      <c r="D18" s="204" t="s">
        <v>317</v>
      </c>
      <c r="E18" s="204" t="s">
        <v>282</v>
      </c>
      <c r="F18" s="108" t="s">
        <v>72</v>
      </c>
      <c r="G18" s="63"/>
      <c r="H18" s="63"/>
      <c r="I18" s="63"/>
      <c r="J18" s="95" t="s">
        <v>321</v>
      </c>
      <c r="K18" s="95" t="s">
        <v>332</v>
      </c>
      <c r="L18" s="197" t="s">
        <v>334</v>
      </c>
    </row>
    <row r="19" spans="1:15" x14ac:dyDescent="0.25">
      <c r="A19" s="202">
        <f t="shared" si="0"/>
        <v>16</v>
      </c>
      <c r="B19" s="79">
        <v>3</v>
      </c>
      <c r="C19" s="204" t="s">
        <v>342</v>
      </c>
      <c r="D19" s="204" t="s">
        <v>272</v>
      </c>
      <c r="E19" s="204" t="s">
        <v>271</v>
      </c>
      <c r="F19" s="205" t="s">
        <v>40</v>
      </c>
      <c r="J19" s="197" t="s">
        <v>341</v>
      </c>
      <c r="K19" s="197" t="s">
        <v>333</v>
      </c>
      <c r="L19" s="197" t="s">
        <v>321</v>
      </c>
    </row>
    <row r="20" spans="1:15" x14ac:dyDescent="0.25">
      <c r="A20" s="103">
        <f t="shared" si="0"/>
        <v>17</v>
      </c>
      <c r="B20" s="78">
        <v>5</v>
      </c>
      <c r="C20" s="197" t="s">
        <v>52</v>
      </c>
      <c r="D20" s="197" t="s">
        <v>277</v>
      </c>
      <c r="E20" s="197" t="s">
        <v>276</v>
      </c>
      <c r="F20" s="108" t="s">
        <v>53</v>
      </c>
      <c r="G20" s="108" t="s">
        <v>315</v>
      </c>
      <c r="H20" s="108" t="s">
        <v>343</v>
      </c>
      <c r="J20" s="197" t="s">
        <v>341</v>
      </c>
      <c r="K20" s="197" t="s">
        <v>333</v>
      </c>
      <c r="L20" s="197" t="s">
        <v>321</v>
      </c>
      <c r="M20" s="197" t="s">
        <v>332</v>
      </c>
      <c r="N20" s="197" t="s">
        <v>334</v>
      </c>
    </row>
    <row r="21" spans="1:15" x14ac:dyDescent="0.25">
      <c r="A21" s="202">
        <f t="shared" si="0"/>
        <v>18</v>
      </c>
      <c r="B21" s="79">
        <v>3</v>
      </c>
      <c r="C21" s="204" t="s">
        <v>185</v>
      </c>
      <c r="D21" s="204" t="s">
        <v>76</v>
      </c>
      <c r="E21" s="204" t="s">
        <v>268</v>
      </c>
      <c r="F21" s="205" t="s">
        <v>32</v>
      </c>
      <c r="J21" s="184" t="s">
        <v>333</v>
      </c>
      <c r="K21" s="184" t="s">
        <v>321</v>
      </c>
      <c r="L21" s="184" t="s">
        <v>332</v>
      </c>
    </row>
    <row r="22" spans="1:15" x14ac:dyDescent="0.25">
      <c r="A22" s="103">
        <f t="shared" si="0"/>
        <v>19</v>
      </c>
      <c r="B22" s="78">
        <v>4</v>
      </c>
      <c r="C22" s="197" t="s">
        <v>26</v>
      </c>
      <c r="D22" s="197" t="s">
        <v>267</v>
      </c>
      <c r="E22" s="197" t="s">
        <v>266</v>
      </c>
      <c r="F22" s="121" t="s">
        <v>27</v>
      </c>
      <c r="G22" s="108" t="s">
        <v>307</v>
      </c>
      <c r="J22" s="197" t="s">
        <v>333</v>
      </c>
      <c r="K22" s="197" t="s">
        <v>321</v>
      </c>
      <c r="L22" s="197" t="s">
        <v>332</v>
      </c>
      <c r="M22" s="197" t="s">
        <v>332</v>
      </c>
    </row>
    <row r="23" spans="1:15" x14ac:dyDescent="0.25">
      <c r="A23" s="103">
        <f t="shared" si="0"/>
        <v>20</v>
      </c>
      <c r="B23" s="78">
        <v>3</v>
      </c>
      <c r="C23" s="197" t="s">
        <v>39</v>
      </c>
      <c r="D23" s="197" t="s">
        <v>272</v>
      </c>
      <c r="E23" s="197" t="s">
        <v>271</v>
      </c>
      <c r="F23" s="108" t="s">
        <v>40</v>
      </c>
      <c r="J23" s="197" t="s">
        <v>341</v>
      </c>
      <c r="K23" s="197" t="s">
        <v>333</v>
      </c>
      <c r="L23" s="197" t="s">
        <v>321</v>
      </c>
    </row>
    <row r="24" spans="1:15" x14ac:dyDescent="0.25">
      <c r="A24" s="103">
        <f t="shared" si="0"/>
        <v>21</v>
      </c>
      <c r="B24" s="78">
        <v>4</v>
      </c>
      <c r="C24" s="197" t="s">
        <v>62</v>
      </c>
      <c r="D24" s="197" t="s">
        <v>113</v>
      </c>
      <c r="E24" s="197" t="s">
        <v>279</v>
      </c>
      <c r="F24" s="108" t="s">
        <v>63</v>
      </c>
      <c r="G24" s="121" t="s">
        <v>313</v>
      </c>
      <c r="J24" s="197" t="s">
        <v>333</v>
      </c>
      <c r="K24" s="197" t="s">
        <v>333</v>
      </c>
      <c r="L24" s="197" t="s">
        <v>321</v>
      </c>
      <c r="M24" s="197" t="s">
        <v>332</v>
      </c>
    </row>
    <row r="25" spans="1:15" x14ac:dyDescent="0.25">
      <c r="A25" s="202">
        <f t="shared" si="0"/>
        <v>22</v>
      </c>
      <c r="B25" s="79">
        <v>3</v>
      </c>
      <c r="C25" s="197" t="s">
        <v>94</v>
      </c>
      <c r="D25" s="197" t="s">
        <v>273</v>
      </c>
      <c r="E25" s="197" t="s">
        <v>96</v>
      </c>
      <c r="F25" s="108" t="s">
        <v>95</v>
      </c>
      <c r="J25" s="197" t="s">
        <v>341</v>
      </c>
      <c r="K25" s="197" t="s">
        <v>333</v>
      </c>
      <c r="L25" s="184" t="s">
        <v>332</v>
      </c>
    </row>
    <row r="26" spans="1:15" x14ac:dyDescent="0.25">
      <c r="A26" s="135">
        <f t="shared" si="0"/>
        <v>23</v>
      </c>
      <c r="B26" s="78">
        <v>5</v>
      </c>
      <c r="C26" s="197" t="s">
        <v>105</v>
      </c>
      <c r="D26" s="197" t="s">
        <v>287</v>
      </c>
      <c r="E26" s="197" t="s">
        <v>107</v>
      </c>
      <c r="F26" s="108" t="s">
        <v>106</v>
      </c>
      <c r="G26" s="108" t="s">
        <v>319</v>
      </c>
      <c r="H26" s="108" t="s">
        <v>318</v>
      </c>
    </row>
    <row r="27" spans="1:15" x14ac:dyDescent="0.25">
      <c r="A27" s="103">
        <f t="shared" si="0"/>
        <v>24</v>
      </c>
      <c r="B27" s="78">
        <v>3</v>
      </c>
      <c r="C27" s="197" t="s">
        <v>118</v>
      </c>
      <c r="D27" s="197" t="s">
        <v>142</v>
      </c>
      <c r="E27" s="197" t="s">
        <v>120</v>
      </c>
      <c r="F27" s="108" t="s">
        <v>119</v>
      </c>
      <c r="J27" s="184" t="s">
        <v>333</v>
      </c>
      <c r="K27" s="184" t="s">
        <v>321</v>
      </c>
      <c r="L27" s="184" t="s">
        <v>332</v>
      </c>
    </row>
    <row r="28" spans="1:15" x14ac:dyDescent="0.25">
      <c r="A28" s="103">
        <f t="shared" si="0"/>
        <v>25</v>
      </c>
      <c r="B28" s="78">
        <v>3</v>
      </c>
      <c r="C28" s="197" t="s">
        <v>129</v>
      </c>
      <c r="D28" s="21" t="s">
        <v>316</v>
      </c>
      <c r="E28" s="197" t="s">
        <v>132</v>
      </c>
      <c r="F28" s="121" t="s">
        <v>131</v>
      </c>
      <c r="J28" s="184" t="s">
        <v>334</v>
      </c>
      <c r="K28" s="184" t="s">
        <v>332</v>
      </c>
      <c r="L28" s="184" t="s">
        <v>332</v>
      </c>
    </row>
    <row r="29" spans="1:15" x14ac:dyDescent="0.25">
      <c r="B29" s="73">
        <f>SUM(B3:B28)</f>
        <v>100</v>
      </c>
      <c r="C29" s="73"/>
      <c r="D29" s="73"/>
      <c r="E29" s="73"/>
      <c r="F29" s="73"/>
      <c r="G29" s="73"/>
      <c r="H29" s="73"/>
      <c r="I29" s="73"/>
      <c r="J29" s="73">
        <v>24</v>
      </c>
      <c r="K29" s="73">
        <v>24</v>
      </c>
      <c r="L29" s="73">
        <v>23</v>
      </c>
      <c r="M29" s="73">
        <v>13</v>
      </c>
      <c r="N29" s="73">
        <v>1</v>
      </c>
      <c r="O29" s="73">
        <f>SUM(J29:N29)</f>
        <v>85</v>
      </c>
    </row>
    <row r="30" spans="1:15" x14ac:dyDescent="0.25">
      <c r="A30" t="s">
        <v>346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Trophy Winners</vt:lpstr>
      <vt:lpstr>Medals Trophies Certificate</vt:lpstr>
      <vt:lpstr>Not Attending</vt:lpstr>
      <vt:lpstr>Table Bookings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2016-08-11T21:50:22Z</cp:lastPrinted>
  <dcterms:created xsi:type="dcterms:W3CDTF">2016-07-28T21:29:06Z</dcterms:created>
  <dcterms:modified xsi:type="dcterms:W3CDTF">2016-08-26T15:03:46Z</dcterms:modified>
</cp:coreProperties>
</file>