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245" activeTab="1"/>
  </bookViews>
  <sheets>
    <sheet name="Sat,1Oct16 detailed results" sheetId="1" r:id="rId1"/>
    <sheet name="Mon,3Oct16 detailed results" sheetId="2" r:id="rId2"/>
    <sheet name="Sheet3" sheetId="3" r:id="rId3"/>
  </sheets>
  <calcPr calcId="145621"/>
</workbook>
</file>

<file path=xl/calcChain.xml><?xml version="1.0" encoding="utf-8"?>
<calcChain xmlns="http://schemas.openxmlformats.org/spreadsheetml/2006/main">
  <c r="O29" i="1" l="1"/>
  <c r="Q29" i="1" s="1"/>
</calcChain>
</file>

<file path=xl/sharedStrings.xml><?xml version="1.0" encoding="utf-8"?>
<sst xmlns="http://schemas.openxmlformats.org/spreadsheetml/2006/main" count="423" uniqueCount="71">
  <si>
    <t>SCORE CARD FOR SATURDAY, 3 OCTOBER 2016</t>
  </si>
  <si>
    <t>Greenball group</t>
  </si>
  <si>
    <t>Sat, 1 Oct</t>
  </si>
  <si>
    <t>Schedule</t>
  </si>
  <si>
    <t>Ehlers N</t>
  </si>
  <si>
    <t>Fraser R</t>
  </si>
  <si>
    <t>Fivaz S</t>
  </si>
  <si>
    <t>Coetzee J</t>
  </si>
  <si>
    <t>Oosthuizen J</t>
  </si>
  <si>
    <t>Majoko N</t>
  </si>
  <si>
    <t>Markram J</t>
  </si>
  <si>
    <t>Player 8</t>
  </si>
  <si>
    <t>Pts won</t>
  </si>
  <si>
    <t>Pts Lost</t>
  </si>
  <si>
    <t>Win/Loss</t>
  </si>
  <si>
    <t>Position</t>
  </si>
  <si>
    <t>4th</t>
  </si>
  <si>
    <t>5th</t>
  </si>
  <si>
    <t>1st</t>
  </si>
  <si>
    <t>3rd</t>
  </si>
  <si>
    <t>2nd</t>
  </si>
  <si>
    <t>Fanals: Joshua Oosthuizen bt Josua Markram 8/1; Njubula Majoko bt Neil Ehlers 8/6</t>
  </si>
  <si>
    <t>Gold Group</t>
  </si>
  <si>
    <t>Score card</t>
  </si>
  <si>
    <t>Beneke J</t>
  </si>
  <si>
    <t>Vermaak D</t>
  </si>
  <si>
    <t>Fivas M</t>
  </si>
  <si>
    <t>Harris R</t>
  </si>
  <si>
    <t>v Niekerk P</t>
  </si>
  <si>
    <t>Meier H</t>
  </si>
  <si>
    <t>Miles C</t>
  </si>
  <si>
    <t>Gezernik R</t>
  </si>
  <si>
    <t>Scholtz U</t>
  </si>
  <si>
    <t>JvRensburg J</t>
  </si>
  <si>
    <t>vEmmanis U</t>
  </si>
  <si>
    <t>???REST???</t>
  </si>
  <si>
    <t>6th</t>
  </si>
  <si>
    <t>7th</t>
  </si>
  <si>
    <t>Platinum</t>
  </si>
  <si>
    <t>Jones E</t>
  </si>
  <si>
    <t>Fraser B</t>
  </si>
  <si>
    <t>Kroese I</t>
  </si>
  <si>
    <t>Theron E</t>
  </si>
  <si>
    <t>Ebersohn R</t>
  </si>
  <si>
    <t>Steyn S</t>
  </si>
  <si>
    <t>Thompson R</t>
  </si>
  <si>
    <t>8th</t>
  </si>
  <si>
    <t>Finals: Eckhard Jones bt Herman Meier 6/1; Ivan Kroese bt Einar Theron 6/4; Ruan Ebersohn bt Rowen Thompson 6/2</t>
  </si>
  <si>
    <t>Mon 3 Oct 16</t>
  </si>
  <si>
    <t>Detailed match results for Monday, 3rd October 2016 and Saturday's Summarised results to give combined Total results for 1&amp;3 Oct (05h50-10h00) on Garsie courts</t>
  </si>
  <si>
    <t>Monday</t>
  </si>
  <si>
    <t>Saturday</t>
  </si>
  <si>
    <t>TOTAL</t>
  </si>
  <si>
    <t>Mon 3 Oct</t>
  </si>
  <si>
    <t>Notes</t>
  </si>
  <si>
    <t>a. Joshua Oosthuizen was the winner and he earned a second medal for being unbeaten.</t>
  </si>
  <si>
    <t>Detailed match results for Monday, 3rd October 2016 and Saturday's Summarised results to give combined Total results for 1&amp;3 Oct (09h55-14h00) on Garsie courts</t>
  </si>
  <si>
    <t>Singles</t>
  </si>
  <si>
    <t>Doubles</t>
  </si>
  <si>
    <t>Mon, 3 Oct</t>
  </si>
  <si>
    <t>Fivaz M</t>
  </si>
  <si>
    <t>vNiekerk P</t>
  </si>
  <si>
    <t>10th</t>
  </si>
  <si>
    <t>9th</t>
  </si>
  <si>
    <t>1. Herman Meier won the tournament and won a second medal because no-one beat him at singles over the two days.</t>
  </si>
  <si>
    <t>2. The standard in the Gold group was high because a player who played in both groups came 7th in the Gold group and 4th in the Platinum group.  The Gold group winner also won the Platinum group.</t>
  </si>
  <si>
    <t>a. These results must be placed in the following perspective:</t>
  </si>
  <si>
    <t>1. The tournament winner must play bothe days.  Eckhardt Jones was unbeaten on Saturday and came second in the round robin. In the final he played 1st placed Herman Meier and beat him 6/1</t>
  </si>
  <si>
    <t>2. Herman Meier came first in the round robin on both days in both the Gold group and Platinum group.  He won the tournament medal on Monday when he beat the second placed, Ivan Kroese 6/4</t>
  </si>
  <si>
    <t>3. The total result of the round robin includes Eckhard Jones and Rowen Thompson (who could not play on Monday) and Janru Beneke who could not play on Saturday.</t>
  </si>
  <si>
    <t>b. Win/Loss ratios are separate for Monday and Saturday and TOTAL.  Please compare the three as there are intersting differences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</si>
</sst>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7" x14ac:knownFonts="1">
    <font>
      <sz val="11"/>
      <color theme="1"/>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sz val="11"/>
      <name val="Calibri"/>
      <family val="2"/>
      <scheme val="minor"/>
    </font>
    <font>
      <sz val="8"/>
      <color theme="1"/>
      <name val="Calibri"/>
      <family val="2"/>
      <scheme val="minor"/>
    </font>
    <font>
      <sz val="10"/>
      <color theme="1"/>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rgb="FF00B0F0"/>
        <bgColor indexed="64"/>
      </patternFill>
    </fill>
    <fill>
      <patternFill patternType="solid">
        <fgColor rgb="FF7030A0"/>
        <bgColor indexed="64"/>
      </patternFill>
    </fill>
    <fill>
      <patternFill patternType="solid">
        <fgColor theme="0"/>
        <bgColor indexed="64"/>
      </patternFill>
    </fill>
    <fill>
      <patternFill patternType="solid">
        <fgColor theme="0" tint="-0.34998626667073579"/>
        <bgColor indexed="64"/>
      </patternFill>
    </fill>
    <fill>
      <patternFill patternType="solid">
        <fgColor rgb="FF0070C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133">
    <xf numFmtId="0" fontId="0" fillId="0" borderId="0" xfId="0"/>
    <xf numFmtId="0" fontId="0" fillId="0" borderId="0" xfId="0" applyAlignment="1">
      <alignment horizontal="center"/>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1" fillId="0" borderId="0" xfId="0" applyFont="1"/>
    <xf numFmtId="0" fontId="0" fillId="9" borderId="1" xfId="0" applyFill="1" applyBorder="1" applyAlignment="1">
      <alignment horizontal="center"/>
    </xf>
    <xf numFmtId="0" fontId="2" fillId="10" borderId="1" xfId="0" applyFont="1" applyFill="1" applyBorder="1" applyAlignment="1">
      <alignment horizontal="center"/>
    </xf>
    <xf numFmtId="0" fontId="2" fillId="11" borderId="0" xfId="0" applyFont="1" applyFill="1" applyAlignment="1">
      <alignment horizontal="center"/>
    </xf>
    <xf numFmtId="0" fontId="2" fillId="12" borderId="1" xfId="0" applyFont="1" applyFill="1" applyBorder="1" applyAlignment="1">
      <alignment horizontal="center"/>
    </xf>
    <xf numFmtId="0" fontId="2" fillId="13" borderId="1" xfId="0" applyFont="1" applyFill="1" applyBorder="1" applyAlignment="1">
      <alignment horizontal="center"/>
    </xf>
    <xf numFmtId="0" fontId="2" fillId="14" borderId="1" xfId="0" applyFont="1" applyFill="1" applyBorder="1" applyAlignment="1">
      <alignment horizontal="center"/>
    </xf>
    <xf numFmtId="0" fontId="3" fillId="15" borderId="1" xfId="0" applyFont="1" applyFill="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3" fillId="10" borderId="1" xfId="0" applyFont="1" applyFill="1" applyBorder="1" applyAlignment="1">
      <alignment horizontal="center"/>
    </xf>
    <xf numFmtId="0" fontId="0" fillId="11" borderId="0" xfId="0" applyFill="1" applyAlignment="1">
      <alignment horizontal="center"/>
    </xf>
    <xf numFmtId="0" fontId="3" fillId="13" borderId="1" xfId="0" applyFont="1" applyFill="1" applyBorder="1" applyAlignment="1">
      <alignment horizontal="center"/>
    </xf>
    <xf numFmtId="0" fontId="3" fillId="11" borderId="0" xfId="0" applyFont="1" applyFill="1" applyAlignment="1">
      <alignment horizontal="center"/>
    </xf>
    <xf numFmtId="164" fontId="0" fillId="0" borderId="0" xfId="0" applyNumberFormat="1" applyAlignment="1">
      <alignment horizontal="center"/>
    </xf>
    <xf numFmtId="0" fontId="3" fillId="12" borderId="1" xfId="0" applyFont="1" applyFill="1" applyBorder="1" applyAlignment="1">
      <alignment horizontal="center"/>
    </xf>
    <xf numFmtId="0" fontId="2" fillId="15" borderId="1" xfId="0" applyFont="1" applyFill="1" applyBorder="1" applyAlignment="1">
      <alignment horizontal="center"/>
    </xf>
    <xf numFmtId="0" fontId="3" fillId="14" borderId="1" xfId="0" applyFont="1" applyFill="1" applyBorder="1" applyAlignment="1">
      <alignment horizontal="center"/>
    </xf>
    <xf numFmtId="0" fontId="0" fillId="13" borderId="1" xfId="0" applyFont="1" applyFill="1" applyBorder="1" applyAlignment="1">
      <alignment horizontal="center"/>
    </xf>
    <xf numFmtId="0" fontId="0" fillId="14" borderId="1" xfId="0" applyFont="1" applyFill="1" applyBorder="1" applyAlignment="1">
      <alignment horizontal="center"/>
    </xf>
    <xf numFmtId="0" fontId="0" fillId="11" borderId="0" xfId="0" applyFont="1" applyFill="1" applyAlignment="1">
      <alignment horizontal="center"/>
    </xf>
    <xf numFmtId="0" fontId="0" fillId="15" borderId="1" xfId="0" applyFont="1" applyFill="1" applyBorder="1" applyAlignment="1">
      <alignment horizontal="center"/>
    </xf>
    <xf numFmtId="0" fontId="0" fillId="9" borderId="1" xfId="0" applyFont="1" applyFill="1" applyBorder="1" applyAlignment="1">
      <alignment horizontal="center"/>
    </xf>
    <xf numFmtId="0" fontId="0" fillId="12" borderId="1" xfId="0" applyFont="1" applyFill="1" applyBorder="1" applyAlignment="1">
      <alignment horizontal="center"/>
    </xf>
    <xf numFmtId="0" fontId="2" fillId="9" borderId="1" xfId="0" applyFont="1" applyFill="1" applyBorder="1" applyAlignment="1">
      <alignment horizontal="center"/>
    </xf>
    <xf numFmtId="0" fontId="0" fillId="16" borderId="0" xfId="0" applyFill="1"/>
    <xf numFmtId="0" fontId="0" fillId="6" borderId="0" xfId="0" applyFont="1" applyFill="1"/>
    <xf numFmtId="0" fontId="0" fillId="8" borderId="0" xfId="0" applyFont="1" applyFill="1"/>
    <xf numFmtId="0" fontId="0" fillId="17" borderId="0" xfId="0" applyFill="1"/>
    <xf numFmtId="0" fontId="0" fillId="18" borderId="0" xfId="0" applyFill="1"/>
    <xf numFmtId="0" fontId="4" fillId="11" borderId="0" xfId="0" applyFont="1" applyFill="1" applyAlignment="1">
      <alignment horizontal="center"/>
    </xf>
    <xf numFmtId="0" fontId="0" fillId="9" borderId="0" xfId="0" applyFill="1" applyAlignment="1">
      <alignment horizontal="center"/>
    </xf>
    <xf numFmtId="0" fontId="2" fillId="19" borderId="1" xfId="0" applyFont="1" applyFill="1" applyBorder="1" applyAlignment="1">
      <alignment horizontal="center"/>
    </xf>
    <xf numFmtId="0" fontId="0" fillId="20" borderId="1" xfId="0" applyFill="1" applyBorder="1" applyAlignment="1">
      <alignment horizontal="center"/>
    </xf>
    <xf numFmtId="0" fontId="0" fillId="21" borderId="0" xfId="0" applyFill="1" applyAlignment="1">
      <alignment horizontal="center"/>
    </xf>
    <xf numFmtId="0" fontId="0" fillId="20" borderId="0" xfId="0" applyFill="1" applyAlignment="1">
      <alignment horizontal="center"/>
    </xf>
    <xf numFmtId="0" fontId="0" fillId="21" borderId="1" xfId="0" applyFill="1" applyBorder="1" applyAlignment="1">
      <alignment horizontal="center"/>
    </xf>
    <xf numFmtId="0" fontId="2" fillId="20" borderId="0" xfId="0" applyFont="1" applyFill="1" applyAlignment="1">
      <alignment horizontal="center"/>
    </xf>
    <xf numFmtId="0" fontId="2" fillId="21" borderId="1" xfId="0" applyFont="1" applyFill="1" applyBorder="1" applyAlignment="1">
      <alignment horizontal="center"/>
    </xf>
    <xf numFmtId="0" fontId="3" fillId="20" borderId="0" xfId="0" applyFont="1" applyFill="1" applyAlignment="1">
      <alignment horizontal="center"/>
    </xf>
    <xf numFmtId="0" fontId="3" fillId="21" borderId="1" xfId="0" applyFont="1" applyFill="1" applyBorder="1" applyAlignment="1">
      <alignment horizontal="center"/>
    </xf>
    <xf numFmtId="0" fontId="3" fillId="19" borderId="1" xfId="0" applyFont="1" applyFill="1" applyBorder="1" applyAlignment="1">
      <alignment horizontal="center"/>
    </xf>
    <xf numFmtId="0" fontId="0" fillId="22" borderId="0" xfId="0" applyFill="1"/>
    <xf numFmtId="0" fontId="5" fillId="8" borderId="0" xfId="0" applyFont="1" applyFill="1"/>
    <xf numFmtId="0" fontId="0" fillId="13" borderId="1" xfId="0" applyFill="1" applyBorder="1" applyAlignment="1">
      <alignment horizontal="center"/>
    </xf>
    <xf numFmtId="0" fontId="0" fillId="15" borderId="1" xfId="0" applyFill="1" applyBorder="1" applyAlignment="1">
      <alignment horizontal="center"/>
    </xf>
    <xf numFmtId="0" fontId="0" fillId="10" borderId="1" xfId="0" applyFill="1" applyBorder="1" applyAlignment="1">
      <alignment horizontal="center"/>
    </xf>
    <xf numFmtId="0" fontId="3" fillId="9" borderId="1" xfId="0" applyFont="1" applyFill="1" applyBorder="1" applyAlignment="1">
      <alignment horizontal="center"/>
    </xf>
    <xf numFmtId="0" fontId="0" fillId="21" borderId="2" xfId="0" applyFill="1" applyBorder="1" applyAlignment="1">
      <alignment horizontal="center"/>
    </xf>
    <xf numFmtId="0" fontId="0" fillId="21" borderId="3" xfId="0" applyFill="1" applyBorder="1" applyAlignment="1">
      <alignment horizontal="center"/>
    </xf>
    <xf numFmtId="0" fontId="0" fillId="21" borderId="4" xfId="0" applyFill="1" applyBorder="1" applyAlignment="1">
      <alignment horizontal="center"/>
    </xf>
    <xf numFmtId="0" fontId="6" fillId="6" borderId="0" xfId="0" applyFont="1" applyFill="1"/>
    <xf numFmtId="0" fontId="6" fillId="8" borderId="0" xfId="0" applyFont="1" applyFill="1"/>
    <xf numFmtId="0" fontId="6" fillId="21" borderId="5" xfId="0" applyFont="1" applyFill="1" applyBorder="1"/>
    <xf numFmtId="0" fontId="0" fillId="0" borderId="0" xfId="0" applyBorder="1"/>
    <xf numFmtId="0" fontId="0" fillId="0" borderId="6" xfId="0" applyBorder="1"/>
    <xf numFmtId="0" fontId="2" fillId="20" borderId="1" xfId="0" applyFont="1" applyFill="1" applyBorder="1" applyAlignment="1">
      <alignment horizontal="center"/>
    </xf>
    <xf numFmtId="0" fontId="2" fillId="23" borderId="7" xfId="0" applyFont="1" applyFill="1" applyBorder="1" applyAlignment="1">
      <alignment horizontal="center"/>
    </xf>
    <xf numFmtId="0" fontId="0" fillId="21" borderId="8" xfId="0" applyFill="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1" fillId="0" borderId="9" xfId="0" applyFont="1" applyBorder="1" applyAlignment="1">
      <alignment horizontal="center"/>
    </xf>
    <xf numFmtId="0" fontId="3" fillId="20" borderId="1" xfId="0" applyFont="1" applyFill="1" applyBorder="1" applyAlignment="1">
      <alignment horizontal="center"/>
    </xf>
    <xf numFmtId="0" fontId="2" fillId="23" borderId="1" xfId="0" applyFont="1" applyFill="1" applyBorder="1" applyAlignment="1">
      <alignment horizontal="center"/>
    </xf>
    <xf numFmtId="0" fontId="0" fillId="13" borderId="7" xfId="0" applyFill="1" applyBorder="1" applyAlignment="1">
      <alignment horizontal="center"/>
    </xf>
    <xf numFmtId="0" fontId="3" fillId="23" borderId="1" xfId="0" applyFont="1" applyFill="1" applyBorder="1" applyAlignment="1">
      <alignment horizontal="center"/>
    </xf>
    <xf numFmtId="0" fontId="0" fillId="20" borderId="7" xfId="0" applyFill="1" applyBorder="1" applyAlignment="1">
      <alignment horizontal="center"/>
    </xf>
    <xf numFmtId="0" fontId="0" fillId="12" borderId="7" xfId="0" applyFill="1" applyBorder="1" applyAlignment="1">
      <alignment horizontal="center"/>
    </xf>
    <xf numFmtId="0" fontId="0" fillId="15" borderId="7" xfId="0" applyFill="1" applyBorder="1" applyAlignment="1">
      <alignment horizontal="center"/>
    </xf>
    <xf numFmtId="0" fontId="0" fillId="21" borderId="1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164" fontId="0" fillId="0" borderId="11" xfId="0" applyNumberFormat="1" applyBorder="1" applyAlignment="1">
      <alignment horizontal="center"/>
    </xf>
    <xf numFmtId="0" fontId="1" fillId="0" borderId="12" xfId="0" applyFont="1" applyBorder="1" applyAlignment="1">
      <alignment horizontal="center"/>
    </xf>
    <xf numFmtId="0" fontId="0" fillId="12" borderId="1" xfId="0" applyFill="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11" borderId="0" xfId="0" applyFill="1" applyBorder="1" applyAlignment="1">
      <alignment horizontal="center"/>
    </xf>
    <xf numFmtId="0" fontId="0" fillId="19" borderId="1" xfId="0" applyFill="1" applyBorder="1" applyAlignment="1">
      <alignment horizontal="center"/>
    </xf>
    <xf numFmtId="0" fontId="0" fillId="2" borderId="13" xfId="0" applyFill="1" applyBorder="1"/>
    <xf numFmtId="0" fontId="0" fillId="2" borderId="14" xfId="0" applyFill="1" applyBorder="1"/>
    <xf numFmtId="0" fontId="0" fillId="3" borderId="13" xfId="0" applyFill="1" applyBorder="1"/>
    <xf numFmtId="0" fontId="0" fillId="3" borderId="14" xfId="0" applyFill="1" applyBorder="1"/>
    <xf numFmtId="0" fontId="0" fillId="4" borderId="13" xfId="0" applyFill="1" applyBorder="1"/>
    <xf numFmtId="0" fontId="0" fillId="0" borderId="9" xfId="0" applyBorder="1"/>
    <xf numFmtId="0" fontId="0" fillId="9" borderId="9" xfId="0" applyFill="1" applyBorder="1"/>
    <xf numFmtId="0" fontId="0" fillId="4" borderId="14" xfId="0" applyFill="1" applyBorder="1"/>
    <xf numFmtId="0" fontId="0" fillId="23" borderId="1" xfId="0" applyFill="1" applyBorder="1" applyAlignment="1">
      <alignment horizontal="center"/>
    </xf>
    <xf numFmtId="0" fontId="0" fillId="16" borderId="13" xfId="0" applyFill="1" applyBorder="1"/>
    <xf numFmtId="0" fontId="0" fillId="16" borderId="14" xfId="0" applyFill="1" applyBorder="1"/>
    <xf numFmtId="0" fontId="0" fillId="6" borderId="13" xfId="0" applyFill="1" applyBorder="1"/>
    <xf numFmtId="0" fontId="0" fillId="6" borderId="14" xfId="0" applyFill="1" applyBorder="1"/>
    <xf numFmtId="0" fontId="0" fillId="15" borderId="14" xfId="0" applyFill="1" applyBorder="1" applyAlignment="1">
      <alignment horizontal="center"/>
    </xf>
    <xf numFmtId="0" fontId="0" fillId="21" borderId="0" xfId="0" applyFill="1" applyBorder="1" applyAlignment="1">
      <alignment horizontal="center"/>
    </xf>
    <xf numFmtId="0" fontId="0" fillId="7" borderId="13" xfId="0" applyFill="1" applyBorder="1"/>
    <xf numFmtId="0" fontId="0" fillId="7" borderId="14" xfId="0" applyFill="1" applyBorder="1"/>
    <xf numFmtId="0" fontId="0" fillId="15" borderId="15" xfId="0" applyFill="1" applyBorder="1" applyAlignment="1">
      <alignment horizontal="center"/>
    </xf>
    <xf numFmtId="0" fontId="0" fillId="8" borderId="13" xfId="0" applyFill="1" applyBorder="1"/>
    <xf numFmtId="0" fontId="0" fillId="8" borderId="14" xfId="0" applyFill="1" applyBorder="1"/>
    <xf numFmtId="0" fontId="0" fillId="5" borderId="13" xfId="0" applyFill="1" applyBorder="1"/>
    <xf numFmtId="0" fontId="0" fillId="5" borderId="14" xfId="0" applyFill="1" applyBorder="1"/>
    <xf numFmtId="0" fontId="0" fillId="17" borderId="13" xfId="0" applyFill="1" applyBorder="1"/>
    <xf numFmtId="0" fontId="0" fillId="17" borderId="14" xfId="0" applyFill="1" applyBorder="1"/>
    <xf numFmtId="0" fontId="0" fillId="10" borderId="15" xfId="0" applyFill="1" applyBorder="1" applyAlignment="1">
      <alignment horizontal="center"/>
    </xf>
    <xf numFmtId="0" fontId="0" fillId="18" borderId="13" xfId="0" applyFill="1" applyBorder="1"/>
    <xf numFmtId="0" fontId="0" fillId="18" borderId="14" xfId="0" applyFill="1" applyBorder="1"/>
    <xf numFmtId="0" fontId="0" fillId="0" borderId="13" xfId="0" applyBorder="1"/>
    <xf numFmtId="0" fontId="0" fillId="0" borderId="10" xfId="0" applyBorder="1"/>
    <xf numFmtId="0" fontId="0" fillId="0" borderId="11" xfId="0" applyBorder="1"/>
    <xf numFmtId="0" fontId="0" fillId="0" borderId="14" xfId="0" applyBorder="1"/>
    <xf numFmtId="0" fontId="2" fillId="21" borderId="7" xfId="0" applyFont="1" applyFill="1" applyBorder="1" applyAlignment="1">
      <alignment horizontal="center"/>
    </xf>
    <xf numFmtId="0" fontId="3" fillId="21" borderId="7" xfId="0" applyFont="1" applyFill="1" applyBorder="1" applyAlignment="1">
      <alignment horizontal="center"/>
    </xf>
    <xf numFmtId="0" fontId="0" fillId="21" borderId="7" xfId="0" applyFill="1" applyBorder="1" applyAlignment="1">
      <alignment horizontal="center"/>
    </xf>
    <xf numFmtId="0" fontId="0" fillId="9" borderId="7"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23" borderId="0" xfId="0" applyFill="1" applyAlignment="1">
      <alignment horizontal="center"/>
    </xf>
    <xf numFmtId="0" fontId="0" fillId="15" borderId="0" xfId="0" applyFill="1" applyAlignment="1">
      <alignment horizontal="center"/>
    </xf>
    <xf numFmtId="0" fontId="0" fillId="13" borderId="0" xfId="0" applyFill="1" applyAlignment="1">
      <alignment horizontal="center"/>
    </xf>
    <xf numFmtId="0" fontId="0" fillId="12" borderId="0" xfId="0" applyFill="1" applyAlignment="1">
      <alignment horizontal="center"/>
    </xf>
    <xf numFmtId="0" fontId="0" fillId="19"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7"/>
  <sheetViews>
    <sheetView workbookViewId="0">
      <selection activeCell="F16" sqref="F16"/>
    </sheetView>
  </sheetViews>
  <sheetFormatPr defaultRowHeight="15" x14ac:dyDescent="0.25"/>
  <sheetData>
    <row r="1" spans="1:15" x14ac:dyDescent="0.25">
      <c r="A1" t="s">
        <v>0</v>
      </c>
    </row>
    <row r="2" spans="1:15" x14ac:dyDescent="0.25">
      <c r="A2" t="s">
        <v>1</v>
      </c>
      <c r="C2" s="1">
        <v>1</v>
      </c>
      <c r="D2" s="1">
        <v>2</v>
      </c>
      <c r="E2" s="1">
        <v>3</v>
      </c>
      <c r="F2" s="1">
        <v>4</v>
      </c>
      <c r="G2" s="1">
        <v>5</v>
      </c>
      <c r="H2" s="1">
        <v>6</v>
      </c>
      <c r="I2" s="1">
        <v>7</v>
      </c>
      <c r="J2" s="1">
        <v>8</v>
      </c>
    </row>
    <row r="3" spans="1:15" x14ac:dyDescent="0.25">
      <c r="A3" t="s">
        <v>2</v>
      </c>
      <c r="B3" t="s">
        <v>3</v>
      </c>
      <c r="C3" s="2" t="s">
        <v>4</v>
      </c>
      <c r="D3" s="3" t="s">
        <v>5</v>
      </c>
      <c r="E3" s="4" t="s">
        <v>6</v>
      </c>
      <c r="F3" s="5" t="s">
        <v>7</v>
      </c>
      <c r="G3" s="6" t="s">
        <v>8</v>
      </c>
      <c r="H3" s="7" t="s">
        <v>9</v>
      </c>
      <c r="I3" s="8" t="s">
        <v>10</v>
      </c>
      <c r="J3" t="s">
        <v>11</v>
      </c>
      <c r="K3" s="9" t="s">
        <v>12</v>
      </c>
      <c r="L3" s="9" t="s">
        <v>13</v>
      </c>
      <c r="M3" s="9" t="s">
        <v>14</v>
      </c>
      <c r="N3" s="9" t="s">
        <v>15</v>
      </c>
    </row>
    <row r="4" spans="1:15" x14ac:dyDescent="0.25">
      <c r="A4" s="1">
        <v>1</v>
      </c>
      <c r="B4" s="2" t="s">
        <v>4</v>
      </c>
      <c r="C4" s="10"/>
      <c r="D4" s="11"/>
      <c r="E4" s="12"/>
      <c r="F4" s="12"/>
      <c r="G4" s="13">
        <v>16</v>
      </c>
      <c r="H4" s="14">
        <v>25</v>
      </c>
      <c r="I4" s="15">
        <v>26</v>
      </c>
      <c r="J4" s="16"/>
      <c r="K4" s="17">
        <v>67</v>
      </c>
      <c r="L4" s="17">
        <v>83</v>
      </c>
      <c r="M4" s="18">
        <v>0.80722891566265065</v>
      </c>
      <c r="N4" s="17" t="s">
        <v>16</v>
      </c>
      <c r="O4" s="2" t="s">
        <v>4</v>
      </c>
    </row>
    <row r="5" spans="1:15" x14ac:dyDescent="0.25">
      <c r="A5" s="1">
        <v>2</v>
      </c>
      <c r="B5" s="3" t="s">
        <v>5</v>
      </c>
      <c r="C5" s="19"/>
      <c r="D5" s="10"/>
      <c r="E5" s="20"/>
      <c r="F5" s="20"/>
      <c r="G5" s="21"/>
      <c r="H5" s="15">
        <v>8</v>
      </c>
      <c r="I5" s="16">
        <v>9</v>
      </c>
      <c r="J5" s="21"/>
      <c r="K5" s="17">
        <v>17</v>
      </c>
      <c r="L5" s="17">
        <v>55</v>
      </c>
      <c r="M5" s="18">
        <v>0.30909090909090908</v>
      </c>
      <c r="N5" s="17" t="s">
        <v>17</v>
      </c>
      <c r="O5" s="3" t="s">
        <v>5</v>
      </c>
    </row>
    <row r="6" spans="1:15" x14ac:dyDescent="0.25">
      <c r="A6" s="1">
        <v>3</v>
      </c>
      <c r="B6" s="4" t="s">
        <v>6</v>
      </c>
      <c r="C6" s="22"/>
      <c r="D6" s="20"/>
      <c r="E6" s="20"/>
      <c r="F6" s="20"/>
      <c r="G6" s="20"/>
      <c r="H6" s="12"/>
      <c r="I6" s="20"/>
      <c r="J6" s="22"/>
      <c r="K6" s="1"/>
      <c r="L6" s="1"/>
      <c r="M6" s="23"/>
      <c r="N6" s="1"/>
      <c r="O6" s="4" t="s">
        <v>6</v>
      </c>
    </row>
    <row r="7" spans="1:15" x14ac:dyDescent="0.25">
      <c r="A7" s="1">
        <v>4</v>
      </c>
      <c r="B7" s="5" t="s">
        <v>7</v>
      </c>
      <c r="C7" s="22"/>
      <c r="D7" s="20"/>
      <c r="E7" s="20"/>
      <c r="F7" s="20"/>
      <c r="G7" s="20"/>
      <c r="H7" s="12"/>
      <c r="I7" s="20"/>
      <c r="J7" s="22"/>
      <c r="K7" s="1"/>
      <c r="L7" s="1"/>
      <c r="M7" s="23"/>
      <c r="N7" s="1"/>
      <c r="O7" s="5" t="s">
        <v>7</v>
      </c>
    </row>
    <row r="8" spans="1:15" x14ac:dyDescent="0.25">
      <c r="A8" s="1">
        <v>5</v>
      </c>
      <c r="B8" s="6" t="s">
        <v>8</v>
      </c>
      <c r="C8" s="24">
        <v>31</v>
      </c>
      <c r="D8" s="14"/>
      <c r="E8" s="20"/>
      <c r="F8" s="20"/>
      <c r="G8" s="10"/>
      <c r="H8" s="25">
        <v>38</v>
      </c>
      <c r="I8" s="11">
        <v>33</v>
      </c>
      <c r="J8" s="26"/>
      <c r="K8" s="17">
        <v>102</v>
      </c>
      <c r="L8" s="17">
        <v>48</v>
      </c>
      <c r="M8" s="18">
        <v>2.125</v>
      </c>
      <c r="N8" s="17" t="s">
        <v>18</v>
      </c>
      <c r="O8" s="6" t="s">
        <v>8</v>
      </c>
    </row>
    <row r="9" spans="1:15" x14ac:dyDescent="0.25">
      <c r="A9" s="1">
        <v>6</v>
      </c>
      <c r="B9" s="7" t="s">
        <v>9</v>
      </c>
      <c r="C9" s="27">
        <v>29</v>
      </c>
      <c r="D9" s="28">
        <v>30</v>
      </c>
      <c r="E9" s="29"/>
      <c r="F9" s="29"/>
      <c r="G9" s="30">
        <v>15</v>
      </c>
      <c r="H9" s="31"/>
      <c r="I9" s="32">
        <v>15</v>
      </c>
      <c r="J9" s="19"/>
      <c r="K9" s="17">
        <v>89</v>
      </c>
      <c r="L9" s="17">
        <v>102</v>
      </c>
      <c r="M9" s="18">
        <v>0.87254901960784315</v>
      </c>
      <c r="N9" s="17" t="s">
        <v>19</v>
      </c>
      <c r="O9" s="7" t="s">
        <v>9</v>
      </c>
    </row>
    <row r="10" spans="1:15" x14ac:dyDescent="0.25">
      <c r="A10" s="1">
        <v>7</v>
      </c>
      <c r="B10" s="8" t="s">
        <v>10</v>
      </c>
      <c r="C10" s="26">
        <v>23</v>
      </c>
      <c r="D10" s="25">
        <v>25</v>
      </c>
      <c r="E10" s="20"/>
      <c r="F10" s="20"/>
      <c r="G10" s="19">
        <v>17</v>
      </c>
      <c r="H10" s="13">
        <v>31</v>
      </c>
      <c r="I10" s="10"/>
      <c r="J10" s="21"/>
      <c r="K10" s="17">
        <v>96</v>
      </c>
      <c r="L10" s="17">
        <v>83</v>
      </c>
      <c r="M10" s="18">
        <v>1.1566265060240963</v>
      </c>
      <c r="N10" s="17" t="s">
        <v>20</v>
      </c>
      <c r="O10" s="8" t="s">
        <v>10</v>
      </c>
    </row>
    <row r="11" spans="1:15" x14ac:dyDescent="0.25">
      <c r="A11" s="1">
        <v>8</v>
      </c>
      <c r="B11" t="s">
        <v>11</v>
      </c>
      <c r="C11" s="25"/>
      <c r="D11" s="13"/>
      <c r="E11" s="12"/>
      <c r="F11" s="12"/>
      <c r="G11" s="15"/>
      <c r="H11" s="11"/>
      <c r="I11" s="14"/>
      <c r="J11" s="33"/>
      <c r="K11" s="17">
        <v>0</v>
      </c>
      <c r="L11" s="17">
        <v>0</v>
      </c>
      <c r="M11" s="18" t="e">
        <v>#DIV/0!</v>
      </c>
      <c r="N11" s="1"/>
      <c r="O11" t="s">
        <v>11</v>
      </c>
    </row>
    <row r="12" spans="1:15" x14ac:dyDescent="0.25">
      <c r="B12" t="s">
        <v>13</v>
      </c>
      <c r="C12" s="17">
        <v>83</v>
      </c>
      <c r="D12" s="17">
        <v>55</v>
      </c>
      <c r="E12" s="1"/>
      <c r="F12" s="1"/>
      <c r="G12" s="17">
        <v>48</v>
      </c>
      <c r="H12" s="17">
        <v>102</v>
      </c>
      <c r="I12" s="17">
        <v>83</v>
      </c>
      <c r="J12" s="17">
        <v>0</v>
      </c>
    </row>
    <row r="14" spans="1:15" x14ac:dyDescent="0.25">
      <c r="A14" t="s">
        <v>21</v>
      </c>
    </row>
    <row r="17" spans="1:19" x14ac:dyDescent="0.25">
      <c r="A17" t="s">
        <v>22</v>
      </c>
      <c r="B17" t="s">
        <v>23</v>
      </c>
      <c r="C17" s="1">
        <v>1</v>
      </c>
      <c r="D17" s="1">
        <v>2</v>
      </c>
      <c r="E17" s="1">
        <v>3</v>
      </c>
      <c r="F17" s="1">
        <v>4</v>
      </c>
      <c r="G17" s="1">
        <v>5</v>
      </c>
      <c r="H17" s="1">
        <v>6</v>
      </c>
      <c r="I17" s="1">
        <v>7</v>
      </c>
      <c r="J17" s="1">
        <v>8</v>
      </c>
      <c r="K17" s="1">
        <v>9</v>
      </c>
      <c r="L17" s="1">
        <v>10</v>
      </c>
      <c r="M17" s="1">
        <v>11</v>
      </c>
      <c r="N17" s="1">
        <v>12</v>
      </c>
    </row>
    <row r="18" spans="1:19" x14ac:dyDescent="0.25">
      <c r="A18" t="s">
        <v>2</v>
      </c>
      <c r="B18" t="s">
        <v>3</v>
      </c>
      <c r="C18" s="2" t="s">
        <v>24</v>
      </c>
      <c r="D18" s="3" t="s">
        <v>25</v>
      </c>
      <c r="E18" s="4" t="s">
        <v>26</v>
      </c>
      <c r="F18" s="34" t="s">
        <v>27</v>
      </c>
      <c r="G18" s="35" t="s">
        <v>28</v>
      </c>
      <c r="H18" s="7" t="s">
        <v>29</v>
      </c>
      <c r="I18" s="36" t="s">
        <v>30</v>
      </c>
      <c r="J18" s="5" t="s">
        <v>31</v>
      </c>
      <c r="K18" s="37" t="s">
        <v>32</v>
      </c>
      <c r="L18" s="38" t="s">
        <v>33</v>
      </c>
      <c r="M18" s="5" t="s">
        <v>34</v>
      </c>
      <c r="N18" t="s">
        <v>35</v>
      </c>
      <c r="O18" s="9" t="s">
        <v>12</v>
      </c>
      <c r="P18" s="9" t="s">
        <v>13</v>
      </c>
      <c r="Q18" s="9" t="s">
        <v>14</v>
      </c>
      <c r="R18" s="9" t="s">
        <v>15</v>
      </c>
    </row>
    <row r="19" spans="1:19" x14ac:dyDescent="0.25">
      <c r="A19" s="1">
        <v>1</v>
      </c>
      <c r="B19" s="2" t="s">
        <v>24</v>
      </c>
      <c r="C19" s="39"/>
      <c r="D19" s="20"/>
      <c r="E19" s="20"/>
      <c r="F19" s="20"/>
      <c r="G19" s="20"/>
      <c r="H19" s="20"/>
      <c r="I19" s="20"/>
      <c r="J19" s="20"/>
      <c r="K19" s="20"/>
      <c r="L19" s="20"/>
      <c r="M19" s="20"/>
      <c r="N19" s="20"/>
      <c r="O19" s="1">
        <v>0</v>
      </c>
      <c r="P19" s="1">
        <v>0</v>
      </c>
      <c r="Q19" t="e">
        <v>#DIV/0!</v>
      </c>
      <c r="R19" s="1"/>
      <c r="S19" s="2" t="s">
        <v>24</v>
      </c>
    </row>
    <row r="20" spans="1:19" x14ac:dyDescent="0.25">
      <c r="A20" s="1">
        <v>2</v>
      </c>
      <c r="B20" s="3" t="s">
        <v>25</v>
      </c>
      <c r="C20" s="39"/>
      <c r="D20" s="40"/>
      <c r="E20" s="20"/>
      <c r="F20" s="20"/>
      <c r="G20" s="20"/>
      <c r="H20" s="41">
        <v>15</v>
      </c>
      <c r="I20" s="19">
        <v>21</v>
      </c>
      <c r="J20" s="13">
        <v>20</v>
      </c>
      <c r="K20" s="14">
        <v>29</v>
      </c>
      <c r="L20" s="15">
        <v>25</v>
      </c>
      <c r="M20" s="25">
        <v>24</v>
      </c>
      <c r="N20" s="42"/>
      <c r="O20" s="17">
        <v>134</v>
      </c>
      <c r="P20" s="17">
        <v>103</v>
      </c>
      <c r="Q20" s="18">
        <v>1.3009708737864079</v>
      </c>
      <c r="R20" s="17" t="s">
        <v>20</v>
      </c>
      <c r="S20" s="3" t="s">
        <v>25</v>
      </c>
    </row>
    <row r="21" spans="1:19" x14ac:dyDescent="0.25">
      <c r="A21" s="1">
        <v>3</v>
      </c>
      <c r="B21" s="4" t="s">
        <v>26</v>
      </c>
      <c r="C21" s="39"/>
      <c r="D21" s="20"/>
      <c r="E21" s="20"/>
      <c r="F21" s="20"/>
      <c r="G21" s="20"/>
      <c r="H21" s="43"/>
      <c r="I21" s="43"/>
      <c r="J21" s="43"/>
      <c r="K21" s="43"/>
      <c r="L21" s="43"/>
      <c r="M21" s="43"/>
      <c r="N21" s="44"/>
      <c r="O21" s="1"/>
      <c r="P21" s="1"/>
      <c r="Q21" s="23"/>
      <c r="R21" s="1"/>
      <c r="S21" s="4" t="s">
        <v>26</v>
      </c>
    </row>
    <row r="22" spans="1:19" x14ac:dyDescent="0.25">
      <c r="A22" s="1">
        <v>4</v>
      </c>
      <c r="B22" s="34" t="s">
        <v>27</v>
      </c>
      <c r="C22" s="39"/>
      <c r="D22" s="20"/>
      <c r="E22" s="20"/>
      <c r="F22" s="20"/>
      <c r="G22" s="20"/>
      <c r="H22" s="43"/>
      <c r="I22" s="43"/>
      <c r="J22" s="43"/>
      <c r="K22" s="43"/>
      <c r="L22" s="43"/>
      <c r="M22" s="43"/>
      <c r="N22" s="44"/>
      <c r="O22" s="1"/>
      <c r="P22" s="1"/>
      <c r="Q22" s="23"/>
      <c r="R22" s="1"/>
      <c r="S22" s="34" t="s">
        <v>27</v>
      </c>
    </row>
    <row r="23" spans="1:19" x14ac:dyDescent="0.25">
      <c r="A23" s="1">
        <v>5</v>
      </c>
      <c r="B23" s="35" t="s">
        <v>28</v>
      </c>
      <c r="C23" s="39"/>
      <c r="D23" s="20"/>
      <c r="E23" s="20"/>
      <c r="F23" s="20"/>
      <c r="G23" s="20"/>
      <c r="H23" s="43"/>
      <c r="I23" s="43"/>
      <c r="J23" s="43"/>
      <c r="K23" s="43"/>
      <c r="L23" s="43"/>
      <c r="M23" s="43"/>
      <c r="N23" s="44"/>
      <c r="O23" s="1"/>
      <c r="P23" s="1"/>
      <c r="Q23" s="23"/>
      <c r="R23" s="1"/>
      <c r="S23" s="35" t="s">
        <v>28</v>
      </c>
    </row>
    <row r="24" spans="1:19" x14ac:dyDescent="0.25">
      <c r="A24" s="1">
        <v>6</v>
      </c>
      <c r="B24" s="7" t="s">
        <v>29</v>
      </c>
      <c r="C24" s="39"/>
      <c r="D24" s="41">
        <v>26</v>
      </c>
      <c r="E24" s="20"/>
      <c r="F24" s="20"/>
      <c r="G24" s="20"/>
      <c r="H24" s="10"/>
      <c r="I24" s="13">
        <v>29</v>
      </c>
      <c r="J24" s="14">
        <v>33</v>
      </c>
      <c r="K24" s="15">
        <v>32</v>
      </c>
      <c r="L24" s="25">
        <v>31</v>
      </c>
      <c r="M24" s="45"/>
      <c r="N24" s="46"/>
      <c r="O24" s="17">
        <v>151</v>
      </c>
      <c r="P24" s="17">
        <v>70</v>
      </c>
      <c r="Q24" s="18">
        <v>2.157142857142857</v>
      </c>
      <c r="R24" s="17" t="s">
        <v>18</v>
      </c>
      <c r="S24" s="7" t="s">
        <v>29</v>
      </c>
    </row>
    <row r="25" spans="1:19" x14ac:dyDescent="0.25">
      <c r="A25" s="1">
        <v>7</v>
      </c>
      <c r="B25" s="36" t="s">
        <v>30</v>
      </c>
      <c r="C25" s="39"/>
      <c r="D25" s="19">
        <v>19</v>
      </c>
      <c r="E25" s="20"/>
      <c r="F25" s="20"/>
      <c r="G25" s="20"/>
      <c r="H25" s="24">
        <v>13</v>
      </c>
      <c r="I25" s="10"/>
      <c r="J25" s="15">
        <v>22</v>
      </c>
      <c r="K25" s="25">
        <v>24</v>
      </c>
      <c r="L25" s="47"/>
      <c r="M25" s="41">
        <v>11</v>
      </c>
      <c r="N25" s="46"/>
      <c r="O25" s="17">
        <v>89</v>
      </c>
      <c r="P25" s="17">
        <v>106</v>
      </c>
      <c r="Q25" s="18">
        <v>0.839622641509434</v>
      </c>
      <c r="R25" s="17" t="s">
        <v>17</v>
      </c>
      <c r="S25" s="36" t="s">
        <v>30</v>
      </c>
    </row>
    <row r="26" spans="1:19" x14ac:dyDescent="0.25">
      <c r="A26" s="1">
        <v>8</v>
      </c>
      <c r="B26" s="5" t="s">
        <v>31</v>
      </c>
      <c r="C26" s="39"/>
      <c r="D26" s="24">
        <v>13</v>
      </c>
      <c r="E26" s="20"/>
      <c r="F26" s="20"/>
      <c r="G26" s="20"/>
      <c r="H26" s="21">
        <v>10</v>
      </c>
      <c r="I26" s="26">
        <v>13</v>
      </c>
      <c r="J26" s="10"/>
      <c r="K26" s="45"/>
      <c r="L26" s="41">
        <v>12</v>
      </c>
      <c r="M26" s="11">
        <v>19</v>
      </c>
      <c r="N26" s="48"/>
      <c r="O26" s="17">
        <v>67</v>
      </c>
      <c r="P26" s="17">
        <v>109</v>
      </c>
      <c r="Q26" s="18">
        <v>0.61467889908256879</v>
      </c>
      <c r="R26" s="17" t="s">
        <v>36</v>
      </c>
      <c r="S26" s="5" t="s">
        <v>31</v>
      </c>
    </row>
    <row r="27" spans="1:19" x14ac:dyDescent="0.25">
      <c r="A27" s="1">
        <v>9</v>
      </c>
      <c r="B27" s="37" t="s">
        <v>32</v>
      </c>
      <c r="C27" s="39"/>
      <c r="D27" s="21">
        <v>14</v>
      </c>
      <c r="E27" s="20"/>
      <c r="F27" s="20"/>
      <c r="G27" s="20"/>
      <c r="H27" s="26">
        <v>14</v>
      </c>
      <c r="I27" s="16">
        <v>20</v>
      </c>
      <c r="J27" s="45"/>
      <c r="K27" s="10"/>
      <c r="L27" s="19">
        <v>16</v>
      </c>
      <c r="M27" s="24"/>
      <c r="N27" s="48"/>
      <c r="O27" s="17">
        <v>64</v>
      </c>
      <c r="P27" s="17">
        <v>107</v>
      </c>
      <c r="Q27" s="18">
        <v>0.59813084112149528</v>
      </c>
      <c r="R27" s="17" t="s">
        <v>37</v>
      </c>
      <c r="S27" s="37" t="s">
        <v>32</v>
      </c>
    </row>
    <row r="28" spans="1:19" x14ac:dyDescent="0.25">
      <c r="A28" s="1">
        <v>10</v>
      </c>
      <c r="B28" s="38" t="s">
        <v>33</v>
      </c>
      <c r="C28" s="39"/>
      <c r="D28" s="26">
        <v>15</v>
      </c>
      <c r="E28" s="20"/>
      <c r="F28" s="20"/>
      <c r="G28" s="20"/>
      <c r="H28" s="16">
        <v>18</v>
      </c>
      <c r="I28" s="49"/>
      <c r="J28" s="50">
        <v>21</v>
      </c>
      <c r="K28" s="11">
        <v>22</v>
      </c>
      <c r="L28" s="10"/>
      <c r="M28" s="14">
        <v>25</v>
      </c>
      <c r="N28" s="48"/>
      <c r="O28" s="17">
        <v>101</v>
      </c>
      <c r="P28" s="17">
        <v>105</v>
      </c>
      <c r="Q28" s="18">
        <v>0.96190476190476193</v>
      </c>
      <c r="R28" s="17" t="s">
        <v>19</v>
      </c>
      <c r="S28" s="38" t="s">
        <v>33</v>
      </c>
    </row>
    <row r="29" spans="1:19" x14ac:dyDescent="0.25">
      <c r="A29" s="1">
        <v>11</v>
      </c>
      <c r="B29" s="5" t="s">
        <v>34</v>
      </c>
      <c r="C29" s="39"/>
      <c r="D29" s="16">
        <v>16</v>
      </c>
      <c r="E29" s="20"/>
      <c r="F29" s="20"/>
      <c r="G29" s="20"/>
      <c r="H29" s="49"/>
      <c r="I29" s="50">
        <v>23</v>
      </c>
      <c r="J29" s="19">
        <v>13</v>
      </c>
      <c r="K29" s="13"/>
      <c r="L29" s="21">
        <v>21</v>
      </c>
      <c r="M29" s="10"/>
      <c r="N29" s="48"/>
      <c r="O29" s="17">
        <f>+D29+I29+J29+L29</f>
        <v>73</v>
      </c>
      <c r="P29" s="17">
        <v>79</v>
      </c>
      <c r="Q29" s="18">
        <f>+O29/P29</f>
        <v>0.92405063291139244</v>
      </c>
      <c r="R29" s="17" t="s">
        <v>16</v>
      </c>
      <c r="S29" s="5" t="s">
        <v>34</v>
      </c>
    </row>
    <row r="30" spans="1:19" x14ac:dyDescent="0.25">
      <c r="A30" s="1">
        <v>12</v>
      </c>
      <c r="B30" t="s">
        <v>35</v>
      </c>
      <c r="C30" s="39"/>
      <c r="D30" s="43"/>
      <c r="E30" s="20"/>
      <c r="F30" s="20"/>
      <c r="G30" s="20"/>
      <c r="H30" s="48"/>
      <c r="I30" s="48"/>
      <c r="J30" s="46"/>
      <c r="K30" s="46"/>
      <c r="L30" s="46"/>
      <c r="M30" s="46"/>
      <c r="N30" s="40"/>
      <c r="O30" s="17">
        <v>0</v>
      </c>
      <c r="Q30" s="18">
        <v>0</v>
      </c>
      <c r="R30" s="17"/>
      <c r="S30" t="s">
        <v>35</v>
      </c>
    </row>
    <row r="31" spans="1:19" x14ac:dyDescent="0.25">
      <c r="B31" t="s">
        <v>13</v>
      </c>
      <c r="C31" s="1"/>
      <c r="D31" s="1">
        <v>103</v>
      </c>
      <c r="E31" s="1"/>
      <c r="F31" s="1"/>
      <c r="G31" s="1"/>
      <c r="H31" s="1">
        <v>70</v>
      </c>
      <c r="I31" s="1">
        <v>106</v>
      </c>
      <c r="J31" s="1">
        <v>109</v>
      </c>
      <c r="K31" s="1">
        <v>107</v>
      </c>
      <c r="L31" s="1">
        <v>105</v>
      </c>
      <c r="M31" s="1">
        <v>79</v>
      </c>
    </row>
    <row r="34" spans="1:16" x14ac:dyDescent="0.25">
      <c r="A34" t="s">
        <v>38</v>
      </c>
      <c r="C34" s="1">
        <v>1</v>
      </c>
      <c r="D34" s="1">
        <v>2</v>
      </c>
      <c r="E34" s="1">
        <v>3</v>
      </c>
      <c r="F34" s="1">
        <v>4</v>
      </c>
      <c r="G34" s="1">
        <v>5</v>
      </c>
      <c r="H34" s="1">
        <v>6</v>
      </c>
      <c r="I34" s="1">
        <v>7</v>
      </c>
      <c r="J34" s="1">
        <v>8</v>
      </c>
      <c r="K34" s="1">
        <v>9</v>
      </c>
    </row>
    <row r="35" spans="1:16" x14ac:dyDescent="0.25">
      <c r="A35" t="s">
        <v>2</v>
      </c>
      <c r="B35" t="s">
        <v>3</v>
      </c>
      <c r="C35" s="51" t="s">
        <v>39</v>
      </c>
      <c r="D35" s="3" t="s">
        <v>40</v>
      </c>
      <c r="E35" s="4" t="s">
        <v>41</v>
      </c>
      <c r="F35" s="34" t="s">
        <v>42</v>
      </c>
      <c r="G35" s="6" t="s">
        <v>24</v>
      </c>
      <c r="H35" s="5" t="s">
        <v>43</v>
      </c>
      <c r="I35" s="7" t="s">
        <v>44</v>
      </c>
      <c r="J35" s="52" t="s">
        <v>45</v>
      </c>
      <c r="K35" s="37" t="s">
        <v>29</v>
      </c>
      <c r="L35" s="9" t="s">
        <v>12</v>
      </c>
      <c r="M35" s="9" t="s">
        <v>13</v>
      </c>
      <c r="N35" s="9" t="s">
        <v>14</v>
      </c>
      <c r="O35" s="9" t="s">
        <v>15</v>
      </c>
    </row>
    <row r="36" spans="1:16" x14ac:dyDescent="0.25">
      <c r="A36" s="1">
        <v>1</v>
      </c>
      <c r="B36" s="51" t="s">
        <v>39</v>
      </c>
      <c r="C36" s="33"/>
      <c r="D36" s="47"/>
      <c r="E36" s="11">
        <v>31</v>
      </c>
      <c r="F36" s="13">
        <v>31</v>
      </c>
      <c r="G36" s="12"/>
      <c r="H36" s="14">
        <v>40</v>
      </c>
      <c r="I36" s="15">
        <v>29</v>
      </c>
      <c r="J36" s="25">
        <v>24</v>
      </c>
      <c r="K36" s="47"/>
      <c r="L36" s="17">
        <v>155</v>
      </c>
      <c r="M36" s="17">
        <v>104</v>
      </c>
      <c r="N36" s="18">
        <v>1.4903846153846154</v>
      </c>
      <c r="O36" s="17" t="s">
        <v>20</v>
      </c>
      <c r="P36" s="51" t="s">
        <v>39</v>
      </c>
    </row>
    <row r="37" spans="1:16" x14ac:dyDescent="0.25">
      <c r="A37" s="1">
        <v>2</v>
      </c>
      <c r="B37" s="3" t="s">
        <v>40</v>
      </c>
      <c r="C37" s="49"/>
      <c r="D37" s="10"/>
      <c r="E37" s="24">
        <v>30</v>
      </c>
      <c r="F37" s="53">
        <v>15</v>
      </c>
      <c r="G37" s="20"/>
      <c r="H37" s="15">
        <v>28</v>
      </c>
      <c r="I37" s="16">
        <v>15</v>
      </c>
      <c r="J37" s="45"/>
      <c r="K37" s="11"/>
      <c r="L37" s="17">
        <v>88</v>
      </c>
      <c r="M37" s="17">
        <v>117</v>
      </c>
      <c r="N37" s="18">
        <v>0.75213675213675213</v>
      </c>
      <c r="O37" s="17" t="s">
        <v>36</v>
      </c>
      <c r="P37" s="3" t="s">
        <v>40</v>
      </c>
    </row>
    <row r="38" spans="1:16" x14ac:dyDescent="0.25">
      <c r="A38" s="1">
        <v>3</v>
      </c>
      <c r="B38" s="4" t="s">
        <v>41</v>
      </c>
      <c r="C38" s="19">
        <v>27</v>
      </c>
      <c r="D38" s="13">
        <v>37</v>
      </c>
      <c r="E38" s="33"/>
      <c r="F38" s="15">
        <v>22</v>
      </c>
      <c r="G38" s="12"/>
      <c r="H38" s="25">
        <v>19</v>
      </c>
      <c r="I38" s="47"/>
      <c r="J38" s="14">
        <v>37</v>
      </c>
      <c r="K38" s="47"/>
      <c r="L38" s="17">
        <v>142</v>
      </c>
      <c r="M38" s="17">
        <v>133</v>
      </c>
      <c r="N38" s="18">
        <v>1.0676691729323309</v>
      </c>
      <c r="O38" s="17" t="s">
        <v>16</v>
      </c>
      <c r="P38" s="4" t="s">
        <v>41</v>
      </c>
    </row>
    <row r="39" spans="1:16" x14ac:dyDescent="0.25">
      <c r="A39" s="1">
        <v>4</v>
      </c>
      <c r="B39" s="34" t="s">
        <v>42</v>
      </c>
      <c r="C39" s="24">
        <v>23</v>
      </c>
      <c r="D39" s="14">
        <v>31</v>
      </c>
      <c r="E39" s="26">
        <v>30</v>
      </c>
      <c r="F39" s="10"/>
      <c r="G39" s="20"/>
      <c r="H39" s="45"/>
      <c r="I39" s="45"/>
      <c r="J39" s="11">
        <v>37</v>
      </c>
      <c r="K39" s="25">
        <v>21</v>
      </c>
      <c r="L39" s="17">
        <v>142</v>
      </c>
      <c r="M39" s="17">
        <v>126</v>
      </c>
      <c r="N39" s="18">
        <v>1.126984126984127</v>
      </c>
      <c r="O39" s="17" t="s">
        <v>19</v>
      </c>
      <c r="P39" s="34" t="s">
        <v>42</v>
      </c>
    </row>
    <row r="40" spans="1:16" x14ac:dyDescent="0.25">
      <c r="A40" s="1">
        <v>5</v>
      </c>
      <c r="B40" s="6" t="s">
        <v>24</v>
      </c>
      <c r="C40" s="22"/>
      <c r="D40" s="20"/>
      <c r="E40" s="20"/>
      <c r="F40" s="20"/>
      <c r="G40" s="20"/>
      <c r="H40" s="20"/>
      <c r="I40" s="20"/>
      <c r="J40" s="20"/>
      <c r="K40" s="20"/>
      <c r="L40" s="1"/>
      <c r="M40" s="1"/>
      <c r="N40" s="23"/>
      <c r="O40" s="1"/>
      <c r="P40" s="6" t="s">
        <v>24</v>
      </c>
    </row>
    <row r="41" spans="1:16" x14ac:dyDescent="0.25">
      <c r="A41" s="1">
        <v>6</v>
      </c>
      <c r="B41" s="5" t="s">
        <v>43</v>
      </c>
      <c r="C41" s="21">
        <v>21</v>
      </c>
      <c r="D41" s="26">
        <v>25</v>
      </c>
      <c r="E41" s="16">
        <v>16</v>
      </c>
      <c r="F41" s="45"/>
      <c r="G41" s="20"/>
      <c r="H41" s="10"/>
      <c r="I41" s="11"/>
      <c r="J41" s="45"/>
      <c r="K41" s="13">
        <v>12</v>
      </c>
      <c r="L41" s="17">
        <v>74</v>
      </c>
      <c r="M41" s="17">
        <v>124</v>
      </c>
      <c r="N41" s="18">
        <v>0.59677419354838712</v>
      </c>
      <c r="O41" s="17" t="s">
        <v>46</v>
      </c>
      <c r="P41" s="5" t="s">
        <v>43</v>
      </c>
    </row>
    <row r="42" spans="1:16" x14ac:dyDescent="0.25">
      <c r="A42" s="1">
        <v>7</v>
      </c>
      <c r="B42" s="7" t="s">
        <v>44</v>
      </c>
      <c r="C42" s="26">
        <v>20</v>
      </c>
      <c r="D42" s="54">
        <v>24</v>
      </c>
      <c r="E42" s="45"/>
      <c r="F42" s="45"/>
      <c r="G42" s="20"/>
      <c r="H42" s="11"/>
      <c r="I42" s="10"/>
      <c r="J42" s="24"/>
      <c r="K42" s="33"/>
      <c r="L42" s="17">
        <v>44</v>
      </c>
      <c r="M42" s="17">
        <v>44</v>
      </c>
      <c r="N42" s="18">
        <v>1</v>
      </c>
      <c r="O42" s="17" t="s">
        <v>17</v>
      </c>
      <c r="P42" s="7" t="s">
        <v>44</v>
      </c>
    </row>
    <row r="43" spans="1:16" x14ac:dyDescent="0.25">
      <c r="A43" s="1">
        <v>8</v>
      </c>
      <c r="B43" s="52" t="s">
        <v>45</v>
      </c>
      <c r="C43" s="16">
        <v>13</v>
      </c>
      <c r="D43" s="45"/>
      <c r="E43" s="21">
        <v>26</v>
      </c>
      <c r="F43" s="55">
        <v>33</v>
      </c>
      <c r="G43" s="20"/>
      <c r="H43" s="45"/>
      <c r="I43" s="13"/>
      <c r="J43" s="10"/>
      <c r="K43" s="15">
        <v>22</v>
      </c>
      <c r="L43" s="17">
        <v>94</v>
      </c>
      <c r="M43" s="17">
        <v>127</v>
      </c>
      <c r="N43" s="18">
        <v>0.74015748031496065</v>
      </c>
      <c r="O43" s="17" t="s">
        <v>37</v>
      </c>
      <c r="P43" s="52" t="s">
        <v>45</v>
      </c>
    </row>
    <row r="44" spans="1:16" x14ac:dyDescent="0.25">
      <c r="A44" s="1">
        <v>9</v>
      </c>
      <c r="B44" s="37" t="s">
        <v>29</v>
      </c>
      <c r="C44" s="49"/>
      <c r="D44" s="19"/>
      <c r="E44" s="45"/>
      <c r="F44" s="16">
        <v>25</v>
      </c>
      <c r="G44" s="20"/>
      <c r="H44" s="24">
        <v>37</v>
      </c>
      <c r="I44" s="56"/>
      <c r="J44" s="26">
        <v>29</v>
      </c>
      <c r="K44" s="10"/>
      <c r="L44" s="17">
        <v>91</v>
      </c>
      <c r="M44" s="17">
        <v>55</v>
      </c>
      <c r="N44" s="18">
        <v>1.6545454545454545</v>
      </c>
      <c r="O44" s="17" t="s">
        <v>18</v>
      </c>
      <c r="P44" s="37" t="s">
        <v>29</v>
      </c>
    </row>
    <row r="45" spans="1:16" x14ac:dyDescent="0.25">
      <c r="B45" t="s">
        <v>13</v>
      </c>
      <c r="C45" s="17">
        <v>104</v>
      </c>
      <c r="D45" s="17">
        <v>117</v>
      </c>
      <c r="E45" s="17">
        <v>133</v>
      </c>
      <c r="F45" s="17">
        <v>126</v>
      </c>
      <c r="G45" s="1"/>
      <c r="H45" s="17">
        <v>124</v>
      </c>
      <c r="I45" s="17">
        <v>44</v>
      </c>
      <c r="J45" s="17">
        <v>127</v>
      </c>
      <c r="K45" s="17">
        <v>55</v>
      </c>
      <c r="L45" s="1"/>
      <c r="M45" s="1"/>
      <c r="N45" s="1"/>
    </row>
    <row r="47" spans="1:16" x14ac:dyDescent="0.25">
      <c r="A47"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57"/>
  <sheetViews>
    <sheetView tabSelected="1" workbookViewId="0">
      <selection activeCell="B8" sqref="B8"/>
    </sheetView>
  </sheetViews>
  <sheetFormatPr defaultRowHeight="15" x14ac:dyDescent="0.25"/>
  <sheetData>
    <row r="1" spans="1:20" x14ac:dyDescent="0.25">
      <c r="A1" t="s">
        <v>48</v>
      </c>
    </row>
    <row r="2" spans="1:20" ht="15.75" thickBot="1" x14ac:dyDescent="0.3">
      <c r="A2" t="s">
        <v>49</v>
      </c>
    </row>
    <row r="3" spans="1:20" x14ac:dyDescent="0.25">
      <c r="A3" t="s">
        <v>1</v>
      </c>
      <c r="C3" s="1">
        <v>2</v>
      </c>
      <c r="D3" s="1">
        <v>3</v>
      </c>
      <c r="E3" s="1">
        <v>4</v>
      </c>
      <c r="F3" s="1">
        <v>5</v>
      </c>
      <c r="G3" s="1">
        <v>6</v>
      </c>
      <c r="H3" s="1">
        <v>7</v>
      </c>
      <c r="I3" s="57" t="s">
        <v>50</v>
      </c>
      <c r="J3" s="58" t="s">
        <v>50</v>
      </c>
      <c r="K3" s="58" t="s">
        <v>50</v>
      </c>
      <c r="L3" s="59" t="s">
        <v>50</v>
      </c>
      <c r="M3" s="57" t="s">
        <v>51</v>
      </c>
      <c r="N3" s="58" t="s">
        <v>51</v>
      </c>
      <c r="O3" s="58" t="s">
        <v>51</v>
      </c>
      <c r="P3" s="59" t="s">
        <v>51</v>
      </c>
      <c r="Q3" s="57" t="s">
        <v>52</v>
      </c>
      <c r="R3" s="58" t="s">
        <v>52</v>
      </c>
      <c r="S3" s="58" t="s">
        <v>52</v>
      </c>
      <c r="T3" s="59" t="s">
        <v>52</v>
      </c>
    </row>
    <row r="4" spans="1:20" x14ac:dyDescent="0.25">
      <c r="A4" t="s">
        <v>53</v>
      </c>
      <c r="B4" t="s">
        <v>3</v>
      </c>
      <c r="C4" s="3" t="s">
        <v>8</v>
      </c>
      <c r="D4" s="4" t="s">
        <v>6</v>
      </c>
      <c r="E4" s="5" t="s">
        <v>9</v>
      </c>
      <c r="F4" s="60" t="s">
        <v>10</v>
      </c>
      <c r="G4" s="7" t="s">
        <v>7</v>
      </c>
      <c r="H4" s="61" t="s">
        <v>35</v>
      </c>
      <c r="I4" s="62" t="s">
        <v>12</v>
      </c>
      <c r="J4" s="63" t="s">
        <v>13</v>
      </c>
      <c r="K4" s="63" t="s">
        <v>14</v>
      </c>
      <c r="L4" s="64" t="s">
        <v>15</v>
      </c>
      <c r="M4" s="62" t="s">
        <v>12</v>
      </c>
      <c r="N4" s="63" t="s">
        <v>13</v>
      </c>
      <c r="O4" s="63" t="s">
        <v>14</v>
      </c>
      <c r="P4" s="64" t="s">
        <v>15</v>
      </c>
      <c r="Q4" s="62" t="s">
        <v>12</v>
      </c>
      <c r="R4" s="63" t="s">
        <v>13</v>
      </c>
      <c r="S4" s="63" t="s">
        <v>14</v>
      </c>
      <c r="T4" s="64" t="s">
        <v>15</v>
      </c>
    </row>
    <row r="5" spans="1:20" x14ac:dyDescent="0.25">
      <c r="A5" s="1">
        <v>2</v>
      </c>
      <c r="B5" s="3" t="s">
        <v>8</v>
      </c>
      <c r="C5" s="10"/>
      <c r="D5" s="13">
        <v>34</v>
      </c>
      <c r="E5" s="14">
        <v>35</v>
      </c>
      <c r="F5" s="25">
        <v>37</v>
      </c>
      <c r="G5" s="65">
        <v>28</v>
      </c>
      <c r="H5" s="66"/>
      <c r="I5" s="67">
        <v>134</v>
      </c>
      <c r="J5" s="17">
        <v>67</v>
      </c>
      <c r="K5" s="17">
        <v>2</v>
      </c>
      <c r="L5" s="68" t="s">
        <v>18</v>
      </c>
      <c r="M5" s="69">
        <v>102</v>
      </c>
      <c r="N5" s="17">
        <v>48</v>
      </c>
      <c r="O5" s="17">
        <v>2.125</v>
      </c>
      <c r="P5" s="68" t="s">
        <v>18</v>
      </c>
      <c r="Q5" s="69">
        <v>236</v>
      </c>
      <c r="R5" s="17">
        <v>115</v>
      </c>
      <c r="S5" s="18">
        <v>2.0521739130434784</v>
      </c>
      <c r="T5" s="70" t="s">
        <v>18</v>
      </c>
    </row>
    <row r="6" spans="1:20" x14ac:dyDescent="0.25">
      <c r="A6" s="1">
        <v>3</v>
      </c>
      <c r="B6" s="4" t="s">
        <v>6</v>
      </c>
      <c r="C6" s="24">
        <v>17</v>
      </c>
      <c r="D6" s="10"/>
      <c r="E6" s="25">
        <v>30</v>
      </c>
      <c r="F6" s="71">
        <v>15</v>
      </c>
      <c r="G6" s="72">
        <v>24</v>
      </c>
      <c r="H6" s="73"/>
      <c r="I6" s="67">
        <v>86</v>
      </c>
      <c r="J6" s="17">
        <v>116</v>
      </c>
      <c r="K6" s="17">
        <v>0.74137931034482762</v>
      </c>
      <c r="L6" s="68" t="s">
        <v>16</v>
      </c>
      <c r="M6" s="69">
        <v>0</v>
      </c>
      <c r="N6" s="17">
        <v>0</v>
      </c>
      <c r="O6" s="17">
        <v>0</v>
      </c>
      <c r="P6" s="68"/>
      <c r="Q6" s="69">
        <v>86</v>
      </c>
      <c r="R6" s="17">
        <v>116</v>
      </c>
      <c r="S6" s="18">
        <v>0.74137931034482762</v>
      </c>
      <c r="T6" s="70" t="s">
        <v>16</v>
      </c>
    </row>
    <row r="7" spans="1:20" x14ac:dyDescent="0.25">
      <c r="A7" s="1">
        <v>4</v>
      </c>
      <c r="B7" s="5" t="s">
        <v>9</v>
      </c>
      <c r="C7" s="21">
        <v>13</v>
      </c>
      <c r="D7" s="16">
        <v>34</v>
      </c>
      <c r="E7" s="10"/>
      <c r="F7" s="74">
        <v>18</v>
      </c>
      <c r="G7" s="13">
        <v>24</v>
      </c>
      <c r="H7" s="75"/>
      <c r="I7" s="67">
        <v>89</v>
      </c>
      <c r="J7" s="17">
        <v>104</v>
      </c>
      <c r="K7" s="17">
        <v>0.85576923076923073</v>
      </c>
      <c r="L7" s="68" t="s">
        <v>19</v>
      </c>
      <c r="M7" s="69">
        <v>89</v>
      </c>
      <c r="N7" s="17">
        <v>102</v>
      </c>
      <c r="O7" s="17">
        <v>0.87254901960784315</v>
      </c>
      <c r="P7" s="68" t="s">
        <v>19</v>
      </c>
      <c r="Q7" s="69">
        <v>178</v>
      </c>
      <c r="R7" s="17">
        <v>206</v>
      </c>
      <c r="S7" s="18">
        <v>0.86407766990291257</v>
      </c>
      <c r="T7" s="70" t="s">
        <v>19</v>
      </c>
    </row>
    <row r="8" spans="1:20" x14ac:dyDescent="0.25">
      <c r="A8" s="1">
        <v>5</v>
      </c>
      <c r="B8" s="60" t="s">
        <v>10</v>
      </c>
      <c r="C8" s="16">
        <v>27</v>
      </c>
      <c r="D8" s="65">
        <v>28</v>
      </c>
      <c r="E8" s="72">
        <v>25</v>
      </c>
      <c r="F8" s="10"/>
      <c r="G8" s="14">
        <v>23</v>
      </c>
      <c r="H8" s="76"/>
      <c r="I8" s="67">
        <v>103</v>
      </c>
      <c r="J8" s="17">
        <v>78</v>
      </c>
      <c r="K8" s="17">
        <v>1.3205128205128205</v>
      </c>
      <c r="L8" s="68" t="s">
        <v>20</v>
      </c>
      <c r="M8" s="69">
        <v>96</v>
      </c>
      <c r="N8" s="17">
        <v>83</v>
      </c>
      <c r="O8" s="17">
        <v>1.1566265060240963</v>
      </c>
      <c r="P8" s="68" t="s">
        <v>20</v>
      </c>
      <c r="Q8" s="69">
        <v>199</v>
      </c>
      <c r="R8" s="17">
        <v>161</v>
      </c>
      <c r="S8" s="18">
        <v>1.2360248447204969</v>
      </c>
      <c r="T8" s="70" t="s">
        <v>20</v>
      </c>
    </row>
    <row r="9" spans="1:20" ht="15.75" thickBot="1" x14ac:dyDescent="0.3">
      <c r="A9" s="1">
        <v>6</v>
      </c>
      <c r="B9" s="7" t="s">
        <v>7</v>
      </c>
      <c r="C9" s="71">
        <v>10</v>
      </c>
      <c r="D9" s="74">
        <v>20</v>
      </c>
      <c r="E9" s="24">
        <v>14</v>
      </c>
      <c r="F9" s="21">
        <v>8</v>
      </c>
      <c r="G9" s="10"/>
      <c r="H9" s="77"/>
      <c r="I9" s="78">
        <v>52</v>
      </c>
      <c r="J9" s="79">
        <v>99</v>
      </c>
      <c r="K9" s="79">
        <v>0.5252525252525253</v>
      </c>
      <c r="L9" s="80" t="s">
        <v>17</v>
      </c>
      <c r="M9" s="81">
        <v>0</v>
      </c>
      <c r="N9" s="79">
        <v>0</v>
      </c>
      <c r="O9" s="79">
        <v>0</v>
      </c>
      <c r="P9" s="80"/>
      <c r="Q9" s="81">
        <v>52</v>
      </c>
      <c r="R9" s="79">
        <v>99</v>
      </c>
      <c r="S9" s="82">
        <v>0.5252525252525253</v>
      </c>
      <c r="T9" s="83" t="s">
        <v>17</v>
      </c>
    </row>
    <row r="10" spans="1:20" x14ac:dyDescent="0.25">
      <c r="A10" s="1">
        <v>7</v>
      </c>
      <c r="B10" s="61" t="s">
        <v>35</v>
      </c>
      <c r="C10" s="74"/>
      <c r="D10" s="53"/>
      <c r="E10" s="42"/>
      <c r="F10" s="84"/>
      <c r="G10" s="54"/>
      <c r="H10" s="10"/>
      <c r="I10" s="43">
        <v>0</v>
      </c>
      <c r="J10" s="1">
        <v>0</v>
      </c>
      <c r="K10" s="1" t="e">
        <v>#DIV/0!</v>
      </c>
    </row>
    <row r="11" spans="1:20" x14ac:dyDescent="0.25">
      <c r="B11" t="s">
        <v>13</v>
      </c>
      <c r="C11" s="17">
        <v>67</v>
      </c>
      <c r="D11" s="17">
        <v>116</v>
      </c>
      <c r="E11" s="17">
        <v>104</v>
      </c>
      <c r="F11" s="17">
        <v>78</v>
      </c>
      <c r="G11" s="17">
        <v>99</v>
      </c>
      <c r="H11" s="17">
        <v>0</v>
      </c>
      <c r="I11" s="43"/>
      <c r="J11" s="1"/>
      <c r="K11" s="1"/>
    </row>
    <row r="12" spans="1:20" x14ac:dyDescent="0.25">
      <c r="A12" t="s">
        <v>54</v>
      </c>
    </row>
    <row r="13" spans="1:20" x14ac:dyDescent="0.25">
      <c r="A13" t="s">
        <v>55</v>
      </c>
    </row>
    <row r="16" spans="1:20" ht="15.75" thickBot="1" x14ac:dyDescent="0.3">
      <c r="A16" t="s">
        <v>56</v>
      </c>
    </row>
    <row r="17" spans="1:32" x14ac:dyDescent="0.25">
      <c r="O17" s="85" t="s">
        <v>57</v>
      </c>
      <c r="P17" s="86" t="s">
        <v>57</v>
      </c>
      <c r="Q17" s="86" t="s">
        <v>57</v>
      </c>
      <c r="R17" s="87" t="s">
        <v>57</v>
      </c>
      <c r="T17" s="85" t="s">
        <v>57</v>
      </c>
      <c r="U17" s="86" t="s">
        <v>57</v>
      </c>
      <c r="V17" s="86" t="s">
        <v>57</v>
      </c>
      <c r="W17" s="87" t="s">
        <v>57</v>
      </c>
      <c r="X17" s="85" t="s">
        <v>58</v>
      </c>
      <c r="Y17" s="86" t="s">
        <v>58</v>
      </c>
      <c r="Z17" s="86" t="s">
        <v>58</v>
      </c>
      <c r="AA17" s="87" t="s">
        <v>58</v>
      </c>
      <c r="AB17" s="85"/>
      <c r="AC17" s="86"/>
      <c r="AD17" s="86"/>
      <c r="AE17" s="87"/>
    </row>
    <row r="18" spans="1:32" x14ac:dyDescent="0.25">
      <c r="A18" t="s">
        <v>22</v>
      </c>
      <c r="C18" s="1">
        <v>1</v>
      </c>
      <c r="D18" s="1">
        <v>2</v>
      </c>
      <c r="E18" s="1">
        <v>3</v>
      </c>
      <c r="F18" s="1">
        <v>4</v>
      </c>
      <c r="G18" s="1">
        <v>5</v>
      </c>
      <c r="H18" s="1">
        <v>6</v>
      </c>
      <c r="I18" s="1">
        <v>7</v>
      </c>
      <c r="J18" s="1">
        <v>8</v>
      </c>
      <c r="K18" s="1">
        <v>9</v>
      </c>
      <c r="L18" s="1">
        <v>10</v>
      </c>
      <c r="M18" s="1">
        <v>11</v>
      </c>
      <c r="N18" s="1">
        <v>12</v>
      </c>
      <c r="O18" s="88" t="s">
        <v>50</v>
      </c>
      <c r="P18" s="63" t="s">
        <v>50</v>
      </c>
      <c r="Q18" s="63" t="s">
        <v>50</v>
      </c>
      <c r="R18" s="64" t="s">
        <v>50</v>
      </c>
      <c r="T18" s="88" t="s">
        <v>51</v>
      </c>
      <c r="U18" s="63" t="s">
        <v>51</v>
      </c>
      <c r="V18" s="63" t="s">
        <v>51</v>
      </c>
      <c r="W18" s="64" t="s">
        <v>51</v>
      </c>
      <c r="X18" s="88" t="s">
        <v>50</v>
      </c>
      <c r="Y18" s="63" t="s">
        <v>50</v>
      </c>
      <c r="Z18" s="63" t="s">
        <v>50</v>
      </c>
      <c r="AA18" s="64" t="s">
        <v>50</v>
      </c>
      <c r="AB18" s="88" t="s">
        <v>52</v>
      </c>
      <c r="AC18" s="63" t="s">
        <v>52</v>
      </c>
      <c r="AD18" s="63" t="s">
        <v>52</v>
      </c>
      <c r="AE18" s="64" t="s">
        <v>52</v>
      </c>
    </row>
    <row r="19" spans="1:32" x14ac:dyDescent="0.25">
      <c r="A19" t="s">
        <v>59</v>
      </c>
      <c r="B19" t="s">
        <v>3</v>
      </c>
      <c r="C19" s="2" t="s">
        <v>24</v>
      </c>
      <c r="D19" s="3" t="s">
        <v>29</v>
      </c>
      <c r="E19" s="4" t="s">
        <v>30</v>
      </c>
      <c r="F19" s="34" t="s">
        <v>27</v>
      </c>
      <c r="G19" s="6" t="s">
        <v>60</v>
      </c>
      <c r="H19" s="7" t="s">
        <v>25</v>
      </c>
      <c r="I19" s="8" t="s">
        <v>33</v>
      </c>
      <c r="J19" s="5" t="s">
        <v>61</v>
      </c>
      <c r="K19" s="37" t="s">
        <v>31</v>
      </c>
      <c r="L19" s="38" t="s">
        <v>34</v>
      </c>
      <c r="M19" s="5" t="s">
        <v>32</v>
      </c>
      <c r="N19" t="s">
        <v>35</v>
      </c>
      <c r="O19" s="88" t="s">
        <v>12</v>
      </c>
      <c r="P19" s="63" t="s">
        <v>13</v>
      </c>
      <c r="Q19" s="63" t="s">
        <v>14</v>
      </c>
      <c r="R19" s="64" t="s">
        <v>15</v>
      </c>
      <c r="T19" s="88" t="s">
        <v>12</v>
      </c>
      <c r="U19" s="63" t="s">
        <v>13</v>
      </c>
      <c r="V19" s="63" t="s">
        <v>14</v>
      </c>
      <c r="W19" s="64" t="s">
        <v>15</v>
      </c>
      <c r="X19" s="88" t="s">
        <v>12</v>
      </c>
      <c r="Y19" s="63" t="s">
        <v>13</v>
      </c>
      <c r="Z19" s="63" t="s">
        <v>14</v>
      </c>
      <c r="AA19" s="64" t="s">
        <v>15</v>
      </c>
      <c r="AB19" s="88" t="s">
        <v>12</v>
      </c>
      <c r="AC19" s="63" t="s">
        <v>13</v>
      </c>
      <c r="AD19" s="63" t="s">
        <v>14</v>
      </c>
      <c r="AE19" s="64" t="s">
        <v>15</v>
      </c>
    </row>
    <row r="20" spans="1:32" x14ac:dyDescent="0.25">
      <c r="A20" s="1">
        <v>1</v>
      </c>
      <c r="B20" s="2" t="s">
        <v>24</v>
      </c>
      <c r="C20" s="10"/>
      <c r="D20" s="55">
        <v>11</v>
      </c>
      <c r="E20" s="89"/>
      <c r="F20" s="1"/>
      <c r="G20" s="1"/>
      <c r="H20" s="84">
        <v>19</v>
      </c>
      <c r="I20" s="1"/>
      <c r="J20" s="1"/>
      <c r="K20" s="1"/>
      <c r="L20" s="1"/>
      <c r="M20" s="90">
        <v>29</v>
      </c>
      <c r="N20" s="1"/>
      <c r="O20" s="69">
        <v>59</v>
      </c>
      <c r="P20" s="17">
        <v>68</v>
      </c>
      <c r="Q20" s="17">
        <v>0.86764705882352944</v>
      </c>
      <c r="R20" s="68" t="s">
        <v>17</v>
      </c>
      <c r="S20" s="91" t="s">
        <v>24</v>
      </c>
      <c r="T20" s="69">
        <v>0</v>
      </c>
      <c r="U20" s="17">
        <v>0</v>
      </c>
      <c r="V20" s="17" t="e">
        <v>#DIV/0!</v>
      </c>
      <c r="W20" s="68"/>
      <c r="X20" s="69">
        <v>14</v>
      </c>
      <c r="Y20" s="17">
        <v>29</v>
      </c>
      <c r="Z20" s="17">
        <v>0.48275862068965519</v>
      </c>
      <c r="AA20" s="68" t="s">
        <v>62</v>
      </c>
      <c r="AB20" s="69">
        <v>73</v>
      </c>
      <c r="AC20" s="17">
        <v>97</v>
      </c>
      <c r="AD20" s="17">
        <v>0.75257731958762886</v>
      </c>
      <c r="AE20" s="68" t="s">
        <v>37</v>
      </c>
      <c r="AF20" s="92" t="s">
        <v>24</v>
      </c>
    </row>
    <row r="21" spans="1:32" x14ac:dyDescent="0.25">
      <c r="A21" s="1">
        <v>2</v>
      </c>
      <c r="B21" s="3" t="s">
        <v>29</v>
      </c>
      <c r="C21" s="55">
        <v>30</v>
      </c>
      <c r="D21" s="10"/>
      <c r="E21" s="20"/>
      <c r="F21" s="84">
        <v>24</v>
      </c>
      <c r="G21" s="1"/>
      <c r="H21" s="1"/>
      <c r="I21" s="1"/>
      <c r="J21" s="53">
        <v>45</v>
      </c>
      <c r="K21" s="54">
        <v>38</v>
      </c>
      <c r="L21" s="1"/>
      <c r="M21" s="1"/>
      <c r="N21" s="1"/>
      <c r="O21" s="69">
        <v>137</v>
      </c>
      <c r="P21" s="17">
        <v>37</v>
      </c>
      <c r="Q21" s="17">
        <v>3.7027027027027026</v>
      </c>
      <c r="R21" s="68" t="s">
        <v>18</v>
      </c>
      <c r="S21" s="93" t="s">
        <v>29</v>
      </c>
      <c r="T21" s="69">
        <v>151</v>
      </c>
      <c r="U21" s="17">
        <v>70</v>
      </c>
      <c r="V21" s="17">
        <v>2.157142857142857</v>
      </c>
      <c r="W21" s="68" t="s">
        <v>18</v>
      </c>
      <c r="X21" s="69">
        <v>41</v>
      </c>
      <c r="Y21" s="17">
        <v>44</v>
      </c>
      <c r="Z21" s="17">
        <v>0.93181818181818177</v>
      </c>
      <c r="AA21" s="68" t="s">
        <v>37</v>
      </c>
      <c r="AB21" s="69">
        <v>329</v>
      </c>
      <c r="AC21" s="17">
        <v>151</v>
      </c>
      <c r="AD21" s="18">
        <v>2.1788079470198674</v>
      </c>
      <c r="AE21" s="68" t="s">
        <v>18</v>
      </c>
      <c r="AF21" s="94" t="s">
        <v>29</v>
      </c>
    </row>
    <row r="22" spans="1:32" x14ac:dyDescent="0.25">
      <c r="A22" s="1">
        <v>3</v>
      </c>
      <c r="B22" s="4" t="s">
        <v>30</v>
      </c>
      <c r="C22" s="89"/>
      <c r="D22" s="20"/>
      <c r="E22" s="20"/>
      <c r="F22" s="89"/>
      <c r="G22" s="20"/>
      <c r="H22" s="20"/>
      <c r="I22" s="20"/>
      <c r="J22" s="20"/>
      <c r="K22" s="20"/>
      <c r="L22" s="20"/>
      <c r="M22" s="20"/>
      <c r="N22" s="1"/>
      <c r="O22" s="69">
        <v>0</v>
      </c>
      <c r="P22" s="17">
        <v>0</v>
      </c>
      <c r="Q22" s="17" t="e">
        <v>#DIV/0!</v>
      </c>
      <c r="R22" s="68"/>
      <c r="S22" s="95" t="s">
        <v>30</v>
      </c>
      <c r="T22" s="69">
        <v>89</v>
      </c>
      <c r="U22" s="17">
        <v>106</v>
      </c>
      <c r="V22" s="17">
        <v>0.839622641509434</v>
      </c>
      <c r="W22" s="68" t="s">
        <v>17</v>
      </c>
      <c r="X22" s="69">
        <v>0</v>
      </c>
      <c r="Y22" s="17">
        <v>0</v>
      </c>
      <c r="Z22" s="17" t="e">
        <v>#DIV/0!</v>
      </c>
      <c r="AA22" s="96"/>
      <c r="AB22" s="69">
        <v>89</v>
      </c>
      <c r="AC22" s="17">
        <v>106</v>
      </c>
      <c r="AD22" s="18">
        <v>0.839622641509434</v>
      </c>
      <c r="AE22" s="97"/>
      <c r="AF22" s="98" t="s">
        <v>30</v>
      </c>
    </row>
    <row r="23" spans="1:32" x14ac:dyDescent="0.25">
      <c r="A23" s="1">
        <v>4</v>
      </c>
      <c r="B23" s="34" t="s">
        <v>27</v>
      </c>
      <c r="C23" s="1"/>
      <c r="D23" s="84">
        <v>16</v>
      </c>
      <c r="E23" s="89"/>
      <c r="F23" s="40"/>
      <c r="G23" s="1"/>
      <c r="H23" s="1"/>
      <c r="I23" s="53">
        <v>34</v>
      </c>
      <c r="J23" s="1"/>
      <c r="K23" s="1"/>
      <c r="L23" s="99">
        <v>30</v>
      </c>
      <c r="M23" s="1"/>
      <c r="N23" s="1"/>
      <c r="O23" s="69">
        <v>80</v>
      </c>
      <c r="P23" s="17">
        <v>55</v>
      </c>
      <c r="Q23" s="17">
        <v>1.4545454545454546</v>
      </c>
      <c r="R23" s="68" t="s">
        <v>20</v>
      </c>
      <c r="S23" s="100" t="s">
        <v>27</v>
      </c>
      <c r="T23" s="69">
        <v>0</v>
      </c>
      <c r="U23" s="17">
        <v>0</v>
      </c>
      <c r="V23" s="17" t="e">
        <v>#DIV/0!</v>
      </c>
      <c r="W23" s="96"/>
      <c r="X23" s="69">
        <v>54</v>
      </c>
      <c r="Y23" s="17">
        <v>33</v>
      </c>
      <c r="Z23" s="17">
        <v>1.6363636363636365</v>
      </c>
      <c r="AA23" s="68" t="s">
        <v>18</v>
      </c>
      <c r="AB23" s="69">
        <v>134</v>
      </c>
      <c r="AC23" s="17">
        <v>88</v>
      </c>
      <c r="AD23" s="17">
        <v>1.5227272727272727</v>
      </c>
      <c r="AE23" s="68" t="s">
        <v>20</v>
      </c>
      <c r="AF23" s="101" t="s">
        <v>27</v>
      </c>
    </row>
    <row r="24" spans="1:32" x14ac:dyDescent="0.25">
      <c r="A24" s="1">
        <v>5</v>
      </c>
      <c r="B24" s="6" t="s">
        <v>60</v>
      </c>
      <c r="C24" s="1"/>
      <c r="D24" s="1"/>
      <c r="E24" s="20"/>
      <c r="F24" s="1"/>
      <c r="G24" s="10"/>
      <c r="H24" s="90">
        <v>20</v>
      </c>
      <c r="I24" s="1"/>
      <c r="J24" s="99">
        <v>23</v>
      </c>
      <c r="K24" s="1"/>
      <c r="L24" s="53">
        <v>35</v>
      </c>
      <c r="M24" s="1"/>
      <c r="N24" s="1"/>
      <c r="O24" s="69">
        <v>78</v>
      </c>
      <c r="P24" s="17">
        <v>75</v>
      </c>
      <c r="Q24" s="17">
        <v>1.04</v>
      </c>
      <c r="R24" s="68" t="s">
        <v>16</v>
      </c>
      <c r="S24" s="102" t="s">
        <v>60</v>
      </c>
      <c r="T24" s="69">
        <v>0</v>
      </c>
      <c r="U24" s="17">
        <v>0</v>
      </c>
      <c r="V24" s="17" t="e">
        <v>#DIV/0!</v>
      </c>
      <c r="W24" s="96"/>
      <c r="X24" s="69">
        <v>60</v>
      </c>
      <c r="Y24" s="17">
        <v>58</v>
      </c>
      <c r="Z24" s="17">
        <v>1.0344827586206897</v>
      </c>
      <c r="AA24" s="68" t="s">
        <v>17</v>
      </c>
      <c r="AB24" s="69">
        <v>138</v>
      </c>
      <c r="AC24" s="17">
        <v>133</v>
      </c>
      <c r="AD24" s="17">
        <v>1.0375939849624061</v>
      </c>
      <c r="AE24" s="68" t="s">
        <v>16</v>
      </c>
      <c r="AF24" s="103" t="s">
        <v>60</v>
      </c>
    </row>
    <row r="25" spans="1:32" x14ac:dyDescent="0.25">
      <c r="A25" s="1">
        <v>6</v>
      </c>
      <c r="B25" s="7" t="s">
        <v>25</v>
      </c>
      <c r="C25" s="84">
        <v>20</v>
      </c>
      <c r="D25" s="1"/>
      <c r="E25" s="20"/>
      <c r="F25" s="1"/>
      <c r="G25" s="90">
        <v>26</v>
      </c>
      <c r="H25" s="10"/>
      <c r="I25" s="104">
        <v>21</v>
      </c>
      <c r="J25" s="1"/>
      <c r="K25" s="73">
        <v>16</v>
      </c>
      <c r="L25" s="55">
        <v>21</v>
      </c>
      <c r="M25" s="105"/>
      <c r="N25" s="1"/>
      <c r="O25" s="69">
        <v>104</v>
      </c>
      <c r="P25" s="17">
        <v>94</v>
      </c>
      <c r="Q25" s="17">
        <v>1.1063829787234043</v>
      </c>
      <c r="R25" s="68" t="s">
        <v>19</v>
      </c>
      <c r="S25" s="106" t="s">
        <v>25</v>
      </c>
      <c r="T25" s="69">
        <v>134</v>
      </c>
      <c r="U25" s="17">
        <v>103</v>
      </c>
      <c r="V25" s="17">
        <v>1.3009708737864079</v>
      </c>
      <c r="W25" s="68" t="s">
        <v>20</v>
      </c>
      <c r="X25" s="69">
        <v>26</v>
      </c>
      <c r="Y25" s="17">
        <v>19</v>
      </c>
      <c r="Z25" s="17">
        <v>1.368421052631579</v>
      </c>
      <c r="AA25" s="68" t="s">
        <v>20</v>
      </c>
      <c r="AB25" s="69">
        <v>264</v>
      </c>
      <c r="AC25" s="17">
        <v>216</v>
      </c>
      <c r="AD25" s="18">
        <v>1.2222222222222223</v>
      </c>
      <c r="AE25" s="68" t="s">
        <v>19</v>
      </c>
      <c r="AF25" s="107" t="s">
        <v>25</v>
      </c>
    </row>
    <row r="26" spans="1:32" x14ac:dyDescent="0.25">
      <c r="A26" s="1">
        <v>7</v>
      </c>
      <c r="B26" s="8" t="s">
        <v>33</v>
      </c>
      <c r="C26" s="1"/>
      <c r="D26" s="1"/>
      <c r="E26" s="20"/>
      <c r="F26" s="53">
        <v>15</v>
      </c>
      <c r="G26" s="1"/>
      <c r="H26" s="108">
        <v>18</v>
      </c>
      <c r="I26" s="10"/>
      <c r="J26" s="1"/>
      <c r="K26" s="55">
        <v>15</v>
      </c>
      <c r="L26" s="1"/>
      <c r="M26" s="1"/>
      <c r="N26" s="1"/>
      <c r="O26" s="69">
        <v>48</v>
      </c>
      <c r="P26" s="17">
        <v>71</v>
      </c>
      <c r="Q26" s="17">
        <v>0.676056338028169</v>
      </c>
      <c r="R26" s="68" t="s">
        <v>37</v>
      </c>
      <c r="S26" s="109" t="s">
        <v>33</v>
      </c>
      <c r="T26" s="69">
        <v>101</v>
      </c>
      <c r="U26" s="17">
        <v>105</v>
      </c>
      <c r="V26" s="17">
        <v>0.96190476190476193</v>
      </c>
      <c r="W26" s="68" t="s">
        <v>19</v>
      </c>
      <c r="X26" s="69">
        <v>63</v>
      </c>
      <c r="Y26" s="17">
        <v>53</v>
      </c>
      <c r="Z26" s="17">
        <v>1.1886792452830188</v>
      </c>
      <c r="AA26" s="68" t="s">
        <v>19</v>
      </c>
      <c r="AB26" s="69">
        <v>212</v>
      </c>
      <c r="AC26" s="17">
        <v>229</v>
      </c>
      <c r="AD26" s="18">
        <v>0.92576419213973804</v>
      </c>
      <c r="AE26" s="68" t="s">
        <v>17</v>
      </c>
      <c r="AF26" s="110" t="s">
        <v>33</v>
      </c>
    </row>
    <row r="27" spans="1:32" x14ac:dyDescent="0.25">
      <c r="A27" s="1">
        <v>8</v>
      </c>
      <c r="B27" s="5" t="s">
        <v>61</v>
      </c>
      <c r="C27" s="1"/>
      <c r="D27" s="53">
        <v>6</v>
      </c>
      <c r="E27" s="20"/>
      <c r="F27" s="1"/>
      <c r="G27" s="99">
        <v>26</v>
      </c>
      <c r="H27" s="1"/>
      <c r="I27" s="1"/>
      <c r="J27" s="40"/>
      <c r="K27" s="1"/>
      <c r="L27" s="1"/>
      <c r="M27" s="40"/>
      <c r="N27" s="1"/>
      <c r="O27" s="69">
        <v>32</v>
      </c>
      <c r="P27" s="17">
        <v>68</v>
      </c>
      <c r="Q27" s="17">
        <v>0.47058823529411764</v>
      </c>
      <c r="R27" s="68" t="s">
        <v>62</v>
      </c>
      <c r="S27" s="111" t="s">
        <v>61</v>
      </c>
      <c r="T27" s="69">
        <v>0</v>
      </c>
      <c r="U27" s="17">
        <v>0</v>
      </c>
      <c r="V27" s="17" t="e">
        <v>#DIV/0!</v>
      </c>
      <c r="W27" s="68"/>
      <c r="X27" s="69">
        <v>62</v>
      </c>
      <c r="Y27" s="17">
        <v>53</v>
      </c>
      <c r="Z27" s="17">
        <v>1.1698113207547169</v>
      </c>
      <c r="AA27" s="68" t="s">
        <v>16</v>
      </c>
      <c r="AB27" s="69">
        <v>94</v>
      </c>
      <c r="AC27" s="17">
        <v>121</v>
      </c>
      <c r="AD27" s="17">
        <v>0.77685950413223137</v>
      </c>
      <c r="AE27" s="68" t="s">
        <v>36</v>
      </c>
      <c r="AF27" s="112" t="s">
        <v>61</v>
      </c>
    </row>
    <row r="28" spans="1:32" x14ac:dyDescent="0.25">
      <c r="A28" s="1">
        <v>9</v>
      </c>
      <c r="B28" s="37" t="s">
        <v>31</v>
      </c>
      <c r="C28" s="1"/>
      <c r="D28" s="54">
        <v>4</v>
      </c>
      <c r="E28" s="20"/>
      <c r="F28" s="1"/>
      <c r="G28" s="1"/>
      <c r="H28" s="53">
        <v>20</v>
      </c>
      <c r="I28" s="55">
        <v>16</v>
      </c>
      <c r="J28" s="1"/>
      <c r="K28" s="10"/>
      <c r="L28" s="90">
        <v>18</v>
      </c>
      <c r="M28" s="1"/>
      <c r="N28" s="1"/>
      <c r="O28" s="69">
        <v>58</v>
      </c>
      <c r="P28" s="17">
        <v>86</v>
      </c>
      <c r="Q28" s="17">
        <v>0.67441860465116277</v>
      </c>
      <c r="R28" s="68" t="s">
        <v>46</v>
      </c>
      <c r="S28" s="113" t="s">
        <v>31</v>
      </c>
      <c r="T28" s="69">
        <v>67</v>
      </c>
      <c r="U28" s="17">
        <v>109</v>
      </c>
      <c r="V28" s="17">
        <v>0.61467889908256879</v>
      </c>
      <c r="W28" s="68" t="s">
        <v>36</v>
      </c>
      <c r="X28" s="69">
        <v>19</v>
      </c>
      <c r="Y28" s="17">
        <v>26</v>
      </c>
      <c r="Z28" s="17">
        <v>0.73076923076923073</v>
      </c>
      <c r="AA28" s="68" t="s">
        <v>46</v>
      </c>
      <c r="AB28" s="69">
        <v>144</v>
      </c>
      <c r="AC28" s="17">
        <v>221</v>
      </c>
      <c r="AD28" s="18">
        <v>0.65158371040723984</v>
      </c>
      <c r="AE28" s="68" t="s">
        <v>63</v>
      </c>
      <c r="AF28" s="114" t="s">
        <v>31</v>
      </c>
    </row>
    <row r="29" spans="1:32" x14ac:dyDescent="0.25">
      <c r="A29" s="1">
        <v>10</v>
      </c>
      <c r="B29" s="38" t="s">
        <v>34</v>
      </c>
      <c r="C29" s="1"/>
      <c r="D29" s="1"/>
      <c r="E29" s="20"/>
      <c r="F29" s="99">
        <v>16</v>
      </c>
      <c r="G29" s="53">
        <v>23</v>
      </c>
      <c r="H29" s="115">
        <v>17</v>
      </c>
      <c r="I29" s="1"/>
      <c r="J29" s="1"/>
      <c r="K29" s="90">
        <v>17</v>
      </c>
      <c r="L29" s="10"/>
      <c r="M29" s="1"/>
      <c r="N29" s="1"/>
      <c r="O29" s="69">
        <v>73</v>
      </c>
      <c r="P29" s="17">
        <v>104</v>
      </c>
      <c r="Q29" s="17">
        <v>0.70192307692307687</v>
      </c>
      <c r="R29" s="68" t="s">
        <v>36</v>
      </c>
      <c r="S29" s="116" t="s">
        <v>34</v>
      </c>
      <c r="T29" s="69">
        <v>73</v>
      </c>
      <c r="U29" s="17">
        <v>79</v>
      </c>
      <c r="V29" s="17">
        <v>0.92405063291139244</v>
      </c>
      <c r="W29" s="68" t="s">
        <v>16</v>
      </c>
      <c r="X29" s="69">
        <v>26</v>
      </c>
      <c r="Y29" s="17">
        <v>48</v>
      </c>
      <c r="Z29" s="17">
        <v>0.54166666666666663</v>
      </c>
      <c r="AA29" s="68" t="s">
        <v>63</v>
      </c>
      <c r="AB29" s="69">
        <v>172</v>
      </c>
      <c r="AC29" s="17">
        <v>231</v>
      </c>
      <c r="AD29" s="18">
        <v>0.74458874458874458</v>
      </c>
      <c r="AE29" s="68" t="s">
        <v>46</v>
      </c>
      <c r="AF29" s="117" t="s">
        <v>34</v>
      </c>
    </row>
    <row r="30" spans="1:32" x14ac:dyDescent="0.25">
      <c r="A30" s="1">
        <v>11</v>
      </c>
      <c r="B30" s="5" t="s">
        <v>32</v>
      </c>
      <c r="C30" s="90">
        <v>18</v>
      </c>
      <c r="D30" s="1"/>
      <c r="E30" s="20"/>
      <c r="F30" s="1"/>
      <c r="G30" s="1"/>
      <c r="H30" s="105"/>
      <c r="I30" s="1"/>
      <c r="J30" s="40"/>
      <c r="K30" s="1"/>
      <c r="L30" s="1"/>
      <c r="M30" s="40"/>
      <c r="N30" s="1"/>
      <c r="O30" s="69">
        <v>18</v>
      </c>
      <c r="P30" s="17">
        <v>29</v>
      </c>
      <c r="Q30" s="17">
        <v>0.62068965517241381</v>
      </c>
      <c r="R30" s="68" t="s">
        <v>63</v>
      </c>
      <c r="S30" s="111" t="s">
        <v>32</v>
      </c>
      <c r="T30" s="69">
        <v>64</v>
      </c>
      <c r="U30" s="17">
        <v>107</v>
      </c>
      <c r="V30" s="17">
        <v>0.59813084112149528</v>
      </c>
      <c r="W30" s="68" t="s">
        <v>37</v>
      </c>
      <c r="X30" s="69">
        <v>41</v>
      </c>
      <c r="Y30" s="17">
        <v>43</v>
      </c>
      <c r="Z30" s="17">
        <v>0.95348837209302328</v>
      </c>
      <c r="AA30" s="68" t="s">
        <v>36</v>
      </c>
      <c r="AB30" s="69">
        <v>123</v>
      </c>
      <c r="AC30" s="17">
        <v>179</v>
      </c>
      <c r="AD30" s="18">
        <v>0.68715083798882681</v>
      </c>
      <c r="AE30" s="97"/>
      <c r="AF30" s="112" t="s">
        <v>32</v>
      </c>
    </row>
    <row r="31" spans="1:32" ht="15.75" thickBot="1" x14ac:dyDescent="0.3">
      <c r="A31" s="1">
        <v>12</v>
      </c>
      <c r="B31" t="s">
        <v>35</v>
      </c>
      <c r="C31" s="1"/>
      <c r="D31" s="1"/>
      <c r="E31" s="1"/>
      <c r="F31" s="1"/>
      <c r="G31" s="1"/>
      <c r="H31" s="1"/>
      <c r="I31" s="1"/>
      <c r="J31" s="1"/>
      <c r="K31" s="1"/>
      <c r="L31" s="1"/>
      <c r="M31" s="1"/>
      <c r="N31" s="40"/>
      <c r="O31" s="81">
        <v>0</v>
      </c>
      <c r="P31" s="79">
        <v>0</v>
      </c>
      <c r="Q31" s="79" t="e">
        <v>#DIV/0!</v>
      </c>
      <c r="R31" s="80"/>
      <c r="S31" s="118" t="s">
        <v>35</v>
      </c>
      <c r="T31" s="119"/>
      <c r="U31" s="120"/>
      <c r="V31" s="79" t="e">
        <v>#DIV/0!</v>
      </c>
      <c r="W31" s="80"/>
      <c r="X31" s="81">
        <v>0</v>
      </c>
      <c r="Y31" s="79">
        <v>0</v>
      </c>
      <c r="Z31" s="79" t="e">
        <v>#DIV/0!</v>
      </c>
      <c r="AA31" s="80"/>
      <c r="AB31" s="81">
        <v>0</v>
      </c>
      <c r="AC31" s="79">
        <v>0</v>
      </c>
      <c r="AD31" s="79" t="e">
        <v>#DIV/0!</v>
      </c>
      <c r="AE31" s="80"/>
      <c r="AF31" s="121" t="s">
        <v>35</v>
      </c>
    </row>
    <row r="32" spans="1:32" x14ac:dyDescent="0.25">
      <c r="B32" t="s">
        <v>13</v>
      </c>
      <c r="C32" s="17">
        <v>68</v>
      </c>
      <c r="D32" s="17">
        <v>37</v>
      </c>
      <c r="E32" s="17">
        <v>0</v>
      </c>
      <c r="F32" s="17">
        <v>55</v>
      </c>
      <c r="G32" s="17">
        <v>75</v>
      </c>
      <c r="H32" s="17">
        <v>94</v>
      </c>
      <c r="I32" s="17">
        <v>71</v>
      </c>
      <c r="J32" s="17">
        <v>68</v>
      </c>
      <c r="K32" s="17">
        <v>86</v>
      </c>
      <c r="L32" s="17">
        <v>104</v>
      </c>
      <c r="M32" s="17">
        <v>29</v>
      </c>
      <c r="N32" s="1">
        <v>0</v>
      </c>
    </row>
    <row r="33" spans="1:24" x14ac:dyDescent="0.25">
      <c r="A33" t="s">
        <v>54</v>
      </c>
    </row>
    <row r="34" spans="1:24" x14ac:dyDescent="0.25">
      <c r="A34" t="s">
        <v>64</v>
      </c>
    </row>
    <row r="35" spans="1:24" x14ac:dyDescent="0.25">
      <c r="A35" t="s">
        <v>65</v>
      </c>
    </row>
    <row r="38" spans="1:24" ht="15.75" thickBot="1" x14ac:dyDescent="0.3">
      <c r="A38" t="s">
        <v>56</v>
      </c>
    </row>
    <row r="39" spans="1:24" x14ac:dyDescent="0.25">
      <c r="A39" t="s">
        <v>38</v>
      </c>
      <c r="C39" s="1">
        <v>1</v>
      </c>
      <c r="D39" s="1">
        <v>2</v>
      </c>
      <c r="E39" s="1">
        <v>3</v>
      </c>
      <c r="F39" s="1">
        <v>4</v>
      </c>
      <c r="G39" s="1">
        <v>5</v>
      </c>
      <c r="H39" s="1">
        <v>6</v>
      </c>
      <c r="I39" s="1">
        <v>7</v>
      </c>
      <c r="J39" s="1">
        <v>8</v>
      </c>
      <c r="K39" s="85" t="s">
        <v>50</v>
      </c>
      <c r="L39" s="86" t="s">
        <v>50</v>
      </c>
      <c r="M39" s="86" t="s">
        <v>50</v>
      </c>
      <c r="N39" s="87" t="s">
        <v>50</v>
      </c>
      <c r="P39" s="85" t="s">
        <v>51</v>
      </c>
      <c r="Q39" s="86" t="s">
        <v>51</v>
      </c>
      <c r="R39" s="86" t="s">
        <v>51</v>
      </c>
      <c r="S39" s="87" t="s">
        <v>51</v>
      </c>
      <c r="T39" s="85" t="s">
        <v>52</v>
      </c>
      <c r="U39" s="86" t="s">
        <v>52</v>
      </c>
      <c r="V39" s="86" t="s">
        <v>52</v>
      </c>
      <c r="W39" s="87" t="s">
        <v>52</v>
      </c>
    </row>
    <row r="40" spans="1:24" x14ac:dyDescent="0.25">
      <c r="A40" t="s">
        <v>59</v>
      </c>
      <c r="B40" t="s">
        <v>3</v>
      </c>
      <c r="C40" s="51" t="s">
        <v>41</v>
      </c>
      <c r="D40" s="3" t="s">
        <v>24</v>
      </c>
      <c r="E40" s="4" t="s">
        <v>29</v>
      </c>
      <c r="F40" s="34" t="s">
        <v>42</v>
      </c>
      <c r="G40" s="6" t="s">
        <v>40</v>
      </c>
      <c r="H40" s="5" t="s">
        <v>44</v>
      </c>
      <c r="I40" s="7" t="s">
        <v>43</v>
      </c>
      <c r="J40" s="8" t="s">
        <v>35</v>
      </c>
      <c r="K40" s="88" t="s">
        <v>12</v>
      </c>
      <c r="L40" s="63" t="s">
        <v>13</v>
      </c>
      <c r="M40" s="63" t="s">
        <v>14</v>
      </c>
      <c r="N40" s="64" t="s">
        <v>15</v>
      </c>
      <c r="P40" s="88" t="s">
        <v>12</v>
      </c>
      <c r="Q40" s="63" t="s">
        <v>13</v>
      </c>
      <c r="R40" s="63" t="s">
        <v>14</v>
      </c>
      <c r="S40" s="64" t="s">
        <v>15</v>
      </c>
      <c r="T40" s="88" t="s">
        <v>12</v>
      </c>
      <c r="U40" s="63" t="s">
        <v>13</v>
      </c>
      <c r="V40" s="63" t="s">
        <v>14</v>
      </c>
      <c r="W40" s="64" t="s">
        <v>15</v>
      </c>
    </row>
    <row r="41" spans="1:24" x14ac:dyDescent="0.25">
      <c r="A41" s="1">
        <v>1</v>
      </c>
      <c r="B41" s="51" t="s">
        <v>41</v>
      </c>
      <c r="C41" s="10"/>
      <c r="D41" s="45"/>
      <c r="E41" s="24">
        <v>21</v>
      </c>
      <c r="F41" s="45"/>
      <c r="G41" s="14">
        <v>37</v>
      </c>
      <c r="H41" s="72">
        <v>23</v>
      </c>
      <c r="I41" s="25">
        <v>22</v>
      </c>
      <c r="J41" s="122"/>
      <c r="K41" s="69">
        <v>103</v>
      </c>
      <c r="L41" s="17">
        <v>96</v>
      </c>
      <c r="M41" s="18">
        <v>1.0729166666666667</v>
      </c>
      <c r="N41" s="68" t="s">
        <v>19</v>
      </c>
      <c r="O41" s="51" t="s">
        <v>41</v>
      </c>
      <c r="P41" s="69">
        <v>142</v>
      </c>
      <c r="Q41" s="17">
        <v>133</v>
      </c>
      <c r="R41" s="18">
        <v>1.0676691729323309</v>
      </c>
      <c r="S41" s="68" t="s">
        <v>16</v>
      </c>
      <c r="T41" s="69">
        <v>245</v>
      </c>
      <c r="U41" s="17">
        <v>229</v>
      </c>
      <c r="V41" s="18">
        <v>1.0698689956331877</v>
      </c>
      <c r="W41" s="68" t="s">
        <v>19</v>
      </c>
      <c r="X41" s="51" t="s">
        <v>41</v>
      </c>
    </row>
    <row r="42" spans="1:24" x14ac:dyDescent="0.25">
      <c r="A42" s="1">
        <v>2</v>
      </c>
      <c r="B42" s="3" t="s">
        <v>24</v>
      </c>
      <c r="C42" s="45"/>
      <c r="D42" s="10"/>
      <c r="E42" s="45"/>
      <c r="F42" s="21">
        <v>28</v>
      </c>
      <c r="G42" s="71">
        <v>31</v>
      </c>
      <c r="H42" s="16">
        <v>19</v>
      </c>
      <c r="I42" s="74">
        <v>11</v>
      </c>
      <c r="J42" s="123"/>
      <c r="K42" s="69">
        <v>89</v>
      </c>
      <c r="L42" s="17">
        <v>95</v>
      </c>
      <c r="M42" s="18">
        <v>0.93684210526315792</v>
      </c>
      <c r="N42" s="68" t="s">
        <v>16</v>
      </c>
      <c r="O42" s="3" t="s">
        <v>24</v>
      </c>
      <c r="P42" s="69">
        <v>0</v>
      </c>
      <c r="Q42" s="17">
        <v>0</v>
      </c>
      <c r="R42" s="63"/>
      <c r="S42" s="64"/>
      <c r="T42" s="69">
        <v>89</v>
      </c>
      <c r="U42" s="17">
        <v>95</v>
      </c>
      <c r="V42" s="17">
        <v>0.93684210526315792</v>
      </c>
      <c r="W42" s="68" t="s">
        <v>16</v>
      </c>
      <c r="X42" s="3" t="s">
        <v>24</v>
      </c>
    </row>
    <row r="43" spans="1:24" x14ac:dyDescent="0.25">
      <c r="A43" s="1">
        <v>3</v>
      </c>
      <c r="B43" s="4" t="s">
        <v>29</v>
      </c>
      <c r="C43" s="13">
        <v>31</v>
      </c>
      <c r="D43" s="45"/>
      <c r="E43" s="10"/>
      <c r="F43" s="25">
        <v>36</v>
      </c>
      <c r="G43" s="47"/>
      <c r="H43" s="65">
        <v>37</v>
      </c>
      <c r="I43" s="47"/>
      <c r="J43" s="122"/>
      <c r="K43" s="69">
        <v>104</v>
      </c>
      <c r="L43" s="17">
        <v>53</v>
      </c>
      <c r="M43" s="18">
        <v>1.9622641509433962</v>
      </c>
      <c r="N43" s="68" t="s">
        <v>18</v>
      </c>
      <c r="O43" s="4" t="s">
        <v>29</v>
      </c>
      <c r="P43" s="69">
        <v>91</v>
      </c>
      <c r="Q43" s="17">
        <v>55</v>
      </c>
      <c r="R43" s="18">
        <v>1.6545454545454545</v>
      </c>
      <c r="S43" s="68" t="s">
        <v>18</v>
      </c>
      <c r="T43" s="69">
        <v>195</v>
      </c>
      <c r="U43" s="17">
        <v>108</v>
      </c>
      <c r="V43" s="18">
        <v>1.8055555555555556</v>
      </c>
      <c r="W43" s="68" t="s">
        <v>18</v>
      </c>
      <c r="X43" s="4" t="s">
        <v>29</v>
      </c>
    </row>
    <row r="44" spans="1:24" x14ac:dyDescent="0.25">
      <c r="A44" s="1">
        <v>4</v>
      </c>
      <c r="B44" s="34" t="s">
        <v>42</v>
      </c>
      <c r="C44" s="45"/>
      <c r="D44" s="14">
        <v>20</v>
      </c>
      <c r="E44" s="16">
        <v>16</v>
      </c>
      <c r="F44" s="10"/>
      <c r="G44" s="72">
        <v>18</v>
      </c>
      <c r="H44" s="13">
        <v>24</v>
      </c>
      <c r="I44" s="65">
        <v>29</v>
      </c>
      <c r="J44" s="124"/>
      <c r="K44" s="69">
        <v>107</v>
      </c>
      <c r="L44" s="17">
        <v>142</v>
      </c>
      <c r="M44" s="18">
        <v>0.75352112676056338</v>
      </c>
      <c r="N44" s="68" t="s">
        <v>36</v>
      </c>
      <c r="O44" s="34" t="s">
        <v>42</v>
      </c>
      <c r="P44" s="69">
        <v>142</v>
      </c>
      <c r="Q44" s="17">
        <v>126</v>
      </c>
      <c r="R44" s="18">
        <v>1.126984126984127</v>
      </c>
      <c r="S44" s="68" t="s">
        <v>19</v>
      </c>
      <c r="T44" s="69">
        <v>249</v>
      </c>
      <c r="U44" s="17">
        <v>268</v>
      </c>
      <c r="V44" s="18">
        <v>0.92910447761194026</v>
      </c>
      <c r="W44" s="68" t="s">
        <v>17</v>
      </c>
      <c r="X44" s="34" t="s">
        <v>42</v>
      </c>
    </row>
    <row r="45" spans="1:24" x14ac:dyDescent="0.25">
      <c r="A45" s="1">
        <v>5</v>
      </c>
      <c r="B45" s="6" t="s">
        <v>40</v>
      </c>
      <c r="C45" s="21">
        <v>28</v>
      </c>
      <c r="D45" s="65">
        <v>29</v>
      </c>
      <c r="E45" s="49"/>
      <c r="F45" s="74">
        <v>22</v>
      </c>
      <c r="G45" s="10"/>
      <c r="H45" s="45"/>
      <c r="I45" s="13">
        <v>33</v>
      </c>
      <c r="J45" s="124"/>
      <c r="K45" s="69">
        <v>112</v>
      </c>
      <c r="L45" s="17">
        <v>122</v>
      </c>
      <c r="M45" s="18">
        <v>0.91803278688524592</v>
      </c>
      <c r="N45" s="68" t="s">
        <v>17</v>
      </c>
      <c r="O45" s="6" t="s">
        <v>40</v>
      </c>
      <c r="P45" s="69">
        <v>88</v>
      </c>
      <c r="Q45" s="17">
        <v>117</v>
      </c>
      <c r="R45" s="18">
        <v>0.75213675213675213</v>
      </c>
      <c r="S45" s="68" t="s">
        <v>36</v>
      </c>
      <c r="T45" s="69">
        <v>200</v>
      </c>
      <c r="U45" s="17">
        <v>239</v>
      </c>
      <c r="V45" s="18">
        <v>0.83682008368200833</v>
      </c>
      <c r="W45" s="68" t="s">
        <v>37</v>
      </c>
      <c r="X45" s="6" t="s">
        <v>40</v>
      </c>
    </row>
    <row r="46" spans="1:24" x14ac:dyDescent="0.25">
      <c r="A46" s="1">
        <v>6</v>
      </c>
      <c r="B46" s="5" t="s">
        <v>44</v>
      </c>
      <c r="C46" s="74">
        <v>11</v>
      </c>
      <c r="D46" s="25">
        <v>26</v>
      </c>
      <c r="E46" s="71">
        <v>16</v>
      </c>
      <c r="F46" s="24">
        <v>26</v>
      </c>
      <c r="G46" s="45"/>
      <c r="H46" s="10"/>
      <c r="I46" s="21">
        <v>16</v>
      </c>
      <c r="J46" s="124"/>
      <c r="K46" s="69">
        <v>95</v>
      </c>
      <c r="L46" s="17">
        <v>131</v>
      </c>
      <c r="M46" s="18">
        <v>0.72519083969465647</v>
      </c>
      <c r="N46" s="68" t="s">
        <v>37</v>
      </c>
      <c r="O46" s="5" t="s">
        <v>44</v>
      </c>
      <c r="P46" s="69">
        <v>44</v>
      </c>
      <c r="Q46" s="17">
        <v>44</v>
      </c>
      <c r="R46" s="18">
        <v>1</v>
      </c>
      <c r="S46" s="68" t="s">
        <v>17</v>
      </c>
      <c r="T46" s="69">
        <v>139</v>
      </c>
      <c r="U46" s="17">
        <v>175</v>
      </c>
      <c r="V46" s="18">
        <v>0.79428571428571426</v>
      </c>
      <c r="W46" s="68" t="s">
        <v>46</v>
      </c>
      <c r="X46" s="5" t="s">
        <v>44</v>
      </c>
    </row>
    <row r="47" spans="1:24" x14ac:dyDescent="0.25">
      <c r="A47" s="1">
        <v>7</v>
      </c>
      <c r="B47" s="7" t="s">
        <v>43</v>
      </c>
      <c r="C47" s="16">
        <v>26</v>
      </c>
      <c r="D47" s="72">
        <v>20</v>
      </c>
      <c r="E47" s="49"/>
      <c r="F47" s="71">
        <v>30</v>
      </c>
      <c r="G47" s="24">
        <v>36</v>
      </c>
      <c r="H47" s="14">
        <v>28</v>
      </c>
      <c r="I47" s="10"/>
      <c r="J47" s="124"/>
      <c r="K47" s="69">
        <v>140</v>
      </c>
      <c r="L47" s="17">
        <v>111</v>
      </c>
      <c r="M47" s="18">
        <v>1.2612612612612613</v>
      </c>
      <c r="N47" s="68" t="s">
        <v>20</v>
      </c>
      <c r="O47" s="7" t="s">
        <v>43</v>
      </c>
      <c r="P47" s="69">
        <v>74</v>
      </c>
      <c r="Q47" s="17">
        <v>124</v>
      </c>
      <c r="R47" s="18">
        <v>0.59677419354838712</v>
      </c>
      <c r="S47" s="68" t="s">
        <v>46</v>
      </c>
      <c r="T47" s="69">
        <v>214</v>
      </c>
      <c r="U47" s="17">
        <v>235</v>
      </c>
      <c r="V47" s="18">
        <v>0.91063829787234041</v>
      </c>
      <c r="W47" s="68" t="s">
        <v>36</v>
      </c>
      <c r="X47" s="7" t="s">
        <v>43</v>
      </c>
    </row>
    <row r="48" spans="1:24" ht="15.75" thickBot="1" x14ac:dyDescent="0.3">
      <c r="A48" s="1">
        <v>8</v>
      </c>
      <c r="B48" s="8" t="s">
        <v>35</v>
      </c>
      <c r="C48" s="49"/>
      <c r="D48" s="47"/>
      <c r="E48" s="49"/>
      <c r="F48" s="45"/>
      <c r="G48" s="45"/>
      <c r="H48" s="45"/>
      <c r="I48" s="45"/>
      <c r="J48" s="125"/>
      <c r="K48" s="81">
        <v>0</v>
      </c>
      <c r="L48" s="79">
        <v>0</v>
      </c>
      <c r="M48" s="79"/>
      <c r="N48" s="80"/>
      <c r="O48" s="8" t="s">
        <v>35</v>
      </c>
      <c r="P48" s="69">
        <v>0</v>
      </c>
      <c r="Q48" s="17">
        <v>0</v>
      </c>
      <c r="R48" s="63"/>
      <c r="S48" s="64"/>
      <c r="T48" s="69">
        <v>0</v>
      </c>
      <c r="U48" s="17">
        <v>0</v>
      </c>
      <c r="V48" s="17" t="e">
        <v>#DIV/0!</v>
      </c>
      <c r="W48" s="68"/>
      <c r="X48" s="8" t="s">
        <v>35</v>
      </c>
    </row>
    <row r="49" spans="1:24" x14ac:dyDescent="0.25">
      <c r="B49" t="s">
        <v>13</v>
      </c>
      <c r="C49" s="17">
        <v>96</v>
      </c>
      <c r="D49" s="17">
        <v>95</v>
      </c>
      <c r="E49" s="17">
        <v>53</v>
      </c>
      <c r="F49" s="17">
        <v>142</v>
      </c>
      <c r="G49" s="17">
        <v>122</v>
      </c>
      <c r="H49" s="17">
        <v>131</v>
      </c>
      <c r="I49" s="17">
        <v>111</v>
      </c>
      <c r="J49" s="17">
        <v>0</v>
      </c>
      <c r="O49" s="51" t="s">
        <v>39</v>
      </c>
      <c r="P49" s="69">
        <v>155</v>
      </c>
      <c r="Q49" s="17">
        <v>104</v>
      </c>
      <c r="R49" s="18">
        <v>1.4903846153846154</v>
      </c>
      <c r="S49" s="68" t="s">
        <v>20</v>
      </c>
      <c r="T49" s="69">
        <v>155</v>
      </c>
      <c r="U49" s="17">
        <v>104</v>
      </c>
      <c r="V49" s="18">
        <v>1.4903846153846154</v>
      </c>
      <c r="W49" s="126" t="s">
        <v>20</v>
      </c>
      <c r="X49" s="51" t="s">
        <v>39</v>
      </c>
    </row>
    <row r="50" spans="1:24" ht="15.75" thickBot="1" x14ac:dyDescent="0.3">
      <c r="O50" s="52" t="s">
        <v>45</v>
      </c>
      <c r="P50" s="81">
        <v>94</v>
      </c>
      <c r="Q50" s="79">
        <v>127</v>
      </c>
      <c r="R50" s="82">
        <v>0.74015748031496065</v>
      </c>
      <c r="S50" s="80" t="s">
        <v>37</v>
      </c>
      <c r="T50" s="81">
        <v>94</v>
      </c>
      <c r="U50" s="79">
        <v>127</v>
      </c>
      <c r="V50" s="82">
        <v>0.74015748031496065</v>
      </c>
      <c r="W50" s="127" t="s">
        <v>63</v>
      </c>
      <c r="X50" s="52" t="s">
        <v>45</v>
      </c>
    </row>
    <row r="51" spans="1:24" x14ac:dyDescent="0.25">
      <c r="C51" s="128">
        <v>7</v>
      </c>
      <c r="D51" s="44">
        <v>8</v>
      </c>
      <c r="E51" s="129">
        <v>9</v>
      </c>
      <c r="F51" s="130">
        <v>10</v>
      </c>
      <c r="G51" s="131">
        <v>11</v>
      </c>
      <c r="H51" s="132">
        <v>12</v>
      </c>
    </row>
    <row r="52" spans="1:24" x14ac:dyDescent="0.25">
      <c r="A52" t="s">
        <v>54</v>
      </c>
    </row>
    <row r="53" spans="1:24" x14ac:dyDescent="0.25">
      <c r="A53" t="s">
        <v>66</v>
      </c>
    </row>
    <row r="54" spans="1:24" x14ac:dyDescent="0.25">
      <c r="B54" t="s">
        <v>67</v>
      </c>
    </row>
    <row r="55" spans="1:24" x14ac:dyDescent="0.25">
      <c r="B55" t="s">
        <v>68</v>
      </c>
    </row>
    <row r="56" spans="1:24" x14ac:dyDescent="0.25">
      <c r="B56" t="s">
        <v>69</v>
      </c>
    </row>
    <row r="57" spans="1:24" x14ac:dyDescent="0.25">
      <c r="A57"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Sat,1Oct16 detailed results</vt:lpstr>
      <vt:lpstr>Mon,3Oct16 detailed results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dc:creator>
  <cp:lastModifiedBy>user</cp:lastModifiedBy>
  <dcterms:created xsi:type="dcterms:W3CDTF">2016-10-03T19:39:33Z</dcterms:created>
  <dcterms:modified xsi:type="dcterms:W3CDTF">2016-10-03T20:06:43Z</dcterms:modified>
</cp:coreProperties>
</file>