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1"/>
  </bookViews>
  <sheets>
    <sheet name="Source Documents" sheetId="1" r:id="rId1"/>
    <sheet name="Current Rating Alphabetical" sheetId="2" r:id="rId2"/>
    <sheet name="Current Rating Chronological" sheetId="3" r:id="rId3"/>
    <sheet name="%ChangesCR Ladder" sheetId="4" r:id="rId4"/>
  </sheets>
  <calcPr calcId="145621"/>
</workbook>
</file>

<file path=xl/calcChain.xml><?xml version="1.0" encoding="utf-8"?>
<calcChain xmlns="http://schemas.openxmlformats.org/spreadsheetml/2006/main">
  <c r="P74" i="4" l="1"/>
  <c r="Q74" i="4" s="1"/>
  <c r="P29" i="4"/>
  <c r="Q29" i="4" s="1"/>
  <c r="P116" i="4"/>
  <c r="Q116" i="4" s="1"/>
  <c r="P137" i="4"/>
  <c r="Q137" i="4" s="1"/>
  <c r="P160" i="4"/>
  <c r="Q160" i="4" s="1"/>
  <c r="P11" i="4"/>
  <c r="Q11" i="4" s="1"/>
  <c r="P147" i="4"/>
  <c r="Q147" i="4" s="1"/>
  <c r="P182" i="4"/>
  <c r="Q182" i="4" s="1"/>
  <c r="P115" i="4"/>
  <c r="Q115" i="4" s="1"/>
  <c r="P150" i="4"/>
  <c r="Q150" i="4" s="1"/>
  <c r="P37" i="4"/>
  <c r="Q37" i="4" s="1"/>
  <c r="P60" i="4"/>
  <c r="Q60" i="4" s="1"/>
  <c r="P136" i="4"/>
  <c r="Q136" i="4" s="1"/>
  <c r="P70" i="4"/>
  <c r="Q70" i="4" s="1"/>
  <c r="P114" i="4"/>
  <c r="Q114" i="4" s="1"/>
  <c r="P23" i="4"/>
  <c r="Q23" i="4" s="1"/>
  <c r="P113" i="4"/>
  <c r="Q113" i="4" s="1"/>
  <c r="P129" i="4"/>
  <c r="Q129" i="4" s="1"/>
  <c r="P47" i="4"/>
  <c r="Q47" i="4" s="1"/>
  <c r="P112" i="4"/>
  <c r="Q112" i="4" s="1"/>
  <c r="P111" i="4"/>
  <c r="Q111" i="4" s="1"/>
  <c r="P164" i="4"/>
  <c r="Q164" i="4" s="1"/>
  <c r="P35" i="4"/>
  <c r="Q35" i="4" s="1"/>
  <c r="P176" i="4"/>
  <c r="Q176" i="4" s="1"/>
  <c r="P59" i="4"/>
  <c r="Q59" i="4" s="1"/>
  <c r="Q110" i="4"/>
  <c r="P130" i="4"/>
  <c r="Q130" i="4" s="1"/>
  <c r="P166" i="4"/>
  <c r="Q166" i="4" s="1"/>
  <c r="P109" i="4"/>
  <c r="Q109" i="4" s="1"/>
  <c r="P127" i="4"/>
  <c r="Q127" i="4" s="1"/>
  <c r="P169" i="4"/>
  <c r="Q169" i="4" s="1"/>
  <c r="P18" i="4"/>
  <c r="Q18" i="4" s="1"/>
  <c r="P119" i="4"/>
  <c r="Q119" i="4" s="1"/>
  <c r="P73" i="4"/>
  <c r="Q73" i="4" s="1"/>
  <c r="P51" i="4"/>
  <c r="Q51" i="4" s="1"/>
  <c r="P126" i="4"/>
  <c r="Q126" i="4" s="1"/>
  <c r="P61" i="4"/>
  <c r="Q61" i="4" s="1"/>
  <c r="P149" i="4"/>
  <c r="Q149" i="4" s="1"/>
  <c r="P140" i="4"/>
  <c r="Q140" i="4" s="1"/>
  <c r="P188" i="4"/>
  <c r="Q188" i="4" s="1"/>
  <c r="P142" i="4"/>
  <c r="Q142" i="4" s="1"/>
  <c r="P13" i="4"/>
  <c r="Q13" i="4" s="1"/>
  <c r="Q108" i="4"/>
  <c r="P174" i="4"/>
  <c r="Q174" i="4" s="1"/>
  <c r="P144" i="4"/>
  <c r="Q144" i="4" s="1"/>
  <c r="P135" i="4"/>
  <c r="Q135" i="4" s="1"/>
  <c r="P184" i="4"/>
  <c r="Q184" i="4" s="1"/>
  <c r="P66" i="4"/>
  <c r="Q66" i="4" s="1"/>
  <c r="P141" i="4"/>
  <c r="Q141" i="4" s="1"/>
  <c r="P8" i="4"/>
  <c r="Q8" i="4" s="1"/>
  <c r="P185" i="4"/>
  <c r="Q185" i="4" s="1"/>
  <c r="P125" i="4"/>
  <c r="Q125" i="4" s="1"/>
  <c r="P107" i="4"/>
  <c r="Q107" i="4" s="1"/>
  <c r="P155" i="4"/>
  <c r="Q155" i="4" s="1"/>
  <c r="P187" i="4"/>
  <c r="Q187" i="4" s="1"/>
  <c r="P154" i="4"/>
  <c r="Q154" i="4" s="1"/>
  <c r="P168" i="4"/>
  <c r="Q168" i="4" s="1"/>
  <c r="P72" i="4"/>
  <c r="Q72" i="4" s="1"/>
  <c r="P10" i="4"/>
  <c r="Q10" i="4" s="1"/>
  <c r="P62" i="4"/>
  <c r="Q62" i="4" s="1"/>
  <c r="P157" i="4"/>
  <c r="Q157" i="4" s="1"/>
  <c r="P76" i="4"/>
  <c r="Q76" i="4" s="1"/>
  <c r="P44" i="4"/>
  <c r="Q44" i="4" s="1"/>
  <c r="P27" i="4"/>
  <c r="Q27" i="4" s="1"/>
  <c r="P16" i="4"/>
  <c r="Q16" i="4" s="1"/>
  <c r="P148" i="4"/>
  <c r="Q148" i="4" s="1"/>
  <c r="P82" i="4"/>
  <c r="Q82" i="4" s="1"/>
  <c r="P56" i="4"/>
  <c r="Q56" i="4" s="1"/>
  <c r="P146" i="4"/>
  <c r="Q146" i="4" s="1"/>
  <c r="P124" i="4"/>
  <c r="Q124" i="4" s="1"/>
  <c r="P21" i="4"/>
  <c r="Q21" i="4" s="1"/>
  <c r="P165" i="4"/>
  <c r="Q165" i="4" s="1"/>
  <c r="P77" i="4"/>
  <c r="Q77" i="4" s="1"/>
  <c r="P9" i="4"/>
  <c r="Q9" i="4" s="1"/>
  <c r="P17" i="4"/>
  <c r="Q17" i="4" s="1"/>
  <c r="P30" i="4"/>
  <c r="Q30" i="4" s="1"/>
  <c r="P163" i="4"/>
  <c r="Q163" i="4" s="1"/>
  <c r="P159" i="4"/>
  <c r="Q159" i="4" s="1"/>
  <c r="P20" i="4"/>
  <c r="Q20" i="4" s="1"/>
  <c r="Q106" i="4"/>
  <c r="P84" i="4"/>
  <c r="Q84" i="4" s="1"/>
  <c r="P69" i="4"/>
  <c r="Q69" i="4" s="1"/>
  <c r="P161" i="4"/>
  <c r="Q161" i="4" s="1"/>
  <c r="P53" i="4"/>
  <c r="Q53" i="4" s="1"/>
  <c r="P48" i="4"/>
  <c r="Q48" i="4" s="1"/>
  <c r="Q105" i="4"/>
  <c r="P43" i="4"/>
  <c r="Q43" i="4" s="1"/>
  <c r="P173" i="4"/>
  <c r="Q173" i="4" s="1"/>
  <c r="P26" i="4"/>
  <c r="Q26" i="4" s="1"/>
  <c r="P167" i="4"/>
  <c r="Q167" i="4" s="1"/>
  <c r="P55" i="4"/>
  <c r="Q55" i="4" s="1"/>
  <c r="P172" i="4"/>
  <c r="Q172" i="4" s="1"/>
  <c r="P104" i="4"/>
  <c r="Q104" i="4" s="1"/>
  <c r="P103" i="4"/>
  <c r="Q103" i="4" s="1"/>
  <c r="P134" i="4"/>
  <c r="Q134" i="4" s="1"/>
  <c r="P122" i="4"/>
  <c r="Q122" i="4" s="1"/>
  <c r="P120" i="4"/>
  <c r="Q120" i="4" s="1"/>
  <c r="P15" i="4"/>
  <c r="Q15" i="4" s="1"/>
  <c r="P102" i="4"/>
  <c r="Q102" i="4" s="1"/>
  <c r="P65" i="4"/>
  <c r="Q65" i="4" s="1"/>
  <c r="P117" i="4"/>
  <c r="Q117" i="4" s="1"/>
  <c r="Q101" i="4"/>
  <c r="P190" i="4"/>
  <c r="Q190" i="4" s="1"/>
  <c r="P118" i="4"/>
  <c r="Q118" i="4" s="1"/>
  <c r="Q83" i="4"/>
  <c r="P83" i="4"/>
  <c r="Q132" i="4"/>
  <c r="P132" i="4"/>
  <c r="Q175" i="4"/>
  <c r="P175" i="4"/>
  <c r="Q158" i="4"/>
  <c r="P158" i="4"/>
  <c r="Q100" i="4"/>
  <c r="P100" i="4"/>
  <c r="P156" i="4"/>
  <c r="Q156" i="4" s="1"/>
  <c r="P57" i="4"/>
  <c r="Q57" i="4" s="1"/>
  <c r="P99" i="4"/>
  <c r="Q99" i="4" s="1"/>
  <c r="P180" i="4"/>
  <c r="Q180" i="4" s="1"/>
  <c r="P98" i="4"/>
  <c r="Q98" i="4" s="1"/>
  <c r="P97" i="4"/>
  <c r="Q97" i="4" s="1"/>
  <c r="P171" i="4"/>
  <c r="Q171" i="4" s="1"/>
  <c r="P153" i="4"/>
  <c r="Q153" i="4" s="1"/>
  <c r="Q151" i="4"/>
  <c r="P151" i="4"/>
  <c r="Q80" i="4"/>
  <c r="P80" i="4"/>
  <c r="P49" i="4"/>
  <c r="Q49" i="4" s="1"/>
  <c r="P131" i="4"/>
  <c r="Q131" i="4" s="1"/>
  <c r="P177" i="4"/>
  <c r="Q177" i="4" s="1"/>
  <c r="P32" i="4"/>
  <c r="Q32" i="4" s="1"/>
  <c r="P179" i="4"/>
  <c r="Q179" i="4" s="1"/>
  <c r="P96" i="4"/>
  <c r="Q96" i="4" s="1"/>
  <c r="Q181" i="4"/>
  <c r="P181" i="4"/>
  <c r="Q95" i="4"/>
  <c r="P95" i="4"/>
  <c r="Q94" i="4"/>
  <c r="P33" i="4"/>
  <c r="Q33" i="4" s="1"/>
  <c r="P183" i="4"/>
  <c r="Q183" i="4" s="1"/>
  <c r="P191" i="4"/>
  <c r="Q191" i="4" s="1"/>
  <c r="P93" i="4"/>
  <c r="Q93" i="4" s="1"/>
  <c r="Q92" i="4"/>
  <c r="Q25" i="4"/>
  <c r="P25" i="4"/>
  <c r="P28" i="4"/>
  <c r="Q28" i="4" s="1"/>
  <c r="P34" i="4"/>
  <c r="Q34" i="4" s="1"/>
  <c r="P123" i="4"/>
  <c r="Q123" i="4" s="1"/>
  <c r="P170" i="4"/>
  <c r="Q170" i="4" s="1"/>
  <c r="P178" i="4"/>
  <c r="Q178" i="4" s="1"/>
  <c r="P91" i="4"/>
  <c r="Q91" i="4" s="1"/>
  <c r="P71" i="4"/>
  <c r="Q71" i="4" s="1"/>
  <c r="P24" i="4"/>
  <c r="Q24" i="4" s="1"/>
  <c r="P121" i="4"/>
  <c r="Q121" i="4" s="1"/>
  <c r="P14" i="4"/>
  <c r="Q14" i="4" s="1"/>
  <c r="P152" i="4"/>
  <c r="Q152" i="4" s="1"/>
  <c r="P22" i="4"/>
  <c r="Q22" i="4" s="1"/>
  <c r="P75" i="4"/>
  <c r="Q75" i="4" s="1"/>
  <c r="P38" i="4"/>
  <c r="Q38" i="4" s="1"/>
  <c r="P192" i="4"/>
  <c r="Q192" i="4" s="1"/>
  <c r="P79" i="4"/>
  <c r="Q79" i="4" s="1"/>
  <c r="P58" i="4"/>
  <c r="Q58" i="4" s="1"/>
  <c r="P139" i="4"/>
  <c r="Q139" i="4" s="1"/>
  <c r="Q52" i="4"/>
  <c r="P52" i="4"/>
  <c r="P12" i="4"/>
  <c r="Q12" i="4" s="1"/>
  <c r="P162" i="4"/>
  <c r="Q162" i="4" s="1"/>
  <c r="P64" i="4"/>
  <c r="Q64" i="4" s="1"/>
  <c r="P189" i="4"/>
  <c r="Q189" i="4" s="1"/>
  <c r="P78" i="4"/>
  <c r="Q78" i="4" s="1"/>
  <c r="P68" i="4"/>
  <c r="Q68" i="4" s="1"/>
  <c r="P42" i="4"/>
  <c r="Q42" i="4" s="1"/>
  <c r="P41" i="4"/>
  <c r="Q41" i="4" s="1"/>
  <c r="P19" i="4"/>
  <c r="Q19" i="4" s="1"/>
  <c r="P40" i="4"/>
  <c r="Q40" i="4" s="1"/>
  <c r="Q90" i="4"/>
  <c r="P54" i="4"/>
  <c r="Q54" i="4" s="1"/>
  <c r="P128" i="4"/>
  <c r="Q128" i="4" s="1"/>
  <c r="P138" i="4"/>
  <c r="Q138" i="4" s="1"/>
  <c r="P81" i="4"/>
  <c r="Q81" i="4" s="1"/>
  <c r="P39" i="4"/>
  <c r="Q39" i="4" s="1"/>
  <c r="P50" i="4"/>
  <c r="Q50" i="4" s="1"/>
  <c r="P63" i="4"/>
  <c r="Q63" i="4" s="1"/>
  <c r="Q89" i="4"/>
  <c r="P31" i="4"/>
  <c r="Q31" i="4" s="1"/>
  <c r="P143" i="4"/>
  <c r="Q143" i="4" s="1"/>
  <c r="P7" i="4"/>
  <c r="Q7" i="4" s="1"/>
  <c r="P193" i="4"/>
  <c r="Q193" i="4" s="1"/>
  <c r="P88" i="4"/>
  <c r="Q88" i="4" s="1"/>
  <c r="P87" i="4"/>
  <c r="Q87" i="4" s="1"/>
  <c r="P46" i="4"/>
  <c r="Q46" i="4" s="1"/>
  <c r="P145" i="4"/>
  <c r="Q145" i="4" s="1"/>
  <c r="P194" i="4"/>
  <c r="Q194" i="4" s="1"/>
  <c r="P186" i="4"/>
  <c r="Q186" i="4" s="1"/>
  <c r="P45" i="4"/>
  <c r="Q45" i="4" s="1"/>
  <c r="P67" i="4"/>
  <c r="Q67" i="4" s="1"/>
  <c r="P86" i="4"/>
  <c r="Q86" i="4" s="1"/>
  <c r="P85" i="4"/>
  <c r="Q85" i="4" s="1"/>
  <c r="P133" i="4"/>
  <c r="Q133" i="4" s="1"/>
  <c r="P36" i="4"/>
  <c r="Q36" i="4" s="1"/>
  <c r="G160" i="4"/>
  <c r="G159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2" i="4"/>
  <c r="G201" i="4"/>
  <c r="G200" i="4"/>
  <c r="G199" i="4"/>
  <c r="G198" i="4"/>
  <c r="G197" i="4"/>
  <c r="G196" i="4"/>
  <c r="G195" i="4"/>
  <c r="G193" i="4"/>
  <c r="H193" i="4" s="1"/>
  <c r="G192" i="4"/>
  <c r="G191" i="4"/>
  <c r="H191" i="4" s="1"/>
  <c r="G190" i="4"/>
  <c r="G189" i="4"/>
  <c r="H189" i="4" s="1"/>
  <c r="G188" i="4"/>
  <c r="G187" i="4"/>
  <c r="H187" i="4" s="1"/>
  <c r="G186" i="4"/>
  <c r="G185" i="4"/>
  <c r="H185" i="4" s="1"/>
  <c r="G184" i="4"/>
  <c r="G183" i="4"/>
  <c r="H183" i="4" s="1"/>
  <c r="G182" i="4"/>
  <c r="G181" i="4"/>
  <c r="H181" i="4" s="1"/>
  <c r="G180" i="4"/>
  <c r="G179" i="4"/>
  <c r="H179" i="4" s="1"/>
  <c r="G173" i="4"/>
  <c r="G171" i="4"/>
  <c r="G170" i="4"/>
  <c r="G169" i="4"/>
  <c r="G168" i="4"/>
  <c r="G167" i="4"/>
  <c r="G166" i="4"/>
  <c r="G165" i="4"/>
  <c r="G164" i="4"/>
  <c r="G163" i="4"/>
  <c r="G162" i="4"/>
  <c r="G161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39" i="4"/>
  <c r="G138" i="4"/>
  <c r="G137" i="4"/>
  <c r="G136" i="4"/>
  <c r="G135" i="4"/>
  <c r="G134" i="4"/>
  <c r="G133" i="4"/>
  <c r="G132" i="4"/>
  <c r="G131" i="4"/>
  <c r="G129" i="4"/>
  <c r="G128" i="4"/>
  <c r="G127" i="4"/>
  <c r="G126" i="4"/>
  <c r="G125" i="4"/>
  <c r="G123" i="4"/>
  <c r="G122" i="4"/>
  <c r="G121" i="4"/>
  <c r="G120" i="4"/>
  <c r="G119" i="4"/>
  <c r="G118" i="4"/>
  <c r="G117" i="4"/>
  <c r="G116" i="4"/>
  <c r="G115" i="4"/>
  <c r="G114" i="4"/>
  <c r="G113" i="4"/>
  <c r="G107" i="4"/>
  <c r="G106" i="4"/>
  <c r="G105" i="4"/>
  <c r="G104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75" i="4"/>
  <c r="G74" i="4"/>
  <c r="G73" i="4"/>
  <c r="G71" i="4"/>
  <c r="G70" i="4"/>
  <c r="G69" i="4"/>
  <c r="G68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1" i="4"/>
  <c r="G40" i="4"/>
  <c r="G39" i="4"/>
  <c r="G38" i="4"/>
  <c r="G37" i="4"/>
  <c r="G36" i="4"/>
  <c r="G35" i="4"/>
  <c r="G34" i="4"/>
  <c r="G33" i="4"/>
  <c r="G32" i="4"/>
  <c r="G30" i="4"/>
  <c r="G29" i="4"/>
  <c r="G28" i="4"/>
  <c r="G27" i="4"/>
  <c r="G26" i="4"/>
  <c r="G25" i="4"/>
  <c r="G24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2" i="4"/>
  <c r="H201" i="4"/>
  <c r="H200" i="4"/>
  <c r="H199" i="4"/>
  <c r="H198" i="4"/>
  <c r="H197" i="4"/>
  <c r="H196" i="4"/>
  <c r="H195" i="4"/>
  <c r="H194" i="4"/>
  <c r="H192" i="4"/>
  <c r="H190" i="4"/>
  <c r="H188" i="4"/>
  <c r="H186" i="4"/>
  <c r="H184" i="4"/>
  <c r="H182" i="4"/>
  <c r="H180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59" i="4"/>
  <c r="H160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<sst xmlns="http://schemas.openxmlformats.org/spreadsheetml/2006/main" count="6711" uniqueCount="369">
  <si>
    <t>IMPROVEMENT LADDER AFTER GOOD NEWS TOURNAMENT - 9 &amp; 11 July 2016</t>
  </si>
  <si>
    <t>Date: 9 &amp; 11 July 16</t>
  </si>
  <si>
    <t>Tournaments</t>
  </si>
  <si>
    <t>Current</t>
  </si>
  <si>
    <t xml:space="preserve">Starting </t>
  </si>
  <si>
    <t>Improvement</t>
  </si>
  <si>
    <t xml:space="preserve">Final Result </t>
  </si>
  <si>
    <t>Played</t>
  </si>
  <si>
    <t>Rating</t>
  </si>
  <si>
    <t>Point</t>
  </si>
  <si>
    <t>Weight</t>
  </si>
  <si>
    <t>X weight</t>
  </si>
  <si>
    <t>A</t>
  </si>
  <si>
    <t>B</t>
  </si>
  <si>
    <t>C</t>
  </si>
  <si>
    <t>D</t>
  </si>
  <si>
    <t>E</t>
  </si>
  <si>
    <t>Lastname</t>
  </si>
  <si>
    <t>Firstname</t>
  </si>
  <si>
    <t>B-A</t>
  </si>
  <si>
    <t>CXD</t>
  </si>
  <si>
    <t>Alderslade</t>
  </si>
  <si>
    <t>Dean</t>
  </si>
  <si>
    <t>Alusala</t>
  </si>
  <si>
    <t>Illoke</t>
  </si>
  <si>
    <t>Badenhorst</t>
  </si>
  <si>
    <t>Marnus</t>
  </si>
  <si>
    <t>Barendse</t>
  </si>
  <si>
    <t>Donee</t>
  </si>
  <si>
    <t>Renè</t>
  </si>
  <si>
    <t>Basson</t>
  </si>
  <si>
    <t>Isabella</t>
  </si>
  <si>
    <t xml:space="preserve">Basson </t>
  </si>
  <si>
    <t>Christon</t>
  </si>
  <si>
    <t>Beeslaer</t>
  </si>
  <si>
    <t>Kian</t>
  </si>
  <si>
    <t>Beneke</t>
  </si>
  <si>
    <t>Janru</t>
  </si>
  <si>
    <t>Beukman</t>
  </si>
  <si>
    <t>Gerhard</t>
  </si>
  <si>
    <t>Bezuidenhout</t>
  </si>
  <si>
    <t>Corneil</t>
  </si>
  <si>
    <t>Bischhoff</t>
  </si>
  <si>
    <t>Zaskia</t>
  </si>
  <si>
    <t>Blake</t>
  </si>
  <si>
    <t>De Wet</t>
  </si>
  <si>
    <t>Blignaut</t>
  </si>
  <si>
    <t>Divan</t>
  </si>
  <si>
    <t>Jean</t>
  </si>
  <si>
    <t>Jurie</t>
  </si>
  <si>
    <t>Bornman</t>
  </si>
  <si>
    <t>Christiaan</t>
  </si>
  <si>
    <t>Botes</t>
  </si>
  <si>
    <t>Edmond</t>
  </si>
  <si>
    <t>Bothma</t>
  </si>
  <si>
    <t>Francè</t>
  </si>
  <si>
    <t>Lenè</t>
  </si>
  <si>
    <t>Breytenbach</t>
  </si>
  <si>
    <t>Nina</t>
  </si>
  <si>
    <t>Brunette</t>
  </si>
  <si>
    <t>Declan</t>
  </si>
  <si>
    <t>Buitendach</t>
  </si>
  <si>
    <t>Kimberleigh</t>
  </si>
  <si>
    <t>Burger</t>
  </si>
  <si>
    <t>Cornè</t>
  </si>
  <si>
    <t>Carroll</t>
  </si>
  <si>
    <t>Dylan</t>
  </si>
  <si>
    <t>Castelyn A</t>
  </si>
  <si>
    <t>Amore</t>
  </si>
  <si>
    <t>Cilliers</t>
  </si>
  <si>
    <t>Estian</t>
  </si>
  <si>
    <t>Waldo</t>
  </si>
  <si>
    <t>Claassen</t>
  </si>
  <si>
    <t>Adri</t>
  </si>
  <si>
    <t>Helga</t>
  </si>
  <si>
    <t>Coetzee</t>
  </si>
  <si>
    <t>Hugo</t>
  </si>
  <si>
    <t xml:space="preserve">Cronje JM </t>
  </si>
  <si>
    <t>JM</t>
  </si>
  <si>
    <t>Davel</t>
  </si>
  <si>
    <t>Jana</t>
  </si>
  <si>
    <t>De Bruyn</t>
  </si>
  <si>
    <t>Eduan</t>
  </si>
  <si>
    <t>de Bruyn</t>
  </si>
  <si>
    <t>Sheldon</t>
  </si>
  <si>
    <t>de Kock</t>
  </si>
  <si>
    <t>Anrich</t>
  </si>
  <si>
    <t>Leanke</t>
  </si>
  <si>
    <t>de Koning</t>
  </si>
  <si>
    <t>JJ</t>
  </si>
  <si>
    <t>de Villiers</t>
  </si>
  <si>
    <t>Carli</t>
  </si>
  <si>
    <t>deVilliers</t>
  </si>
  <si>
    <t>Michael</t>
  </si>
  <si>
    <t>Dixon</t>
  </si>
  <si>
    <t>Ruben</t>
  </si>
  <si>
    <t>du Raan</t>
  </si>
  <si>
    <t>Claude</t>
  </si>
  <si>
    <t>Marco</t>
  </si>
  <si>
    <t>du Toit</t>
  </si>
  <si>
    <t>Henk</t>
  </si>
  <si>
    <t>Louwrens</t>
  </si>
  <si>
    <t>DuPreez</t>
  </si>
  <si>
    <t>Kristy</t>
  </si>
  <si>
    <t>Ebersohn</t>
  </si>
  <si>
    <t>Chanè</t>
  </si>
  <si>
    <t>Ruan</t>
  </si>
  <si>
    <t>Ehlers</t>
  </si>
  <si>
    <t>Neil</t>
  </si>
  <si>
    <t>Engelbrecht</t>
  </si>
  <si>
    <t>Hardus</t>
  </si>
  <si>
    <t>Minè</t>
  </si>
  <si>
    <t>Erasmus</t>
  </si>
  <si>
    <t>Hanno</t>
  </si>
  <si>
    <t>Faure</t>
  </si>
  <si>
    <t>Leanè</t>
  </si>
  <si>
    <t>Ferreira</t>
  </si>
  <si>
    <t>Vian</t>
  </si>
  <si>
    <t>Fivaz</t>
  </si>
  <si>
    <t>Shandre</t>
  </si>
  <si>
    <t>Fourie</t>
  </si>
  <si>
    <t>Dekker</t>
  </si>
  <si>
    <t>Fraser</t>
  </si>
  <si>
    <t>Bernardt</t>
  </si>
  <si>
    <t>Funk</t>
  </si>
  <si>
    <t>Marinette</t>
  </si>
  <si>
    <t>Ulrich</t>
  </si>
  <si>
    <t>GeldenhuysC</t>
  </si>
  <si>
    <t>Conrad</t>
  </si>
  <si>
    <t>Gerber</t>
  </si>
  <si>
    <t>Cobus</t>
  </si>
  <si>
    <t>Gezernik</t>
  </si>
  <si>
    <t>Rowen</t>
  </si>
  <si>
    <t>Goebel</t>
  </si>
  <si>
    <t>Jaden</t>
  </si>
  <si>
    <t>Goosen</t>
  </si>
  <si>
    <t>Stefan</t>
  </si>
  <si>
    <t>Grant</t>
  </si>
  <si>
    <t>Emma</t>
  </si>
  <si>
    <t>Hanin</t>
  </si>
  <si>
    <t>Lukas</t>
  </si>
  <si>
    <t>Thomas</t>
  </si>
  <si>
    <t>Harris</t>
  </si>
  <si>
    <t>Rohnan</t>
  </si>
  <si>
    <t>Monique</t>
  </si>
  <si>
    <t>Henning</t>
  </si>
  <si>
    <t xml:space="preserve">Heyns </t>
  </si>
  <si>
    <t>Alex</t>
  </si>
  <si>
    <t>Holder</t>
  </si>
  <si>
    <t>Cullen</t>
  </si>
  <si>
    <t>Homan</t>
  </si>
  <si>
    <t>Chris</t>
  </si>
  <si>
    <t>Huan</t>
  </si>
  <si>
    <t>Leo</t>
  </si>
  <si>
    <t>Jacobs</t>
  </si>
  <si>
    <t>Janè</t>
  </si>
  <si>
    <t>Jones</t>
  </si>
  <si>
    <t>Eckhardt</t>
  </si>
  <si>
    <t>Jonk</t>
  </si>
  <si>
    <t>Nikola</t>
  </si>
  <si>
    <t>JvRensburg</t>
  </si>
  <si>
    <t>Jacques</t>
  </si>
  <si>
    <t>Jadon</t>
  </si>
  <si>
    <t>Khumalo</t>
  </si>
  <si>
    <t>Zama</t>
  </si>
  <si>
    <t>Kleingeld</t>
  </si>
  <si>
    <t>Koekemoer</t>
  </si>
  <si>
    <t>Wian</t>
  </si>
  <si>
    <t>Korf</t>
  </si>
  <si>
    <t>Kriel</t>
  </si>
  <si>
    <t>Alexander</t>
  </si>
  <si>
    <t>Kroese</t>
  </si>
  <si>
    <t>Gerard</t>
  </si>
  <si>
    <t xml:space="preserve">Kroese </t>
  </si>
  <si>
    <t>Ivan</t>
  </si>
  <si>
    <t>Kroezen D</t>
  </si>
  <si>
    <t>Derick</t>
  </si>
  <si>
    <t>Kroezen M</t>
  </si>
  <si>
    <t>Monty</t>
  </si>
  <si>
    <t>Kruger</t>
  </si>
  <si>
    <t>Ida-Marie</t>
  </si>
  <si>
    <t>Louis</t>
  </si>
  <si>
    <t>Kunert</t>
  </si>
  <si>
    <t>Madeleine</t>
  </si>
  <si>
    <t>Kuyler</t>
  </si>
  <si>
    <t>Heinrich</t>
  </si>
  <si>
    <t>Labuschagne</t>
  </si>
  <si>
    <t>Danè</t>
  </si>
  <si>
    <t>Lamprecht</t>
  </si>
  <si>
    <t>Langenhoven</t>
  </si>
  <si>
    <t>Lehan</t>
  </si>
  <si>
    <t>Lategaan</t>
  </si>
  <si>
    <t>Daniel</t>
  </si>
  <si>
    <t>Leonard</t>
  </si>
  <si>
    <t>Tristan</t>
  </si>
  <si>
    <t>Lourens</t>
  </si>
  <si>
    <t>Mahlase</t>
  </si>
  <si>
    <t>Sedi</t>
  </si>
  <si>
    <t>Majoko</t>
  </si>
  <si>
    <t>Njubulu</t>
  </si>
  <si>
    <t>Makoka</t>
  </si>
  <si>
    <t>Ofentsie</t>
  </si>
  <si>
    <t>Malan</t>
  </si>
  <si>
    <t>Anke</t>
  </si>
  <si>
    <t>Maritz</t>
  </si>
  <si>
    <t>Evan</t>
  </si>
  <si>
    <t>Markram</t>
  </si>
  <si>
    <t>Josua</t>
  </si>
  <si>
    <t>Matthee</t>
  </si>
  <si>
    <t>Lawrence</t>
  </si>
  <si>
    <t>Mills</t>
  </si>
  <si>
    <t>Jody</t>
  </si>
  <si>
    <t>Mokoka</t>
  </si>
  <si>
    <t>Onkgopotse</t>
  </si>
  <si>
    <t>Nel</t>
  </si>
  <si>
    <t>Anè</t>
  </si>
  <si>
    <t>Nice</t>
  </si>
  <si>
    <t>Kirsti</t>
  </si>
  <si>
    <t>Park</t>
  </si>
  <si>
    <t>Jiwon</t>
  </si>
  <si>
    <t>Jiyu</t>
  </si>
  <si>
    <t>Paul</t>
  </si>
  <si>
    <t>Ernst</t>
  </si>
  <si>
    <t>Phelps</t>
  </si>
  <si>
    <t>Colson</t>
  </si>
  <si>
    <t>Pretorius</t>
  </si>
  <si>
    <t>Leandri</t>
  </si>
  <si>
    <t>Prinsloo</t>
  </si>
  <si>
    <t>Le-Ann</t>
  </si>
  <si>
    <t>Rheeder</t>
  </si>
  <si>
    <t>Lise-Marie</t>
  </si>
  <si>
    <t>Rudolph</t>
  </si>
  <si>
    <t>Roberts</t>
  </si>
  <si>
    <t>Stephan</t>
  </si>
  <si>
    <t>Rossouw</t>
  </si>
  <si>
    <t>Zandrè</t>
  </si>
  <si>
    <t>Roux</t>
  </si>
  <si>
    <t>Cornelia</t>
  </si>
  <si>
    <t>Sarovic</t>
  </si>
  <si>
    <t>Milosh</t>
  </si>
  <si>
    <t>Yovan</t>
  </si>
  <si>
    <t>Scheepers</t>
  </si>
  <si>
    <t>Clarisse</t>
  </si>
  <si>
    <t>Scholtz</t>
  </si>
  <si>
    <t>Elanie</t>
  </si>
  <si>
    <t>Kay-lee</t>
  </si>
  <si>
    <t>Schutte</t>
  </si>
  <si>
    <t>Jan</t>
  </si>
  <si>
    <t>Serfontein</t>
  </si>
  <si>
    <t>Ewert</t>
  </si>
  <si>
    <t>Joshua</t>
  </si>
  <si>
    <t>Smit</t>
  </si>
  <si>
    <t>Ingrid</t>
  </si>
  <si>
    <t>Kayla</t>
  </si>
  <si>
    <t>Lana</t>
  </si>
  <si>
    <t>Starke</t>
  </si>
  <si>
    <t>Pieter</t>
  </si>
  <si>
    <t>Steenkamp</t>
  </si>
  <si>
    <t>Anton</t>
  </si>
  <si>
    <t>Rikus</t>
  </si>
  <si>
    <t>Steyl</t>
  </si>
  <si>
    <t>Lize</t>
  </si>
  <si>
    <t>Steyn</t>
  </si>
  <si>
    <t>Spurgeon</t>
  </si>
  <si>
    <t>Strydom</t>
  </si>
  <si>
    <t>Swannepoel</t>
  </si>
  <si>
    <t>Andreas</t>
  </si>
  <si>
    <t>Swart</t>
  </si>
  <si>
    <t>Nicole</t>
  </si>
  <si>
    <t>Theron</t>
  </si>
  <si>
    <t>Einar</t>
  </si>
  <si>
    <t>Treutens</t>
  </si>
  <si>
    <t>Hayley</t>
  </si>
  <si>
    <t>van Aardt</t>
  </si>
  <si>
    <t>van der Linde</t>
  </si>
  <si>
    <t>van Dyk</t>
  </si>
  <si>
    <t>Marizanne</t>
  </si>
  <si>
    <t>van Emmenis</t>
  </si>
  <si>
    <t>Ulrike</t>
  </si>
  <si>
    <t>van Schoor</t>
  </si>
  <si>
    <t>Unè</t>
  </si>
  <si>
    <t>van Staden</t>
  </si>
  <si>
    <t>Andrè</t>
  </si>
  <si>
    <t>van Wyk</t>
  </si>
  <si>
    <t>Aidan</t>
  </si>
  <si>
    <t>van Zyl</t>
  </si>
  <si>
    <t>Anchen</t>
  </si>
  <si>
    <t>Juhnè</t>
  </si>
  <si>
    <t>vAswegen</t>
  </si>
  <si>
    <t>vd Bank</t>
  </si>
  <si>
    <t>vd Berg</t>
  </si>
  <si>
    <t>Adriaan</t>
  </si>
  <si>
    <t>vd Merwe</t>
  </si>
  <si>
    <t>Bertie</t>
  </si>
  <si>
    <t>Juan</t>
  </si>
  <si>
    <t>vdMerwe</t>
  </si>
  <si>
    <t>Koot</t>
  </si>
  <si>
    <t>Vermaak</t>
  </si>
  <si>
    <t>vHeerden</t>
  </si>
  <si>
    <t>Nadia</t>
  </si>
  <si>
    <t>vMeyeren</t>
  </si>
  <si>
    <t>Brandon</t>
  </si>
  <si>
    <t>vNiekerk</t>
  </si>
  <si>
    <t>Rethe</t>
  </si>
  <si>
    <t>Vorster</t>
  </si>
  <si>
    <t>Larette</t>
  </si>
  <si>
    <t>vSchalkwyk</t>
  </si>
  <si>
    <t>Dian</t>
  </si>
  <si>
    <t>vVeijeren</t>
  </si>
  <si>
    <t>Walters</t>
  </si>
  <si>
    <t>Werner</t>
  </si>
  <si>
    <t>Christoff</t>
  </si>
  <si>
    <t>Wurm</t>
  </si>
  <si>
    <t>Ekki</t>
  </si>
  <si>
    <t>IMPROVEMENT LADDER AFTER GOOD NEWS TOURNAMENT - 12&amp;13; 19&amp;20 Aug 16</t>
  </si>
  <si>
    <t>Date: Aug16 Champs</t>
  </si>
  <si>
    <t>Alphabetical</t>
  </si>
  <si>
    <t xml:space="preserve">Cronje </t>
  </si>
  <si>
    <t>Meier</t>
  </si>
  <si>
    <t>Michelle</t>
  </si>
  <si>
    <t>Burnett</t>
  </si>
  <si>
    <t>CURRENT RATING</t>
  </si>
  <si>
    <t xml:space="preserve">Current </t>
  </si>
  <si>
    <t>Ladder</t>
  </si>
  <si>
    <t>Chronological</t>
  </si>
  <si>
    <t>Cronje</t>
  </si>
  <si>
    <t>Du Raan</t>
  </si>
  <si>
    <t>Leane</t>
  </si>
  <si>
    <t>IMPROVEMENT LADDER AFTER GOOD NEWS TOURNAMENT -1&amp;3 Oct 16</t>
  </si>
  <si>
    <t>Date: 1&amp;3 Oct 16</t>
  </si>
  <si>
    <t>Janke</t>
  </si>
  <si>
    <t>Ferriera</t>
  </si>
  <si>
    <t>Rhynhardt</t>
  </si>
  <si>
    <t xml:space="preserve">Langenhoven </t>
  </si>
  <si>
    <t xml:space="preserve">Meier </t>
  </si>
  <si>
    <t>Herman</t>
  </si>
  <si>
    <t>Miles</t>
  </si>
  <si>
    <t>Clarice</t>
  </si>
  <si>
    <t>Oosthuizen</t>
  </si>
  <si>
    <t>Liza</t>
  </si>
  <si>
    <t>Thompson</t>
  </si>
  <si>
    <t>CURRENT RATING - 1&amp;3 October 2016</t>
  </si>
  <si>
    <t>CURRENT RATING - 12&amp;13; 19&amp;20 Aug 16</t>
  </si>
  <si>
    <t>CURRENT RATING - 9 &amp; 11 July 2016</t>
  </si>
  <si>
    <t>TENNIS BURSARY - IMPROVEMENT LADDER AFTER GOOD NEWS TOURNAMENT - 5 Nov16</t>
  </si>
  <si>
    <t>Date: 5 Nov 16</t>
  </si>
  <si>
    <t>LADDER</t>
  </si>
  <si>
    <t>POSITION</t>
  </si>
  <si>
    <t>ON 5 Nov</t>
  </si>
  <si>
    <t>Bosman</t>
  </si>
  <si>
    <t>Campbell</t>
  </si>
  <si>
    <t>Jeandrè</t>
  </si>
  <si>
    <t>Mar-jean</t>
  </si>
  <si>
    <t>Elsa</t>
  </si>
  <si>
    <t>Klopper</t>
  </si>
  <si>
    <t>Henko</t>
  </si>
  <si>
    <t>Linde</t>
  </si>
  <si>
    <t>Mia</t>
  </si>
  <si>
    <t>Marè</t>
  </si>
  <si>
    <t>Martin</t>
  </si>
  <si>
    <t>Jovan</t>
  </si>
  <si>
    <t>Kyla</t>
  </si>
  <si>
    <t>van der Walt</t>
  </si>
  <si>
    <t>Jean-Jac</t>
  </si>
  <si>
    <t>CURRENT RATING - 5 November  2016</t>
  </si>
  <si>
    <t>Difference</t>
  </si>
  <si>
    <t>in CR</t>
  </si>
  <si>
    <t>% Difference</t>
  </si>
  <si>
    <t>CURRENT RATING - 1&amp;3 October 2016 and 5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</si>
</sst>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u/>
      <sz val="10"/>
      <color rgb="FFFF0000"/>
      <name val="Arial"/>
      <family val="2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u/>
      <sz val="10"/>
      <color rgb="FF92D050"/>
      <name val="Arial"/>
      <family val="2"/>
    </font>
    <font>
      <sz val="9"/>
      <color rgb="FF92D050"/>
      <name val="Calibri"/>
      <family val="2"/>
      <scheme val="minor"/>
    </font>
    <font>
      <sz val="9"/>
      <color theme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16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6" xfId="0" applyFill="1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164" fontId="4" fillId="2" borderId="8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9" fillId="5" borderId="7" xfId="0" applyFont="1" applyFill="1" applyBorder="1"/>
    <xf numFmtId="0" fontId="9" fillId="4" borderId="7" xfId="0" applyFont="1" applyFill="1" applyBorder="1"/>
    <xf numFmtId="0" fontId="0" fillId="2" borderId="7" xfId="0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4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9" borderId="7" xfId="0" applyFill="1" applyBorder="1"/>
    <xf numFmtId="164" fontId="1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0" fillId="10" borderId="7" xfId="0" applyFill="1" applyBorder="1"/>
    <xf numFmtId="164" fontId="4" fillId="2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9" fillId="8" borderId="7" xfId="0" applyFont="1" applyFill="1" applyBorder="1"/>
    <xf numFmtId="0" fontId="0" fillId="5" borderId="7" xfId="0" applyFill="1" applyBorder="1"/>
    <xf numFmtId="0" fontId="9" fillId="10" borderId="7" xfId="0" applyFont="1" applyFill="1" applyBorder="1"/>
    <xf numFmtId="0" fontId="0" fillId="11" borderId="7" xfId="0" applyFill="1" applyBorder="1"/>
    <xf numFmtId="0" fontId="0" fillId="12" borderId="7" xfId="0" applyFill="1" applyBorder="1"/>
    <xf numFmtId="0" fontId="2" fillId="6" borderId="7" xfId="0" applyFont="1" applyFill="1" applyBorder="1"/>
    <xf numFmtId="0" fontId="0" fillId="7" borderId="7" xfId="0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/>
    </xf>
    <xf numFmtId="164" fontId="6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164" fontId="8" fillId="7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9" fillId="13" borderId="7" xfId="0" applyFont="1" applyFill="1" applyBorder="1"/>
    <xf numFmtId="0" fontId="2" fillId="7" borderId="7" xfId="0" applyFont="1" applyFill="1" applyBorder="1"/>
    <xf numFmtId="0" fontId="0" fillId="13" borderId="7" xfId="0" applyFill="1" applyBorder="1"/>
    <xf numFmtId="0" fontId="0" fillId="14" borderId="7" xfId="0" applyFill="1" applyBorder="1"/>
    <xf numFmtId="0" fontId="0" fillId="15" borderId="7" xfId="0" applyFill="1" applyBorder="1"/>
    <xf numFmtId="0" fontId="9" fillId="12" borderId="7" xfId="0" applyFont="1" applyFill="1" applyBorder="1"/>
    <xf numFmtId="0" fontId="0" fillId="3" borderId="7" xfId="0" applyFill="1" applyBorder="1"/>
    <xf numFmtId="0" fontId="9" fillId="9" borderId="7" xfId="0" applyFont="1" applyFill="1" applyBorder="1"/>
    <xf numFmtId="0" fontId="5" fillId="2" borderId="7" xfId="0" applyFont="1" applyFill="1" applyBorder="1" applyAlignment="1">
      <alignment horizontal="center"/>
    </xf>
    <xf numFmtId="0" fontId="2" fillId="12" borderId="7" xfId="0" applyFont="1" applyFill="1" applyBorder="1"/>
    <xf numFmtId="0" fontId="2" fillId="10" borderId="7" xfId="0" applyFont="1" applyFill="1" applyBorder="1"/>
    <xf numFmtId="164" fontId="10" fillId="7" borderId="7" xfId="0" applyNumberFormat="1" applyFont="1" applyFill="1" applyBorder="1" applyAlignment="1">
      <alignment horizontal="center"/>
    </xf>
    <xf numFmtId="164" fontId="11" fillId="7" borderId="7" xfId="0" applyNumberFormat="1" applyFont="1" applyFill="1" applyBorder="1" applyAlignment="1">
      <alignment horizontal="center"/>
    </xf>
    <xf numFmtId="164" fontId="12" fillId="7" borderId="7" xfId="0" applyNumberFormat="1" applyFont="1" applyFill="1" applyBorder="1" applyAlignment="1">
      <alignment horizontal="center"/>
    </xf>
    <xf numFmtId="0" fontId="9" fillId="14" borderId="7" xfId="0" applyFont="1" applyFill="1" applyBorder="1"/>
    <xf numFmtId="0" fontId="14" fillId="8" borderId="7" xfId="0" applyFont="1" applyFill="1" applyBorder="1" applyAlignment="1"/>
    <xf numFmtId="164" fontId="3" fillId="2" borderId="7" xfId="0" applyNumberFormat="1" applyFont="1" applyFill="1" applyBorder="1" applyAlignment="1">
      <alignment horizontal="center"/>
    </xf>
    <xf numFmtId="0" fontId="2" fillId="11" borderId="7" xfId="0" applyFont="1" applyFill="1" applyBorder="1"/>
    <xf numFmtId="0" fontId="3" fillId="10" borderId="7" xfId="0" applyFont="1" applyFill="1" applyBorder="1"/>
    <xf numFmtId="0" fontId="2" fillId="14" borderId="7" xfId="0" applyFont="1" applyFill="1" applyBorder="1"/>
    <xf numFmtId="0" fontId="0" fillId="16" borderId="7" xfId="0" applyFill="1" applyBorder="1"/>
    <xf numFmtId="1" fontId="7" fillId="2" borderId="7" xfId="0" applyNumberFormat="1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0" fontId="9" fillId="3" borderId="7" xfId="0" applyFont="1" applyFill="1" applyBorder="1"/>
    <xf numFmtId="0" fontId="0" fillId="17" borderId="7" xfId="0" applyFill="1" applyBorder="1"/>
    <xf numFmtId="164" fontId="16" fillId="2" borderId="7" xfId="0" applyNumberFormat="1" applyFont="1" applyFill="1" applyBorder="1" applyAlignment="1">
      <alignment horizontal="center"/>
    </xf>
    <xf numFmtId="0" fontId="0" fillId="18" borderId="7" xfId="0" applyFill="1" applyBorder="1"/>
    <xf numFmtId="164" fontId="4" fillId="7" borderId="7" xfId="0" applyNumberFormat="1" applyFont="1" applyFill="1" applyBorder="1" applyAlignment="1">
      <alignment horizontal="center"/>
    </xf>
    <xf numFmtId="0" fontId="14" fillId="9" borderId="7" xfId="0" applyFont="1" applyFill="1" applyBorder="1" applyAlignment="1"/>
    <xf numFmtId="0" fontId="14" fillId="19" borderId="7" xfId="0" applyFont="1" applyFill="1" applyBorder="1" applyAlignment="1"/>
    <xf numFmtId="0" fontId="14" fillId="12" borderId="7" xfId="0" applyFont="1" applyFill="1" applyBorder="1" applyAlignment="1"/>
    <xf numFmtId="0" fontId="0" fillId="3" borderId="7" xfId="0" applyFont="1" applyFill="1" applyBorder="1"/>
    <xf numFmtId="164" fontId="17" fillId="2" borderId="7" xfId="0" applyNumberFormat="1" applyFont="1" applyFill="1" applyBorder="1" applyAlignment="1">
      <alignment horizontal="center"/>
    </xf>
    <xf numFmtId="0" fontId="9" fillId="5" borderId="0" xfId="0" applyFont="1" applyFill="1" applyBorder="1"/>
    <xf numFmtId="0" fontId="9" fillId="4" borderId="0" xfId="0" applyFont="1" applyFill="1" applyBorder="1"/>
    <xf numFmtId="164" fontId="10" fillId="2" borderId="8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0" fillId="6" borderId="0" xfId="0" applyFill="1" applyBorder="1"/>
    <xf numFmtId="164" fontId="13" fillId="7" borderId="7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164" fontId="16" fillId="7" borderId="7" xfId="0" applyNumberFormat="1" applyFont="1" applyFill="1" applyBorder="1" applyAlignment="1">
      <alignment horizontal="center"/>
    </xf>
    <xf numFmtId="164" fontId="15" fillId="7" borderId="7" xfId="0" applyNumberFormat="1" applyFont="1" applyFill="1" applyBorder="1" applyAlignment="1">
      <alignment horizontal="center"/>
    </xf>
    <xf numFmtId="15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164" fontId="4" fillId="2" borderId="10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0" borderId="2" xfId="0" applyBorder="1"/>
    <xf numFmtId="15" fontId="0" fillId="0" borderId="5" xfId="0" applyNumberFormat="1" applyBorder="1"/>
    <xf numFmtId="0" fontId="0" fillId="0" borderId="13" xfId="0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15" fontId="0" fillId="0" borderId="12" xfId="0" applyNumberFormat="1" applyBorder="1"/>
    <xf numFmtId="0" fontId="0" fillId="0" borderId="14" xfId="0" applyBorder="1"/>
    <xf numFmtId="0" fontId="0" fillId="8" borderId="0" xfId="0" applyFill="1" applyBorder="1"/>
    <xf numFmtId="0" fontId="2" fillId="8" borderId="7" xfId="0" applyFont="1" applyFill="1" applyBorder="1"/>
    <xf numFmtId="0" fontId="19" fillId="14" borderId="7" xfId="0" applyFont="1" applyFill="1" applyBorder="1"/>
    <xf numFmtId="0" fontId="20" fillId="8" borderId="7" xfId="0" applyFont="1" applyFill="1" applyBorder="1"/>
    <xf numFmtId="0" fontId="20" fillId="14" borderId="7" xfId="0" applyFont="1" applyFill="1" applyBorder="1"/>
    <xf numFmtId="0" fontId="20" fillId="4" borderId="7" xfId="0" applyFont="1" applyFill="1" applyBorder="1"/>
    <xf numFmtId="0" fontId="0" fillId="0" borderId="0" xfId="0" applyFill="1" applyBorder="1"/>
    <xf numFmtId="0" fontId="3" fillId="3" borderId="7" xfId="0" applyFont="1" applyFill="1" applyBorder="1"/>
    <xf numFmtId="164" fontId="21" fillId="7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6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0" borderId="7" xfId="0" applyFill="1" applyBorder="1"/>
    <xf numFmtId="164" fontId="22" fillId="7" borderId="7" xfId="0" applyNumberFormat="1" applyFont="1" applyFill="1" applyBorder="1" applyAlignment="1">
      <alignment horizontal="center"/>
    </xf>
    <xf numFmtId="0" fontId="2" fillId="16" borderId="7" xfId="0" applyFont="1" applyFill="1" applyBorder="1"/>
    <xf numFmtId="0" fontId="0" fillId="9" borderId="7" xfId="0" applyFont="1" applyFill="1" applyBorder="1"/>
    <xf numFmtId="0" fontId="0" fillId="14" borderId="7" xfId="0" applyFont="1" applyFill="1" applyBorder="1"/>
    <xf numFmtId="0" fontId="15" fillId="7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0" borderId="7" xfId="0" applyFill="1" applyBorder="1"/>
    <xf numFmtId="0" fontId="0" fillId="2" borderId="1" xfId="0" applyFill="1" applyBorder="1" applyAlignment="1">
      <alignment horizontal="center"/>
    </xf>
    <xf numFmtId="0" fontId="0" fillId="9" borderId="0" xfId="0" applyFill="1" applyBorder="1"/>
    <xf numFmtId="0" fontId="0" fillId="14" borderId="0" xfId="0" applyFill="1" applyBorder="1"/>
    <xf numFmtId="0" fontId="2" fillId="12" borderId="0" xfId="0" applyFont="1" applyFill="1" applyBorder="1"/>
    <xf numFmtId="0" fontId="0" fillId="7" borderId="0" xfId="0" applyFill="1" applyBorder="1"/>
    <xf numFmtId="0" fontId="0" fillId="12" borderId="0" xfId="0" applyFill="1" applyBorder="1"/>
    <xf numFmtId="0" fontId="0" fillId="11" borderId="0" xfId="0" applyFill="1" applyBorder="1"/>
    <xf numFmtId="0" fontId="2" fillId="6" borderId="0" xfId="0" applyFont="1" applyFill="1" applyBorder="1"/>
    <xf numFmtId="0" fontId="0" fillId="10" borderId="0" xfId="0" applyFill="1" applyBorder="1"/>
    <xf numFmtId="0" fontId="0" fillId="5" borderId="0" xfId="0" applyFill="1" applyBorder="1"/>
    <xf numFmtId="0" fontId="20" fillId="14" borderId="0" xfId="0" applyFont="1" applyFill="1" applyBorder="1"/>
    <xf numFmtId="0" fontId="0" fillId="15" borderId="0" xfId="0" applyFill="1" applyBorder="1"/>
    <xf numFmtId="0" fontId="20" fillId="4" borderId="0" xfId="0" applyFont="1" applyFill="1" applyBorder="1"/>
    <xf numFmtId="0" fontId="0" fillId="4" borderId="9" xfId="0" applyFill="1" applyBorder="1"/>
    <xf numFmtId="0" fontId="9" fillId="4" borderId="9" xfId="0" applyFont="1" applyFill="1" applyBorder="1"/>
    <xf numFmtId="0" fontId="0" fillId="8" borderId="9" xfId="0" applyFill="1" applyBorder="1"/>
    <xf numFmtId="0" fontId="20" fillId="8" borderId="9" xfId="0" applyFont="1" applyFill="1" applyBorder="1"/>
    <xf numFmtId="0" fontId="9" fillId="8" borderId="9" xfId="0" applyFont="1" applyFill="1" applyBorder="1"/>
    <xf numFmtId="0" fontId="14" fillId="19" borderId="9" xfId="0" applyFont="1" applyFill="1" applyBorder="1" applyAlignment="1"/>
    <xf numFmtId="0" fontId="2" fillId="8" borderId="9" xfId="0" applyFont="1" applyFill="1" applyBorder="1"/>
    <xf numFmtId="0" fontId="14" fillId="8" borderId="9" xfId="0" applyFont="1" applyFill="1" applyBorder="1" applyAlignment="1"/>
    <xf numFmtId="0" fontId="9" fillId="13" borderId="9" xfId="0" applyFont="1" applyFill="1" applyBorder="1"/>
    <xf numFmtId="0" fontId="9" fillId="9" borderId="0" xfId="0" applyFont="1" applyFill="1" applyBorder="1"/>
    <xf numFmtId="0" fontId="19" fillId="14" borderId="0" xfId="0" applyFont="1" applyFill="1" applyBorder="1"/>
    <xf numFmtId="0" fontId="0" fillId="17" borderId="0" xfId="0" applyFill="1" applyBorder="1"/>
    <xf numFmtId="0" fontId="9" fillId="8" borderId="0" xfId="0" applyFont="1" applyFill="1" applyBorder="1"/>
    <xf numFmtId="0" fontId="20" fillId="8" borderId="0" xfId="0" applyFont="1" applyFill="1" applyBorder="1"/>
    <xf numFmtId="0" fontId="20" fillId="4" borderId="9" xfId="0" applyFont="1" applyFill="1" applyBorder="1"/>
    <xf numFmtId="0" fontId="0" fillId="0" borderId="2" xfId="0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/>
    <xf numFmtId="0" fontId="0" fillId="2" borderId="10" xfId="0" applyFill="1" applyBorder="1" applyAlignment="1">
      <alignment horizontal="center"/>
    </xf>
    <xf numFmtId="0" fontId="3" fillId="3" borderId="0" xfId="0" applyFont="1" applyFill="1" applyBorder="1"/>
    <xf numFmtId="0" fontId="23" fillId="7" borderId="7" xfId="0" applyFont="1" applyFill="1" applyBorder="1" applyAlignment="1">
      <alignment horizontal="center"/>
    </xf>
    <xf numFmtId="164" fontId="24" fillId="7" borderId="7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25" fillId="7" borderId="7" xfId="0" applyNumberFormat="1" applyFont="1" applyFill="1" applyBorder="1" applyAlignment="1">
      <alignment horizontal="center"/>
    </xf>
    <xf numFmtId="164" fontId="26" fillId="7" borderId="7" xfId="0" applyNumberFormat="1" applyFont="1" applyFill="1" applyBorder="1" applyAlignment="1">
      <alignment horizontal="center"/>
    </xf>
    <xf numFmtId="164" fontId="27" fillId="7" borderId="7" xfId="0" applyNumberFormat="1" applyFont="1" applyFill="1" applyBorder="1" applyAlignment="1">
      <alignment horizontal="center"/>
    </xf>
    <xf numFmtId="164" fontId="28" fillId="7" borderId="7" xfId="0" applyNumberFormat="1" applyFont="1" applyFill="1" applyBorder="1" applyAlignment="1">
      <alignment horizontal="center"/>
    </xf>
    <xf numFmtId="164" fontId="21" fillId="2" borderId="7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164" fontId="22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7" xfId="0" applyFont="1" applyBorder="1"/>
    <xf numFmtId="0" fontId="19" fillId="0" borderId="0" xfId="0" applyFont="1" applyBorder="1"/>
    <xf numFmtId="0" fontId="0" fillId="16" borderId="0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9" fillId="0" borderId="9" xfId="0" applyFont="1" applyBorder="1"/>
    <xf numFmtId="15" fontId="0" fillId="0" borderId="13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7" borderId="7" xfId="0" applyNumberFormat="1" applyFill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/>
    <xf numFmtId="164" fontId="4" fillId="2" borderId="15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9" fillId="0" borderId="8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224"/>
  <sheetViews>
    <sheetView topLeftCell="T1" workbookViewId="0">
      <selection activeCell="AB1" sqref="AB1:AJ224"/>
    </sheetView>
  </sheetViews>
  <sheetFormatPr defaultRowHeight="15" x14ac:dyDescent="0.25"/>
  <sheetData>
    <row r="1" spans="1:36" ht="15.75" thickBot="1" x14ac:dyDescent="0.3">
      <c r="A1" t="s">
        <v>0</v>
      </c>
      <c r="J1" t="s">
        <v>314</v>
      </c>
      <c r="S1" t="s">
        <v>328</v>
      </c>
      <c r="AB1" t="s">
        <v>344</v>
      </c>
    </row>
    <row r="2" spans="1:36" x14ac:dyDescent="0.25">
      <c r="A2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4</v>
      </c>
      <c r="H2" s="6" t="s">
        <v>6</v>
      </c>
      <c r="J2" t="s">
        <v>315</v>
      </c>
      <c r="L2" s="1" t="s">
        <v>2</v>
      </c>
      <c r="M2" s="2" t="s">
        <v>3</v>
      </c>
      <c r="N2" s="3" t="s">
        <v>4</v>
      </c>
      <c r="O2" s="4" t="s">
        <v>5</v>
      </c>
      <c r="P2" s="5" t="s">
        <v>4</v>
      </c>
      <c r="Q2" s="6" t="s">
        <v>6</v>
      </c>
      <c r="S2" t="s">
        <v>329</v>
      </c>
      <c r="U2" s="1" t="s">
        <v>2</v>
      </c>
      <c r="V2" s="2" t="s">
        <v>3</v>
      </c>
      <c r="W2" s="3" t="s">
        <v>4</v>
      </c>
      <c r="X2" s="4" t="s">
        <v>5</v>
      </c>
      <c r="Y2" s="5" t="s">
        <v>4</v>
      </c>
      <c r="Z2" s="6" t="s">
        <v>6</v>
      </c>
      <c r="AB2" t="s">
        <v>345</v>
      </c>
      <c r="AD2" s="1" t="s">
        <v>2</v>
      </c>
      <c r="AE2" s="2" t="s">
        <v>3</v>
      </c>
      <c r="AF2" s="3" t="s">
        <v>4</v>
      </c>
      <c r="AG2" s="4" t="s">
        <v>5</v>
      </c>
      <c r="AH2" s="5" t="s">
        <v>4</v>
      </c>
      <c r="AI2" s="6" t="s">
        <v>6</v>
      </c>
      <c r="AJ2" s="170" t="s">
        <v>346</v>
      </c>
    </row>
    <row r="3" spans="1:36" x14ac:dyDescent="0.25">
      <c r="A3" t="s">
        <v>316</v>
      </c>
      <c r="C3" s="7" t="s">
        <v>7</v>
      </c>
      <c r="D3" s="8" t="s">
        <v>8</v>
      </c>
      <c r="E3" s="7" t="s">
        <v>9</v>
      </c>
      <c r="F3" s="9"/>
      <c r="G3" s="10" t="s">
        <v>9</v>
      </c>
      <c r="H3" s="11" t="s">
        <v>5</v>
      </c>
      <c r="J3" t="s">
        <v>316</v>
      </c>
      <c r="L3" s="7" t="s">
        <v>7</v>
      </c>
      <c r="M3" s="8" t="s">
        <v>8</v>
      </c>
      <c r="N3" s="7" t="s">
        <v>9</v>
      </c>
      <c r="O3" s="9"/>
      <c r="P3" s="10" t="s">
        <v>9</v>
      </c>
      <c r="Q3" s="11" t="s">
        <v>5</v>
      </c>
      <c r="U3" s="7" t="s">
        <v>7</v>
      </c>
      <c r="V3" s="8" t="s">
        <v>8</v>
      </c>
      <c r="W3" s="7" t="s">
        <v>9</v>
      </c>
      <c r="X3" s="9"/>
      <c r="Y3" s="10" t="s">
        <v>9</v>
      </c>
      <c r="Z3" s="11" t="s">
        <v>5</v>
      </c>
      <c r="AD3" s="7" t="s">
        <v>7</v>
      </c>
      <c r="AE3" s="8" t="s">
        <v>8</v>
      </c>
      <c r="AF3" s="7" t="s">
        <v>9</v>
      </c>
      <c r="AG3" s="9"/>
      <c r="AH3" s="10" t="s">
        <v>9</v>
      </c>
      <c r="AI3" s="11" t="s">
        <v>5</v>
      </c>
      <c r="AJ3" s="9" t="s">
        <v>347</v>
      </c>
    </row>
    <row r="4" spans="1:36" x14ac:dyDescent="0.25">
      <c r="C4" s="7"/>
      <c r="D4" s="8"/>
      <c r="E4" s="7"/>
      <c r="F4" s="9"/>
      <c r="G4" s="10" t="s">
        <v>10</v>
      </c>
      <c r="H4" s="12" t="s">
        <v>11</v>
      </c>
      <c r="L4" s="7"/>
      <c r="M4" s="8"/>
      <c r="N4" s="7"/>
      <c r="O4" s="9"/>
      <c r="P4" s="10" t="s">
        <v>10</v>
      </c>
      <c r="Q4" s="12" t="s">
        <v>11</v>
      </c>
      <c r="U4" s="7"/>
      <c r="V4" s="8"/>
      <c r="W4" s="7"/>
      <c r="X4" s="9"/>
      <c r="Y4" s="10" t="s">
        <v>10</v>
      </c>
      <c r="Z4" s="12" t="s">
        <v>11</v>
      </c>
      <c r="AD4" s="7"/>
      <c r="AE4" s="8"/>
      <c r="AF4" s="7"/>
      <c r="AG4" s="9"/>
      <c r="AH4" s="10" t="s">
        <v>10</v>
      </c>
      <c r="AI4" s="12" t="s">
        <v>11</v>
      </c>
      <c r="AJ4" s="9" t="s">
        <v>348</v>
      </c>
    </row>
    <row r="5" spans="1:36" ht="15.75" thickBot="1" x14ac:dyDescent="0.3">
      <c r="C5" s="7"/>
      <c r="D5" s="13" t="s">
        <v>12</v>
      </c>
      <c r="E5" s="14" t="s">
        <v>13</v>
      </c>
      <c r="F5" s="15" t="s">
        <v>14</v>
      </c>
      <c r="G5" s="16" t="s">
        <v>15</v>
      </c>
      <c r="H5" s="16" t="s">
        <v>16</v>
      </c>
      <c r="L5" s="7"/>
      <c r="M5" s="13" t="s">
        <v>12</v>
      </c>
      <c r="N5" s="14" t="s">
        <v>13</v>
      </c>
      <c r="O5" s="15" t="s">
        <v>14</v>
      </c>
      <c r="P5" s="16" t="s">
        <v>15</v>
      </c>
      <c r="Q5" s="16" t="s">
        <v>16</v>
      </c>
      <c r="U5" s="7"/>
      <c r="V5" s="13" t="s">
        <v>12</v>
      </c>
      <c r="W5" s="14" t="s">
        <v>13</v>
      </c>
      <c r="X5" s="15" t="s">
        <v>14</v>
      </c>
      <c r="Y5" s="16" t="s">
        <v>15</v>
      </c>
      <c r="Z5" s="16" t="s">
        <v>16</v>
      </c>
      <c r="AD5" s="171"/>
      <c r="AE5" s="112" t="s">
        <v>12</v>
      </c>
      <c r="AF5" s="172" t="s">
        <v>13</v>
      </c>
      <c r="AG5" s="173" t="s">
        <v>14</v>
      </c>
      <c r="AH5" s="174" t="s">
        <v>15</v>
      </c>
      <c r="AI5" s="174" t="s">
        <v>16</v>
      </c>
      <c r="AJ5" s="173">
        <v>2016</v>
      </c>
    </row>
    <row r="6" spans="1:36" x14ac:dyDescent="0.25">
      <c r="A6" s="17" t="s">
        <v>17</v>
      </c>
      <c r="B6" s="17" t="s">
        <v>18</v>
      </c>
      <c r="C6" s="18"/>
      <c r="D6" s="18"/>
      <c r="E6" s="18"/>
      <c r="F6" s="19" t="s">
        <v>19</v>
      </c>
      <c r="G6" s="18"/>
      <c r="H6" s="19" t="s">
        <v>20</v>
      </c>
      <c r="J6" s="17" t="s">
        <v>17</v>
      </c>
      <c r="K6" s="17" t="s">
        <v>18</v>
      </c>
      <c r="L6" s="18"/>
      <c r="M6" s="18"/>
      <c r="N6" s="18"/>
      <c r="O6" s="19" t="s">
        <v>19</v>
      </c>
      <c r="P6" s="18"/>
      <c r="Q6" s="19" t="s">
        <v>20</v>
      </c>
      <c r="S6" s="121" t="s">
        <v>17</v>
      </c>
      <c r="T6" t="s">
        <v>18</v>
      </c>
      <c r="U6" s="18"/>
      <c r="V6" s="18"/>
      <c r="W6" s="18"/>
      <c r="X6" s="19" t="s">
        <v>19</v>
      </c>
      <c r="Y6" s="18"/>
      <c r="Z6" s="19" t="s">
        <v>20</v>
      </c>
      <c r="AB6" s="175" t="s">
        <v>17</v>
      </c>
      <c r="AC6" s="176" t="s">
        <v>18</v>
      </c>
      <c r="AD6" s="111"/>
      <c r="AE6" s="111"/>
      <c r="AF6" s="111"/>
      <c r="AG6" s="177" t="s">
        <v>19</v>
      </c>
      <c r="AH6" s="111"/>
      <c r="AI6" s="177" t="s">
        <v>20</v>
      </c>
      <c r="AJ6" s="15"/>
    </row>
    <row r="7" spans="1:36" x14ac:dyDescent="0.25">
      <c r="A7" s="20" t="s">
        <v>21</v>
      </c>
      <c r="B7" s="21" t="s">
        <v>22</v>
      </c>
      <c r="C7" s="19">
        <v>3</v>
      </c>
      <c r="D7" s="22">
        <v>5.958333333333333</v>
      </c>
      <c r="E7" s="23">
        <v>5</v>
      </c>
      <c r="F7" s="24">
        <v>-0.95833333333333304</v>
      </c>
      <c r="G7" s="25">
        <v>6</v>
      </c>
      <c r="H7" s="26">
        <v>-5.7499999999999982</v>
      </c>
      <c r="J7" s="20" t="s">
        <v>21</v>
      </c>
      <c r="K7" s="21" t="s">
        <v>22</v>
      </c>
      <c r="L7" s="19"/>
      <c r="M7" s="22">
        <v>5.958333333333333</v>
      </c>
      <c r="N7" s="23">
        <v>5</v>
      </c>
      <c r="O7" s="24">
        <v>-0.95833333333333304</v>
      </c>
      <c r="P7" s="25">
        <v>6</v>
      </c>
      <c r="Q7" s="26">
        <v>-5.7499999999999982</v>
      </c>
      <c r="S7" s="122" t="s">
        <v>21</v>
      </c>
      <c r="T7" s="36" t="s">
        <v>22</v>
      </c>
      <c r="U7" s="29"/>
      <c r="V7" s="44">
        <v>5.958333333333333</v>
      </c>
      <c r="W7" s="41">
        <v>5</v>
      </c>
      <c r="X7" s="42">
        <v>-0.95833333333333304</v>
      </c>
      <c r="Y7" s="33">
        <v>6</v>
      </c>
      <c r="Z7" s="34">
        <v>-5.7499999999999982</v>
      </c>
      <c r="AB7" s="178" t="s">
        <v>21</v>
      </c>
      <c r="AC7" s="21" t="s">
        <v>22</v>
      </c>
      <c r="AD7" s="19"/>
      <c r="AE7" s="22">
        <v>5.958333333333333</v>
      </c>
      <c r="AF7" s="23">
        <v>5</v>
      </c>
      <c r="AG7" s="24">
        <v>-0.95833333333333304</v>
      </c>
      <c r="AH7" s="25">
        <v>6</v>
      </c>
      <c r="AI7" s="26">
        <v>-5.7499999999999982</v>
      </c>
      <c r="AJ7" s="29">
        <v>178</v>
      </c>
    </row>
    <row r="8" spans="1:36" x14ac:dyDescent="0.25">
      <c r="A8" s="27" t="s">
        <v>23</v>
      </c>
      <c r="B8" s="28" t="s">
        <v>24</v>
      </c>
      <c r="C8" s="29">
        <v>1</v>
      </c>
      <c r="D8" s="30">
        <v>8</v>
      </c>
      <c r="E8" s="31">
        <v>8</v>
      </c>
      <c r="F8" s="32">
        <v>0</v>
      </c>
      <c r="G8" s="33">
        <v>3</v>
      </c>
      <c r="H8" s="34">
        <v>0</v>
      </c>
      <c r="J8" s="92" t="s">
        <v>23</v>
      </c>
      <c r="K8" s="93" t="s">
        <v>24</v>
      </c>
      <c r="L8" s="19"/>
      <c r="M8" s="94">
        <v>8</v>
      </c>
      <c r="N8" s="95">
        <v>8</v>
      </c>
      <c r="O8" s="96">
        <v>0</v>
      </c>
      <c r="P8" s="25">
        <v>3</v>
      </c>
      <c r="Q8" s="26">
        <v>0</v>
      </c>
      <c r="S8" s="27" t="s">
        <v>23</v>
      </c>
      <c r="T8" s="28" t="s">
        <v>24</v>
      </c>
      <c r="U8" s="29"/>
      <c r="V8" s="30">
        <v>8</v>
      </c>
      <c r="W8" s="31">
        <v>8</v>
      </c>
      <c r="X8" s="32">
        <v>0</v>
      </c>
      <c r="Y8" s="33">
        <v>3</v>
      </c>
      <c r="Z8" s="34">
        <v>0</v>
      </c>
      <c r="AB8" s="92" t="s">
        <v>23</v>
      </c>
      <c r="AC8" s="93" t="s">
        <v>24</v>
      </c>
      <c r="AD8" s="19"/>
      <c r="AE8" s="94">
        <v>8</v>
      </c>
      <c r="AF8" s="95">
        <v>8</v>
      </c>
      <c r="AG8" s="96">
        <v>0</v>
      </c>
      <c r="AH8" s="25">
        <v>3</v>
      </c>
      <c r="AI8" s="26">
        <v>0</v>
      </c>
      <c r="AJ8" s="29">
        <v>85</v>
      </c>
    </row>
    <row r="9" spans="1:36" x14ac:dyDescent="0.25">
      <c r="A9" s="35" t="s">
        <v>25</v>
      </c>
      <c r="B9" s="36" t="s">
        <v>26</v>
      </c>
      <c r="C9" s="29">
        <v>1</v>
      </c>
      <c r="D9" s="30">
        <v>4.333333333333333</v>
      </c>
      <c r="E9" s="31">
        <v>5</v>
      </c>
      <c r="F9" s="32">
        <v>0.66666666666666696</v>
      </c>
      <c r="G9" s="33">
        <v>6</v>
      </c>
      <c r="H9" s="34">
        <v>4.0000000000000018</v>
      </c>
      <c r="J9" s="97" t="s">
        <v>25</v>
      </c>
      <c r="K9" s="21" t="s">
        <v>26</v>
      </c>
      <c r="L9" s="19"/>
      <c r="M9" s="94">
        <v>4.333333333333333</v>
      </c>
      <c r="N9" s="95">
        <v>5</v>
      </c>
      <c r="O9" s="96">
        <v>0.66666666666666696</v>
      </c>
      <c r="P9" s="25">
        <v>6</v>
      </c>
      <c r="Q9" s="26">
        <v>4.0000000000000018</v>
      </c>
      <c r="S9" s="35" t="s">
        <v>25</v>
      </c>
      <c r="T9" s="36" t="s">
        <v>26</v>
      </c>
      <c r="U9" s="29"/>
      <c r="V9" s="30">
        <v>4.333333333333333</v>
      </c>
      <c r="W9" s="31">
        <v>5</v>
      </c>
      <c r="X9" s="32">
        <v>0.66666666666666696</v>
      </c>
      <c r="Y9" s="33">
        <v>6</v>
      </c>
      <c r="Z9" s="34">
        <v>4.0000000000000018</v>
      </c>
      <c r="AB9" s="35" t="s">
        <v>25</v>
      </c>
      <c r="AC9" s="36" t="s">
        <v>26</v>
      </c>
      <c r="AD9" s="29"/>
      <c r="AE9" s="30">
        <v>4.333333333333333</v>
      </c>
      <c r="AF9" s="31">
        <v>5</v>
      </c>
      <c r="AG9" s="32">
        <v>0.66666666666666696</v>
      </c>
      <c r="AH9" s="33">
        <v>6</v>
      </c>
      <c r="AI9" s="34">
        <v>4.0000000000000018</v>
      </c>
      <c r="AJ9" s="29">
        <v>10</v>
      </c>
    </row>
    <row r="10" spans="1:36" x14ac:dyDescent="0.25">
      <c r="A10" s="37" t="s">
        <v>27</v>
      </c>
      <c r="B10" s="38" t="s">
        <v>28</v>
      </c>
      <c r="C10" s="29">
        <v>1</v>
      </c>
      <c r="D10" s="30">
        <v>7.5714285714285712</v>
      </c>
      <c r="E10" s="31">
        <v>7</v>
      </c>
      <c r="F10" s="32">
        <v>-0.57142857142857117</v>
      </c>
      <c r="G10" s="33">
        <v>4</v>
      </c>
      <c r="H10" s="34">
        <v>-2.2857142857142847</v>
      </c>
      <c r="J10" s="37" t="s">
        <v>27</v>
      </c>
      <c r="K10" s="38" t="s">
        <v>28</v>
      </c>
      <c r="L10" s="29"/>
      <c r="M10" s="30">
        <v>7.5714285714285712</v>
      </c>
      <c r="N10" s="31">
        <v>7</v>
      </c>
      <c r="O10" s="32">
        <v>-0.57142857142857117</v>
      </c>
      <c r="P10" s="33">
        <v>4</v>
      </c>
      <c r="Q10" s="34">
        <v>-2.2857142857142847</v>
      </c>
      <c r="S10" s="37" t="s">
        <v>27</v>
      </c>
      <c r="T10" s="38" t="s">
        <v>28</v>
      </c>
      <c r="U10" s="29"/>
      <c r="V10" s="30">
        <v>7.5714285714285712</v>
      </c>
      <c r="W10" s="31">
        <v>7</v>
      </c>
      <c r="X10" s="32">
        <v>-0.57142857142857117</v>
      </c>
      <c r="Y10" s="33">
        <v>4</v>
      </c>
      <c r="Z10" s="34">
        <v>-2.2857142857142847</v>
      </c>
      <c r="AB10" s="37" t="s">
        <v>27</v>
      </c>
      <c r="AC10" s="38" t="s">
        <v>28</v>
      </c>
      <c r="AD10" s="29"/>
      <c r="AE10" s="30">
        <v>7.5714285714285712</v>
      </c>
      <c r="AF10" s="31">
        <v>7</v>
      </c>
      <c r="AG10" s="32">
        <v>-0.57142857142857117</v>
      </c>
      <c r="AH10" s="33">
        <v>4</v>
      </c>
      <c r="AI10" s="34">
        <v>-2.2857142857142847</v>
      </c>
      <c r="AJ10" s="29">
        <v>154</v>
      </c>
    </row>
    <row r="11" spans="1:36" x14ac:dyDescent="0.25">
      <c r="A11" s="27" t="s">
        <v>30</v>
      </c>
      <c r="B11" s="46" t="s">
        <v>31</v>
      </c>
      <c r="C11" s="29">
        <v>3</v>
      </c>
      <c r="D11" s="44">
        <v>6.85</v>
      </c>
      <c r="E11" s="45">
        <v>6.75</v>
      </c>
      <c r="F11" s="42">
        <v>-9.9999999999999645E-2</v>
      </c>
      <c r="G11" s="33">
        <v>3</v>
      </c>
      <c r="H11" s="34">
        <v>-0.29999999999999893</v>
      </c>
      <c r="J11" s="27" t="s">
        <v>30</v>
      </c>
      <c r="K11" s="46" t="s">
        <v>31</v>
      </c>
      <c r="L11" s="29"/>
      <c r="M11" s="44">
        <v>6.85</v>
      </c>
      <c r="N11" s="45">
        <v>6.75</v>
      </c>
      <c r="O11" s="42">
        <v>-9.9999999999999645E-2</v>
      </c>
      <c r="P11" s="33">
        <v>3</v>
      </c>
      <c r="Q11" s="34">
        <v>-0.29999999999999893</v>
      </c>
      <c r="S11" s="27" t="s">
        <v>30</v>
      </c>
      <c r="T11" s="46" t="s">
        <v>31</v>
      </c>
      <c r="U11" s="29"/>
      <c r="V11" s="30">
        <v>6.5714285714285712</v>
      </c>
      <c r="W11" s="31">
        <v>6</v>
      </c>
      <c r="X11" s="32">
        <v>-0.57142857142857117</v>
      </c>
      <c r="Y11" s="33">
        <v>4</v>
      </c>
      <c r="Z11" s="34">
        <v>-2.2857142857142847</v>
      </c>
      <c r="AB11" s="27" t="s">
        <v>30</v>
      </c>
      <c r="AC11" s="46" t="s">
        <v>31</v>
      </c>
      <c r="AD11" s="29"/>
      <c r="AE11" s="30">
        <v>6.5714285714285712</v>
      </c>
      <c r="AF11" s="31">
        <v>6</v>
      </c>
      <c r="AG11" s="32">
        <v>-0.57142857142857117</v>
      </c>
      <c r="AH11" s="33">
        <v>4</v>
      </c>
      <c r="AI11" s="34">
        <v>-2.2857142857142847</v>
      </c>
      <c r="AJ11" s="29">
        <v>154</v>
      </c>
    </row>
    <row r="12" spans="1:36" x14ac:dyDescent="0.25">
      <c r="A12" s="27" t="s">
        <v>32</v>
      </c>
      <c r="B12" s="28" t="s">
        <v>33</v>
      </c>
      <c r="C12" s="29">
        <v>2</v>
      </c>
      <c r="D12" s="30">
        <v>6.5714285714285712</v>
      </c>
      <c r="E12" s="31">
        <v>6</v>
      </c>
      <c r="F12" s="32">
        <v>-0.57142857142857117</v>
      </c>
      <c r="G12" s="33">
        <v>4</v>
      </c>
      <c r="H12" s="34">
        <v>-2.2857142857142847</v>
      </c>
      <c r="J12" s="27" t="s">
        <v>32</v>
      </c>
      <c r="K12" s="28" t="s">
        <v>33</v>
      </c>
      <c r="L12" s="29"/>
      <c r="M12" s="30">
        <v>6.5714285714285712</v>
      </c>
      <c r="N12" s="31">
        <v>6</v>
      </c>
      <c r="O12" s="32">
        <v>-0.57142857142857117</v>
      </c>
      <c r="P12" s="33">
        <v>4</v>
      </c>
      <c r="Q12" s="34">
        <v>-2.2857142857142847</v>
      </c>
      <c r="S12" s="27" t="s">
        <v>32</v>
      </c>
      <c r="T12" s="28" t="s">
        <v>33</v>
      </c>
      <c r="U12" s="29"/>
      <c r="V12" s="44">
        <v>6.85</v>
      </c>
      <c r="W12" s="45">
        <v>6.75</v>
      </c>
      <c r="X12" s="42">
        <v>-9.9999999999999645E-2</v>
      </c>
      <c r="Y12" s="33">
        <v>3</v>
      </c>
      <c r="Z12" s="34">
        <v>-0.29999999999999893</v>
      </c>
      <c r="AB12" s="27" t="s">
        <v>32</v>
      </c>
      <c r="AC12" s="28" t="s">
        <v>33</v>
      </c>
      <c r="AD12" s="29"/>
      <c r="AE12" s="44">
        <v>6.85</v>
      </c>
      <c r="AF12" s="45">
        <v>6.75</v>
      </c>
      <c r="AG12" s="42">
        <v>-9.9999999999999645E-2</v>
      </c>
      <c r="AH12" s="33">
        <v>3</v>
      </c>
      <c r="AI12" s="34">
        <v>-0.29999999999999893</v>
      </c>
      <c r="AJ12" s="29">
        <v>122</v>
      </c>
    </row>
    <row r="13" spans="1:36" x14ac:dyDescent="0.25">
      <c r="A13" s="47" t="s">
        <v>34</v>
      </c>
      <c r="B13" s="36" t="s">
        <v>35</v>
      </c>
      <c r="C13" s="29">
        <v>1</v>
      </c>
      <c r="D13" s="30">
        <v>10.5</v>
      </c>
      <c r="E13" s="31">
        <v>10</v>
      </c>
      <c r="F13" s="32">
        <v>-0.5</v>
      </c>
      <c r="G13" s="33">
        <v>1</v>
      </c>
      <c r="H13" s="34">
        <v>-0.5</v>
      </c>
      <c r="J13" s="47" t="s">
        <v>34</v>
      </c>
      <c r="K13" s="36" t="s">
        <v>35</v>
      </c>
      <c r="L13" s="29"/>
      <c r="M13" s="30">
        <v>10.5</v>
      </c>
      <c r="N13" s="31">
        <v>10</v>
      </c>
      <c r="O13" s="32">
        <v>-0.5</v>
      </c>
      <c r="P13" s="33">
        <v>1</v>
      </c>
      <c r="Q13" s="34">
        <v>-0.5</v>
      </c>
      <c r="S13" s="47" t="s">
        <v>34</v>
      </c>
      <c r="T13" s="36" t="s">
        <v>35</v>
      </c>
      <c r="U13" s="29"/>
      <c r="V13" s="30">
        <v>10.5</v>
      </c>
      <c r="W13" s="31">
        <v>10</v>
      </c>
      <c r="X13" s="32">
        <v>-0.5</v>
      </c>
      <c r="Y13" s="33">
        <v>1</v>
      </c>
      <c r="Z13" s="34">
        <v>-0.5</v>
      </c>
      <c r="AB13" s="47" t="s">
        <v>34</v>
      </c>
      <c r="AC13" s="36" t="s">
        <v>35</v>
      </c>
      <c r="AD13" s="29"/>
      <c r="AE13" s="30">
        <v>10.5</v>
      </c>
      <c r="AF13" s="31">
        <v>10</v>
      </c>
      <c r="AG13" s="32">
        <v>-0.5</v>
      </c>
      <c r="AH13" s="33">
        <v>1</v>
      </c>
      <c r="AI13" s="34">
        <v>-0.5</v>
      </c>
      <c r="AJ13" s="29">
        <v>127</v>
      </c>
    </row>
    <row r="14" spans="1:36" x14ac:dyDescent="0.25">
      <c r="A14" s="48" t="s">
        <v>36</v>
      </c>
      <c r="B14" s="28" t="s">
        <v>37</v>
      </c>
      <c r="C14" s="29">
        <v>8</v>
      </c>
      <c r="D14" s="40">
        <v>6.166666666666667</v>
      </c>
      <c r="E14" s="41">
        <v>7.5</v>
      </c>
      <c r="F14" s="42">
        <v>1.333333333333333</v>
      </c>
      <c r="G14" s="33">
        <v>3</v>
      </c>
      <c r="H14" s="34">
        <v>3.9999999999999991</v>
      </c>
      <c r="J14" s="48" t="s">
        <v>36</v>
      </c>
      <c r="K14" s="28" t="s">
        <v>37</v>
      </c>
      <c r="L14" s="29"/>
      <c r="M14" s="40">
        <v>6.166666666666667</v>
      </c>
      <c r="N14" s="41">
        <v>7.5</v>
      </c>
      <c r="O14" s="42">
        <v>1.333333333333333</v>
      </c>
      <c r="P14" s="33">
        <v>3</v>
      </c>
      <c r="Q14" s="34">
        <v>3.9999999999999991</v>
      </c>
      <c r="S14" s="48" t="s">
        <v>36</v>
      </c>
      <c r="T14" s="28" t="s">
        <v>37</v>
      </c>
      <c r="U14" s="52">
        <v>1</v>
      </c>
      <c r="V14" s="53">
        <v>5</v>
      </c>
      <c r="W14" s="54">
        <v>7.5</v>
      </c>
      <c r="X14" s="55">
        <v>1.333333333333333</v>
      </c>
      <c r="Y14" s="56">
        <v>3</v>
      </c>
      <c r="Z14" s="123">
        <v>3.9999999999999991</v>
      </c>
      <c r="AB14" s="48" t="s">
        <v>36</v>
      </c>
      <c r="AC14" s="28" t="s">
        <v>37</v>
      </c>
      <c r="AD14" s="179">
        <v>2</v>
      </c>
      <c r="AE14" s="53">
        <v>7.1666999999999996</v>
      </c>
      <c r="AF14" s="54">
        <v>7.5</v>
      </c>
      <c r="AG14" s="55">
        <v>0.33330000000000037</v>
      </c>
      <c r="AH14" s="179">
        <v>3</v>
      </c>
      <c r="AI14" s="180">
        <v>0.99990000000000112</v>
      </c>
      <c r="AJ14" s="52">
        <v>60</v>
      </c>
    </row>
    <row r="15" spans="1:36" x14ac:dyDescent="0.25">
      <c r="A15" s="50" t="s">
        <v>38</v>
      </c>
      <c r="B15" s="36" t="s">
        <v>39</v>
      </c>
      <c r="C15" s="29">
        <v>3</v>
      </c>
      <c r="D15" s="44">
        <v>7.7333333333333325</v>
      </c>
      <c r="E15" s="41">
        <v>7.8</v>
      </c>
      <c r="F15" s="42">
        <v>6.6666666666667318E-2</v>
      </c>
      <c r="G15" s="33">
        <v>3</v>
      </c>
      <c r="H15" s="34">
        <v>0.20000000000000195</v>
      </c>
      <c r="J15" s="50" t="s">
        <v>38</v>
      </c>
      <c r="K15" s="36" t="s">
        <v>39</v>
      </c>
      <c r="L15" s="29"/>
      <c r="M15" s="44">
        <v>7.7333333333333325</v>
      </c>
      <c r="N15" s="41">
        <v>7.8</v>
      </c>
      <c r="O15" s="42">
        <v>6.6666666666667318E-2</v>
      </c>
      <c r="P15" s="33">
        <v>3</v>
      </c>
      <c r="Q15" s="34">
        <v>0.20000000000000195</v>
      </c>
      <c r="S15" s="50" t="s">
        <v>38</v>
      </c>
      <c r="T15" s="36" t="s">
        <v>39</v>
      </c>
      <c r="U15" s="29"/>
      <c r="V15" s="44">
        <v>7.7333333333333325</v>
      </c>
      <c r="W15" s="41">
        <v>7.8</v>
      </c>
      <c r="X15" s="42">
        <v>6.6666666666667318E-2</v>
      </c>
      <c r="Y15" s="33">
        <v>3</v>
      </c>
      <c r="Z15" s="34">
        <v>0.20000000000000195</v>
      </c>
      <c r="AB15" s="50" t="s">
        <v>38</v>
      </c>
      <c r="AC15" s="36" t="s">
        <v>39</v>
      </c>
      <c r="AD15" s="29"/>
      <c r="AE15" s="44">
        <v>7.7333333333333325</v>
      </c>
      <c r="AF15" s="41">
        <v>7.8</v>
      </c>
      <c r="AG15" s="42">
        <v>6.6666666666667318E-2</v>
      </c>
      <c r="AH15" s="33">
        <v>3</v>
      </c>
      <c r="AI15" s="34">
        <v>0.20000000000000195</v>
      </c>
      <c r="AJ15" s="29">
        <v>83</v>
      </c>
    </row>
    <row r="16" spans="1:36" x14ac:dyDescent="0.25">
      <c r="A16" s="51" t="s">
        <v>40</v>
      </c>
      <c r="B16" s="36" t="s">
        <v>41</v>
      </c>
      <c r="C16" s="29">
        <v>2</v>
      </c>
      <c r="D16" s="40">
        <v>6.8888888888888893</v>
      </c>
      <c r="E16" s="41">
        <v>6.8888999999999996</v>
      </c>
      <c r="F16" s="42">
        <v>1.1111111110295724E-5</v>
      </c>
      <c r="G16" s="33">
        <v>4</v>
      </c>
      <c r="H16" s="34">
        <v>4.4444444441182895E-5</v>
      </c>
      <c r="J16" s="51" t="s">
        <v>40</v>
      </c>
      <c r="K16" s="36" t="s">
        <v>41</v>
      </c>
      <c r="L16" s="29"/>
      <c r="M16" s="40">
        <v>6.8888888888888893</v>
      </c>
      <c r="N16" s="41">
        <v>6.8888999999999996</v>
      </c>
      <c r="O16" s="42">
        <v>1.1111111110295724E-5</v>
      </c>
      <c r="P16" s="33">
        <v>4</v>
      </c>
      <c r="Q16" s="34">
        <v>4.4444444441182895E-5</v>
      </c>
      <c r="S16" s="51" t="s">
        <v>40</v>
      </c>
      <c r="T16" s="36" t="s">
        <v>41</v>
      </c>
      <c r="U16" s="29"/>
      <c r="V16" s="40">
        <v>6.8888888888888893</v>
      </c>
      <c r="W16" s="41">
        <v>6.8888999999999996</v>
      </c>
      <c r="X16" s="42">
        <v>1.1111111110295724E-5</v>
      </c>
      <c r="Y16" s="33">
        <v>4</v>
      </c>
      <c r="Z16" s="34">
        <v>4.4444444441182895E-5</v>
      </c>
      <c r="AB16" s="51" t="s">
        <v>40</v>
      </c>
      <c r="AC16" s="36" t="s">
        <v>41</v>
      </c>
      <c r="AD16" s="29"/>
      <c r="AE16" s="40">
        <v>6.8888888888888893</v>
      </c>
      <c r="AF16" s="41">
        <v>6.8888999999999996</v>
      </c>
      <c r="AG16" s="42">
        <v>1.1111111110295724E-5</v>
      </c>
      <c r="AH16" s="33">
        <v>4</v>
      </c>
      <c r="AI16" s="34">
        <v>4.4444444441182895E-5</v>
      </c>
      <c r="AJ16" s="29">
        <v>85</v>
      </c>
    </row>
    <row r="17" spans="1:36" x14ac:dyDescent="0.25">
      <c r="A17" s="35" t="s">
        <v>42</v>
      </c>
      <c r="B17" s="38" t="s">
        <v>43</v>
      </c>
      <c r="C17" s="29">
        <v>1</v>
      </c>
      <c r="D17" s="30">
        <v>5.2857142857142856</v>
      </c>
      <c r="E17" s="31">
        <v>5</v>
      </c>
      <c r="F17" s="32">
        <v>-0.28571428571428559</v>
      </c>
      <c r="G17" s="33">
        <v>6</v>
      </c>
      <c r="H17" s="34">
        <v>-1.7142857142857135</v>
      </c>
      <c r="J17" s="35" t="s">
        <v>42</v>
      </c>
      <c r="K17" s="38" t="s">
        <v>43</v>
      </c>
      <c r="L17" s="29"/>
      <c r="M17" s="30">
        <v>5.2857142857142856</v>
      </c>
      <c r="N17" s="31">
        <v>5</v>
      </c>
      <c r="O17" s="32">
        <v>-0.28571428571428559</v>
      </c>
      <c r="P17" s="33">
        <v>6</v>
      </c>
      <c r="Q17" s="34">
        <v>-1.7142857142857135</v>
      </c>
      <c r="S17" s="35" t="s">
        <v>42</v>
      </c>
      <c r="T17" s="38" t="s">
        <v>43</v>
      </c>
      <c r="U17" s="29"/>
      <c r="V17" s="30">
        <v>5.2857142857142856</v>
      </c>
      <c r="W17" s="31">
        <v>5</v>
      </c>
      <c r="X17" s="32">
        <v>-0.28571428571428559</v>
      </c>
      <c r="Y17" s="33">
        <v>6</v>
      </c>
      <c r="Z17" s="34">
        <v>-1.7142857142857135</v>
      </c>
      <c r="AB17" s="35" t="s">
        <v>42</v>
      </c>
      <c r="AC17" s="38" t="s">
        <v>43</v>
      </c>
      <c r="AD17" s="29"/>
      <c r="AE17" s="30">
        <v>5.2857142857142856</v>
      </c>
      <c r="AF17" s="31">
        <v>5</v>
      </c>
      <c r="AG17" s="32">
        <v>-0.28571428571428559</v>
      </c>
      <c r="AH17" s="33">
        <v>6</v>
      </c>
      <c r="AI17" s="34">
        <v>-1.7142857142857135</v>
      </c>
      <c r="AJ17" s="29">
        <v>148</v>
      </c>
    </row>
    <row r="18" spans="1:36" x14ac:dyDescent="0.25">
      <c r="A18" s="39" t="s">
        <v>44</v>
      </c>
      <c r="B18" s="36" t="s">
        <v>45</v>
      </c>
      <c r="C18" s="52">
        <v>2</v>
      </c>
      <c r="D18" s="53">
        <v>4.9090999999999996</v>
      </c>
      <c r="E18" s="54">
        <v>5</v>
      </c>
      <c r="F18" s="55">
        <v>9.0900000000000425E-2</v>
      </c>
      <c r="G18" s="56">
        <v>6</v>
      </c>
      <c r="H18" s="57">
        <v>0.54540000000000255</v>
      </c>
      <c r="J18" s="39" t="s">
        <v>44</v>
      </c>
      <c r="K18" s="36" t="s">
        <v>45</v>
      </c>
      <c r="L18" s="29"/>
      <c r="M18" s="40">
        <v>4.9090999999999996</v>
      </c>
      <c r="N18" s="41">
        <v>5</v>
      </c>
      <c r="O18" s="42">
        <v>9.0900000000000425E-2</v>
      </c>
      <c r="P18" s="33">
        <v>6</v>
      </c>
      <c r="Q18" s="34">
        <v>0.54540000000000255</v>
      </c>
      <c r="S18" s="50" t="s">
        <v>44</v>
      </c>
      <c r="T18" s="36" t="s">
        <v>45</v>
      </c>
      <c r="U18" s="29"/>
      <c r="V18" s="40">
        <v>4.9090999999999996</v>
      </c>
      <c r="W18" s="41">
        <v>5</v>
      </c>
      <c r="X18" s="42">
        <v>9.0900000000000425E-2</v>
      </c>
      <c r="Y18" s="33">
        <v>6</v>
      </c>
      <c r="Z18" s="34">
        <v>0.54540000000000255</v>
      </c>
      <c r="AB18" s="50" t="s">
        <v>44</v>
      </c>
      <c r="AC18" s="36" t="s">
        <v>45</v>
      </c>
      <c r="AD18" s="29"/>
      <c r="AE18" s="40">
        <v>4.9090999999999996</v>
      </c>
      <c r="AF18" s="41">
        <v>5</v>
      </c>
      <c r="AG18" s="42">
        <v>9.0900000000000425E-2</v>
      </c>
      <c r="AH18" s="33">
        <v>6</v>
      </c>
      <c r="AI18" s="34">
        <v>0.54540000000000255</v>
      </c>
      <c r="AJ18" s="29">
        <v>72</v>
      </c>
    </row>
    <row r="19" spans="1:36" x14ac:dyDescent="0.25">
      <c r="A19" s="47" t="s">
        <v>46</v>
      </c>
      <c r="B19" s="36" t="s">
        <v>47</v>
      </c>
      <c r="C19" s="29">
        <v>5</v>
      </c>
      <c r="D19" s="44">
        <v>8</v>
      </c>
      <c r="E19" s="41">
        <v>9.25</v>
      </c>
      <c r="F19" s="42">
        <v>1.25</v>
      </c>
      <c r="G19" s="33">
        <v>2</v>
      </c>
      <c r="H19" s="34">
        <v>2.5</v>
      </c>
      <c r="J19" s="47" t="s">
        <v>46</v>
      </c>
      <c r="K19" s="36" t="s">
        <v>47</v>
      </c>
      <c r="L19" s="29"/>
      <c r="M19" s="44">
        <v>8</v>
      </c>
      <c r="N19" s="41">
        <v>9.25</v>
      </c>
      <c r="O19" s="42">
        <v>1.25</v>
      </c>
      <c r="P19" s="33">
        <v>2</v>
      </c>
      <c r="Q19" s="34">
        <v>2.5</v>
      </c>
      <c r="S19" s="47" t="s">
        <v>46</v>
      </c>
      <c r="T19" s="36" t="s">
        <v>47</v>
      </c>
      <c r="U19" s="29"/>
      <c r="V19" s="40">
        <v>6.780555555555555</v>
      </c>
      <c r="W19" s="41">
        <v>8.5556000000000001</v>
      </c>
      <c r="X19" s="42">
        <v>1.7750444444444451</v>
      </c>
      <c r="Y19" s="33">
        <v>2</v>
      </c>
      <c r="Z19" s="34">
        <v>3.5500888888888902</v>
      </c>
      <c r="AB19" s="47" t="s">
        <v>46</v>
      </c>
      <c r="AC19" s="36" t="s">
        <v>47</v>
      </c>
      <c r="AD19" s="52">
        <v>1</v>
      </c>
      <c r="AE19" s="53">
        <v>8</v>
      </c>
      <c r="AF19" s="54">
        <v>9.25</v>
      </c>
      <c r="AG19" s="55">
        <v>1.25</v>
      </c>
      <c r="AH19" s="56">
        <v>2</v>
      </c>
      <c r="AI19" s="57">
        <v>2.5</v>
      </c>
      <c r="AJ19" s="52">
        <v>30</v>
      </c>
    </row>
    <row r="20" spans="1:36" x14ac:dyDescent="0.25">
      <c r="A20" s="39" t="s">
        <v>46</v>
      </c>
      <c r="B20" s="36" t="s">
        <v>48</v>
      </c>
      <c r="C20" s="29">
        <v>4</v>
      </c>
      <c r="D20" s="40">
        <v>6.780555555555555</v>
      </c>
      <c r="E20" s="41">
        <v>8.5556000000000001</v>
      </c>
      <c r="F20" s="42">
        <v>1.7750444444444451</v>
      </c>
      <c r="G20" s="33">
        <v>2</v>
      </c>
      <c r="H20" s="34">
        <v>3.5500888888888902</v>
      </c>
      <c r="J20" s="39" t="s">
        <v>46</v>
      </c>
      <c r="K20" s="36" t="s">
        <v>48</v>
      </c>
      <c r="L20" s="29"/>
      <c r="M20" s="40">
        <v>6.780555555555555</v>
      </c>
      <c r="N20" s="41">
        <v>8.5556000000000001</v>
      </c>
      <c r="O20" s="42">
        <v>1.7750444444444451</v>
      </c>
      <c r="P20" s="33">
        <v>2</v>
      </c>
      <c r="Q20" s="34">
        <v>3.5500888888888902</v>
      </c>
      <c r="S20" s="39" t="s">
        <v>46</v>
      </c>
      <c r="T20" s="36" t="s">
        <v>48</v>
      </c>
      <c r="U20" s="29"/>
      <c r="V20" s="44">
        <v>8</v>
      </c>
      <c r="W20" s="41">
        <v>9.25</v>
      </c>
      <c r="X20" s="42">
        <v>1.25</v>
      </c>
      <c r="Y20" s="33">
        <v>2</v>
      </c>
      <c r="Z20" s="34">
        <v>2.5</v>
      </c>
      <c r="AB20" s="39" t="s">
        <v>46</v>
      </c>
      <c r="AC20" s="36" t="s">
        <v>48</v>
      </c>
      <c r="AD20" s="52">
        <v>1</v>
      </c>
      <c r="AE20" s="86">
        <v>7.4028</v>
      </c>
      <c r="AF20" s="138">
        <v>8.5556000000000001</v>
      </c>
      <c r="AG20" s="55">
        <v>1.1528</v>
      </c>
      <c r="AH20" s="56">
        <v>2</v>
      </c>
      <c r="AI20" s="57">
        <v>2.3056000000000001</v>
      </c>
      <c r="AJ20" s="52">
        <v>35</v>
      </c>
    </row>
    <row r="21" spans="1:36" x14ac:dyDescent="0.25">
      <c r="A21" s="50" t="s">
        <v>46</v>
      </c>
      <c r="B21" s="36" t="s">
        <v>49</v>
      </c>
      <c r="C21" s="29">
        <v>2</v>
      </c>
      <c r="D21" s="58">
        <v>7.8250000000000002</v>
      </c>
      <c r="E21" s="41">
        <v>7.7</v>
      </c>
      <c r="F21" s="42">
        <v>-0.125</v>
      </c>
      <c r="G21" s="33">
        <v>3</v>
      </c>
      <c r="H21" s="34">
        <v>-0.375</v>
      </c>
      <c r="J21" s="50" t="s">
        <v>46</v>
      </c>
      <c r="K21" s="36" t="s">
        <v>49</v>
      </c>
      <c r="L21" s="29"/>
      <c r="M21" s="58">
        <v>7.8250000000000002</v>
      </c>
      <c r="N21" s="41">
        <v>7.7</v>
      </c>
      <c r="O21" s="42">
        <v>-0.125</v>
      </c>
      <c r="P21" s="33">
        <v>3</v>
      </c>
      <c r="Q21" s="34">
        <v>-0.375</v>
      </c>
      <c r="S21" s="50" t="s">
        <v>46</v>
      </c>
      <c r="T21" s="36" t="s">
        <v>49</v>
      </c>
      <c r="U21" s="29"/>
      <c r="V21" s="58">
        <v>7.8250000000000002</v>
      </c>
      <c r="W21" s="41">
        <v>7.7</v>
      </c>
      <c r="X21" s="42">
        <v>-0.125</v>
      </c>
      <c r="Y21" s="33">
        <v>3</v>
      </c>
      <c r="Z21" s="34">
        <v>-0.375</v>
      </c>
      <c r="AB21" s="50" t="s">
        <v>46</v>
      </c>
      <c r="AC21" s="36" t="s">
        <v>49</v>
      </c>
      <c r="AD21" s="29"/>
      <c r="AE21" s="58">
        <v>7.8250000000000002</v>
      </c>
      <c r="AF21" s="41">
        <v>7.7</v>
      </c>
      <c r="AG21" s="42">
        <v>-0.125</v>
      </c>
      <c r="AH21" s="33">
        <v>3</v>
      </c>
      <c r="AI21" s="34">
        <v>-0.375</v>
      </c>
      <c r="AJ21" s="29">
        <v>125</v>
      </c>
    </row>
    <row r="22" spans="1:36" x14ac:dyDescent="0.25">
      <c r="A22" s="43" t="s">
        <v>50</v>
      </c>
      <c r="B22" s="36" t="s">
        <v>51</v>
      </c>
      <c r="C22" s="29">
        <v>7</v>
      </c>
      <c r="D22" s="40">
        <v>5.9805555555555552</v>
      </c>
      <c r="E22" s="45">
        <v>6.875</v>
      </c>
      <c r="F22" s="42">
        <v>0.89444444444444482</v>
      </c>
      <c r="G22" s="33">
        <v>4</v>
      </c>
      <c r="H22" s="34">
        <v>3.5777777777777793</v>
      </c>
      <c r="J22" s="43" t="s">
        <v>50</v>
      </c>
      <c r="K22" s="36" t="s">
        <v>51</v>
      </c>
      <c r="L22" s="52">
        <v>1</v>
      </c>
      <c r="M22" s="53">
        <v>6.3139000000000003</v>
      </c>
      <c r="N22" s="98">
        <v>6.875</v>
      </c>
      <c r="O22" s="55">
        <v>0.56109999999999971</v>
      </c>
      <c r="P22" s="56">
        <v>4</v>
      </c>
      <c r="Q22" s="57">
        <v>2.2443999999999988</v>
      </c>
      <c r="S22" s="43" t="s">
        <v>50</v>
      </c>
      <c r="T22" s="36" t="s">
        <v>51</v>
      </c>
      <c r="U22" s="29">
        <v>1</v>
      </c>
      <c r="V22" s="40">
        <v>6.3139000000000003</v>
      </c>
      <c r="W22" s="45">
        <v>6.875</v>
      </c>
      <c r="X22" s="42">
        <v>0.56109999999999971</v>
      </c>
      <c r="Y22" s="33">
        <v>4</v>
      </c>
      <c r="Z22" s="34">
        <v>2.2443999999999988</v>
      </c>
      <c r="AB22" s="43" t="s">
        <v>50</v>
      </c>
      <c r="AC22" s="36" t="s">
        <v>51</v>
      </c>
      <c r="AD22" s="29">
        <v>1</v>
      </c>
      <c r="AE22" s="40">
        <v>6.3139000000000003</v>
      </c>
      <c r="AF22" s="181">
        <v>6.875</v>
      </c>
      <c r="AG22" s="42">
        <v>0.56109999999999971</v>
      </c>
      <c r="AH22" s="33">
        <v>4</v>
      </c>
      <c r="AI22" s="34">
        <v>2.2443999999999988</v>
      </c>
      <c r="AJ22" s="29">
        <v>36</v>
      </c>
    </row>
    <row r="23" spans="1:36" x14ac:dyDescent="0.25">
      <c r="A23" s="39" t="s">
        <v>349</v>
      </c>
      <c r="B23" s="36" t="s">
        <v>301</v>
      </c>
      <c r="C23" s="29"/>
      <c r="D23" s="40"/>
      <c r="E23" s="45"/>
      <c r="F23" s="42"/>
      <c r="G23" s="33"/>
      <c r="H23" s="34"/>
      <c r="J23" s="39" t="s">
        <v>349</v>
      </c>
      <c r="K23" s="36" t="s">
        <v>301</v>
      </c>
      <c r="L23" s="52"/>
      <c r="M23" s="53"/>
      <c r="N23" s="98"/>
      <c r="O23" s="55"/>
      <c r="P23" s="56"/>
      <c r="Q23" s="57"/>
      <c r="S23" s="39" t="s">
        <v>349</v>
      </c>
      <c r="T23" s="36" t="s">
        <v>301</v>
      </c>
      <c r="U23" s="29"/>
      <c r="V23" s="40"/>
      <c r="W23" s="45"/>
      <c r="X23" s="42"/>
      <c r="Y23" s="33"/>
      <c r="Z23" s="34"/>
      <c r="AB23" s="39" t="s">
        <v>349</v>
      </c>
      <c r="AC23" s="36" t="s">
        <v>301</v>
      </c>
      <c r="AD23" s="179">
        <v>1</v>
      </c>
      <c r="AE23" s="182">
        <v>7.6666999999999996</v>
      </c>
      <c r="AF23" s="183">
        <v>8</v>
      </c>
      <c r="AG23" s="184">
        <v>0.33330000000000037</v>
      </c>
      <c r="AH23" s="179">
        <v>3</v>
      </c>
      <c r="AI23" s="185">
        <v>0.99990000000000112</v>
      </c>
      <c r="AJ23" s="52">
        <v>60</v>
      </c>
    </row>
    <row r="24" spans="1:36" x14ac:dyDescent="0.25">
      <c r="A24" s="62" t="s">
        <v>52</v>
      </c>
      <c r="B24" s="36" t="s">
        <v>53</v>
      </c>
      <c r="C24" s="29">
        <v>3</v>
      </c>
      <c r="D24" s="44">
        <v>6.5</v>
      </c>
      <c r="E24" s="41">
        <v>7</v>
      </c>
      <c r="F24" s="42">
        <v>0.5</v>
      </c>
      <c r="G24" s="33">
        <v>4</v>
      </c>
      <c r="H24" s="34">
        <v>2</v>
      </c>
      <c r="J24" s="62" t="s">
        <v>52</v>
      </c>
      <c r="K24" s="36" t="s">
        <v>53</v>
      </c>
      <c r="L24" s="29"/>
      <c r="M24" s="44">
        <v>6.5</v>
      </c>
      <c r="N24" s="41">
        <v>7</v>
      </c>
      <c r="O24" s="42">
        <v>0.5</v>
      </c>
      <c r="P24" s="33">
        <v>4</v>
      </c>
      <c r="Q24" s="34">
        <v>2</v>
      </c>
      <c r="S24" s="62" t="s">
        <v>52</v>
      </c>
      <c r="T24" s="36" t="s">
        <v>53</v>
      </c>
      <c r="U24" s="29"/>
      <c r="V24" s="44">
        <v>6.5</v>
      </c>
      <c r="W24" s="41">
        <v>7</v>
      </c>
      <c r="X24" s="42">
        <v>0.5</v>
      </c>
      <c r="Y24" s="33">
        <v>4</v>
      </c>
      <c r="Z24" s="34">
        <v>2</v>
      </c>
      <c r="AB24" s="62" t="s">
        <v>52</v>
      </c>
      <c r="AC24" s="36" t="s">
        <v>53</v>
      </c>
      <c r="AD24" s="29"/>
      <c r="AE24" s="44">
        <v>6.5</v>
      </c>
      <c r="AF24" s="41">
        <v>7</v>
      </c>
      <c r="AG24" s="42">
        <v>0.5</v>
      </c>
      <c r="AH24" s="33">
        <v>4</v>
      </c>
      <c r="AI24" s="34">
        <v>2</v>
      </c>
      <c r="AJ24" s="29">
        <v>38</v>
      </c>
    </row>
    <row r="25" spans="1:36" x14ac:dyDescent="0.25">
      <c r="A25" s="43" t="s">
        <v>54</v>
      </c>
      <c r="B25" s="38" t="s">
        <v>55</v>
      </c>
      <c r="C25" s="29">
        <v>5</v>
      </c>
      <c r="D25" s="44">
        <v>6.2222222222222223</v>
      </c>
      <c r="E25" s="41">
        <v>5.75</v>
      </c>
      <c r="F25" s="42">
        <v>-0.47222222222222232</v>
      </c>
      <c r="G25" s="33">
        <v>5</v>
      </c>
      <c r="H25" s="34">
        <v>-2.3611111111111116</v>
      </c>
      <c r="J25" s="43" t="s">
        <v>54</v>
      </c>
      <c r="K25" s="38" t="s">
        <v>55</v>
      </c>
      <c r="L25" s="52">
        <v>1</v>
      </c>
      <c r="M25" s="86">
        <v>6.9722</v>
      </c>
      <c r="N25" s="54">
        <v>5.75</v>
      </c>
      <c r="O25" s="55">
        <v>-1.2222</v>
      </c>
      <c r="P25" s="56">
        <v>5</v>
      </c>
      <c r="Q25" s="57">
        <v>-6.1109999999999998</v>
      </c>
      <c r="S25" s="43" t="s">
        <v>54</v>
      </c>
      <c r="T25" s="38" t="s">
        <v>55</v>
      </c>
      <c r="U25" s="29">
        <v>1</v>
      </c>
      <c r="V25" s="44">
        <v>6.9722</v>
      </c>
      <c r="W25" s="41">
        <v>5.75</v>
      </c>
      <c r="X25" s="42">
        <v>-1.2222</v>
      </c>
      <c r="Y25" s="33">
        <v>5</v>
      </c>
      <c r="Z25" s="34">
        <v>-6.1109999999999998</v>
      </c>
      <c r="AB25" s="43" t="s">
        <v>54</v>
      </c>
      <c r="AC25" s="38" t="s">
        <v>55</v>
      </c>
      <c r="AD25" s="29">
        <v>1</v>
      </c>
      <c r="AE25" s="44">
        <v>6.9722</v>
      </c>
      <c r="AF25" s="41">
        <v>5.75</v>
      </c>
      <c r="AG25" s="42">
        <v>-1.2222</v>
      </c>
      <c r="AH25" s="33">
        <v>5</v>
      </c>
      <c r="AI25" s="34">
        <v>-6.1109999999999998</v>
      </c>
      <c r="AJ25" s="29">
        <v>180</v>
      </c>
    </row>
    <row r="26" spans="1:36" x14ac:dyDescent="0.25">
      <c r="A26" s="35" t="s">
        <v>54</v>
      </c>
      <c r="B26" s="38" t="s">
        <v>56</v>
      </c>
      <c r="C26" s="29">
        <v>2</v>
      </c>
      <c r="D26" s="30">
        <v>6</v>
      </c>
      <c r="E26" s="31">
        <v>7</v>
      </c>
      <c r="F26" s="32">
        <v>1</v>
      </c>
      <c r="G26" s="33">
        <v>4</v>
      </c>
      <c r="H26" s="34">
        <v>4</v>
      </c>
      <c r="J26" s="35" t="s">
        <v>54</v>
      </c>
      <c r="K26" s="38" t="s">
        <v>56</v>
      </c>
      <c r="L26" s="29"/>
      <c r="M26" s="30">
        <v>6</v>
      </c>
      <c r="N26" s="31">
        <v>7</v>
      </c>
      <c r="O26" s="32">
        <v>1</v>
      </c>
      <c r="P26" s="33">
        <v>4</v>
      </c>
      <c r="Q26" s="34">
        <v>4</v>
      </c>
      <c r="S26" s="35" t="s">
        <v>54</v>
      </c>
      <c r="T26" s="38" t="s">
        <v>56</v>
      </c>
      <c r="U26" s="29"/>
      <c r="V26" s="30">
        <v>6</v>
      </c>
      <c r="W26" s="31">
        <v>7</v>
      </c>
      <c r="X26" s="32">
        <v>1</v>
      </c>
      <c r="Y26" s="33">
        <v>4</v>
      </c>
      <c r="Z26" s="34">
        <v>4</v>
      </c>
      <c r="AB26" s="35" t="s">
        <v>54</v>
      </c>
      <c r="AC26" s="38" t="s">
        <v>56</v>
      </c>
      <c r="AD26" s="29"/>
      <c r="AE26" s="30">
        <v>6</v>
      </c>
      <c r="AF26" s="31">
        <v>7</v>
      </c>
      <c r="AG26" s="32">
        <v>1</v>
      </c>
      <c r="AH26" s="33">
        <v>4</v>
      </c>
      <c r="AI26" s="34">
        <v>4</v>
      </c>
      <c r="AJ26" s="29">
        <v>10</v>
      </c>
    </row>
    <row r="27" spans="1:36" x14ac:dyDescent="0.25">
      <c r="A27" s="60" t="s">
        <v>57</v>
      </c>
      <c r="B27" s="38" t="s">
        <v>58</v>
      </c>
      <c r="C27" s="29">
        <v>11</v>
      </c>
      <c r="D27" s="44">
        <v>7.5252999999999997</v>
      </c>
      <c r="E27" s="41">
        <v>5.75</v>
      </c>
      <c r="F27" s="42">
        <v>-1.7752999999999997</v>
      </c>
      <c r="G27" s="33">
        <v>5</v>
      </c>
      <c r="H27" s="34">
        <v>-8.8764999999999983</v>
      </c>
      <c r="J27" s="60" t="s">
        <v>57</v>
      </c>
      <c r="K27" s="38" t="s">
        <v>58</v>
      </c>
      <c r="L27" s="52">
        <v>1</v>
      </c>
      <c r="M27" s="86">
        <v>7.4889000000000001</v>
      </c>
      <c r="N27" s="54">
        <v>5.75</v>
      </c>
      <c r="O27" s="55">
        <v>-1.7389000000000001</v>
      </c>
      <c r="P27" s="56">
        <v>5</v>
      </c>
      <c r="Q27" s="57">
        <v>-8.6945000000000014</v>
      </c>
      <c r="S27" s="60" t="s">
        <v>57</v>
      </c>
      <c r="T27" s="38" t="s">
        <v>58</v>
      </c>
      <c r="U27" s="29">
        <v>1</v>
      </c>
      <c r="V27" s="44">
        <v>7.4889000000000001</v>
      </c>
      <c r="W27" s="41">
        <v>5.75</v>
      </c>
      <c r="X27" s="42">
        <v>-1.7389000000000001</v>
      </c>
      <c r="Y27" s="33">
        <v>5</v>
      </c>
      <c r="Z27" s="34">
        <v>-8.6945000000000014</v>
      </c>
      <c r="AB27" s="60" t="s">
        <v>57</v>
      </c>
      <c r="AC27" s="38" t="s">
        <v>58</v>
      </c>
      <c r="AD27" s="29">
        <v>1</v>
      </c>
      <c r="AE27" s="44">
        <v>7.4889000000000001</v>
      </c>
      <c r="AF27" s="41">
        <v>5.75</v>
      </c>
      <c r="AG27" s="42">
        <v>-1.7389000000000001</v>
      </c>
      <c r="AH27" s="33">
        <v>5</v>
      </c>
      <c r="AI27" s="34">
        <v>-8.6945000000000014</v>
      </c>
      <c r="AJ27" s="29">
        <v>185</v>
      </c>
    </row>
    <row r="28" spans="1:36" x14ac:dyDescent="0.25">
      <c r="A28" s="62" t="s">
        <v>59</v>
      </c>
      <c r="B28" s="36" t="s">
        <v>60</v>
      </c>
      <c r="C28" s="29">
        <v>2</v>
      </c>
      <c r="D28" s="40">
        <v>7.9555555555555557</v>
      </c>
      <c r="E28" s="41">
        <v>8.5556000000000001</v>
      </c>
      <c r="F28" s="42">
        <v>0.60004444444444438</v>
      </c>
      <c r="G28" s="33">
        <v>2</v>
      </c>
      <c r="H28" s="34">
        <v>1.2000888888888888</v>
      </c>
      <c r="J28" s="62" t="s">
        <v>59</v>
      </c>
      <c r="K28" s="36" t="s">
        <v>60</v>
      </c>
      <c r="L28" s="29"/>
      <c r="M28" s="40">
        <v>7.9555555555555557</v>
      </c>
      <c r="N28" s="41">
        <v>8.5556000000000001</v>
      </c>
      <c r="O28" s="42">
        <v>0.60004444444444438</v>
      </c>
      <c r="P28" s="33">
        <v>2</v>
      </c>
      <c r="Q28" s="34">
        <v>1.2000888888888888</v>
      </c>
      <c r="S28" s="62" t="s">
        <v>59</v>
      </c>
      <c r="T28" s="36" t="s">
        <v>60</v>
      </c>
      <c r="U28" s="29"/>
      <c r="V28" s="40">
        <v>7.9555555555555557</v>
      </c>
      <c r="W28" s="41">
        <v>8.5556000000000001</v>
      </c>
      <c r="X28" s="42">
        <v>0.60004444444444438</v>
      </c>
      <c r="Y28" s="33">
        <v>2</v>
      </c>
      <c r="Z28" s="34">
        <v>1.2000888888888888</v>
      </c>
      <c r="AB28" s="62" t="s">
        <v>59</v>
      </c>
      <c r="AC28" s="36" t="s">
        <v>60</v>
      </c>
      <c r="AD28" s="29"/>
      <c r="AE28" s="40">
        <v>7.9555555555555557</v>
      </c>
      <c r="AF28" s="41">
        <v>8.5556000000000001</v>
      </c>
      <c r="AG28" s="42">
        <v>0.60004444444444438</v>
      </c>
      <c r="AH28" s="33">
        <v>2</v>
      </c>
      <c r="AI28" s="34">
        <v>1.2000888888888888</v>
      </c>
      <c r="AJ28" s="29">
        <v>53</v>
      </c>
    </row>
    <row r="29" spans="1:36" x14ac:dyDescent="0.25">
      <c r="A29" s="69" t="s">
        <v>61</v>
      </c>
      <c r="B29" s="116" t="s">
        <v>62</v>
      </c>
      <c r="C29" s="29">
        <v>4</v>
      </c>
      <c r="D29" s="58">
        <v>7.5952380952380958</v>
      </c>
      <c r="E29" s="41">
        <v>6.4285714285714288</v>
      </c>
      <c r="F29" s="42">
        <v>-1.166666666666667</v>
      </c>
      <c r="G29" s="33">
        <v>5</v>
      </c>
      <c r="H29" s="34">
        <v>-5.8333333333333348</v>
      </c>
      <c r="J29" s="69" t="s">
        <v>61</v>
      </c>
      <c r="K29" s="116" t="s">
        <v>62</v>
      </c>
      <c r="L29" s="52">
        <v>1</v>
      </c>
      <c r="M29" s="53">
        <v>8.1036000000000001</v>
      </c>
      <c r="N29" s="54">
        <v>6.4285714285714288</v>
      </c>
      <c r="O29" s="55">
        <v>-1.6750285714285713</v>
      </c>
      <c r="P29" s="56">
        <v>5</v>
      </c>
      <c r="Q29" s="57">
        <v>-8.3751428571428566</v>
      </c>
      <c r="S29" s="69" t="s">
        <v>61</v>
      </c>
      <c r="T29" s="116" t="s">
        <v>62</v>
      </c>
      <c r="U29" s="29">
        <v>1</v>
      </c>
      <c r="V29" s="40">
        <v>8.1036000000000001</v>
      </c>
      <c r="W29" s="41">
        <v>6.4285714285714288</v>
      </c>
      <c r="X29" s="42">
        <v>-1.6750285714285713</v>
      </c>
      <c r="Y29" s="33">
        <v>5</v>
      </c>
      <c r="Z29" s="34">
        <v>-8.3751428571428566</v>
      </c>
      <c r="AB29" s="69" t="s">
        <v>61</v>
      </c>
      <c r="AC29" s="116" t="s">
        <v>62</v>
      </c>
      <c r="AD29" s="29">
        <v>1</v>
      </c>
      <c r="AE29" s="40">
        <v>8.1036000000000001</v>
      </c>
      <c r="AF29" s="41">
        <v>6.4285714285714288</v>
      </c>
      <c r="AG29" s="42">
        <v>-1.6750285714285713</v>
      </c>
      <c r="AH29" s="33">
        <v>5</v>
      </c>
      <c r="AI29" s="34">
        <v>-8.3751428571428566</v>
      </c>
      <c r="AJ29" s="29">
        <v>184</v>
      </c>
    </row>
    <row r="30" spans="1:36" x14ac:dyDescent="0.25">
      <c r="A30" s="47" t="s">
        <v>63</v>
      </c>
      <c r="B30" s="36" t="s">
        <v>64</v>
      </c>
      <c r="C30" s="29">
        <v>1</v>
      </c>
      <c r="D30" s="40">
        <v>7</v>
      </c>
      <c r="E30" s="41">
        <v>7</v>
      </c>
      <c r="F30" s="42">
        <v>0</v>
      </c>
      <c r="G30" s="33">
        <v>4</v>
      </c>
      <c r="H30" s="34">
        <v>0</v>
      </c>
      <c r="J30" s="47" t="s">
        <v>63</v>
      </c>
      <c r="K30" s="36" t="s">
        <v>64</v>
      </c>
      <c r="L30" s="29"/>
      <c r="M30" s="40">
        <v>7</v>
      </c>
      <c r="N30" s="41">
        <v>7</v>
      </c>
      <c r="O30" s="42">
        <v>0</v>
      </c>
      <c r="P30" s="33">
        <v>4</v>
      </c>
      <c r="Q30" s="34">
        <v>0</v>
      </c>
      <c r="S30" s="47" t="s">
        <v>63</v>
      </c>
      <c r="T30" s="36" t="s">
        <v>64</v>
      </c>
      <c r="U30" s="29"/>
      <c r="V30" s="40">
        <v>7</v>
      </c>
      <c r="W30" s="41">
        <v>7</v>
      </c>
      <c r="X30" s="42">
        <v>0</v>
      </c>
      <c r="Y30" s="33">
        <v>4</v>
      </c>
      <c r="Z30" s="34">
        <v>0</v>
      </c>
      <c r="AB30" s="47" t="s">
        <v>63</v>
      </c>
      <c r="AC30" s="36" t="s">
        <v>64</v>
      </c>
      <c r="AD30" s="29"/>
      <c r="AE30" s="40">
        <v>7</v>
      </c>
      <c r="AF30" s="41">
        <v>7</v>
      </c>
      <c r="AG30" s="42">
        <v>0</v>
      </c>
      <c r="AH30" s="33">
        <v>4</v>
      </c>
      <c r="AI30" s="34">
        <v>0</v>
      </c>
      <c r="AJ30" s="29">
        <v>85</v>
      </c>
    </row>
    <row r="31" spans="1:36" x14ac:dyDescent="0.25">
      <c r="A31" s="63" t="s">
        <v>350</v>
      </c>
      <c r="B31" s="36" t="s">
        <v>351</v>
      </c>
      <c r="C31" s="29"/>
      <c r="D31" s="40"/>
      <c r="E31" s="41"/>
      <c r="F31" s="42"/>
      <c r="G31" s="33"/>
      <c r="H31" s="34"/>
      <c r="J31" s="63" t="s">
        <v>350</v>
      </c>
      <c r="K31" s="36" t="s">
        <v>351</v>
      </c>
      <c r="L31" s="29"/>
      <c r="M31" s="40"/>
      <c r="N31" s="41"/>
      <c r="O31" s="42"/>
      <c r="P31" s="33"/>
      <c r="Q31" s="34"/>
      <c r="S31" s="63" t="s">
        <v>350</v>
      </c>
      <c r="T31" s="36" t="s">
        <v>351</v>
      </c>
      <c r="U31" s="29"/>
      <c r="V31" s="40"/>
      <c r="W31" s="41"/>
      <c r="X31" s="42"/>
      <c r="Y31" s="33"/>
      <c r="Z31" s="34"/>
      <c r="AB31" s="63" t="s">
        <v>350</v>
      </c>
      <c r="AC31" s="36" t="s">
        <v>351</v>
      </c>
      <c r="AD31" s="52"/>
      <c r="AE31" s="70">
        <v>9.6667000000000005</v>
      </c>
      <c r="AF31" s="71">
        <v>10</v>
      </c>
      <c r="AG31" s="72">
        <v>0.33329999999999949</v>
      </c>
      <c r="AH31" s="56">
        <v>1</v>
      </c>
      <c r="AI31" s="57">
        <v>0.33329999999999949</v>
      </c>
      <c r="AJ31" s="52">
        <v>79</v>
      </c>
    </row>
    <row r="32" spans="1:36" x14ac:dyDescent="0.25">
      <c r="A32" s="63" t="s">
        <v>65</v>
      </c>
      <c r="B32" s="36" t="s">
        <v>66</v>
      </c>
      <c r="C32" s="29">
        <v>2</v>
      </c>
      <c r="D32" s="30">
        <v>6.833333333333333</v>
      </c>
      <c r="E32" s="31">
        <v>7</v>
      </c>
      <c r="F32" s="32">
        <v>0.16666666666666696</v>
      </c>
      <c r="G32" s="33">
        <v>4</v>
      </c>
      <c r="H32" s="34">
        <v>0.66666666666666785</v>
      </c>
      <c r="J32" s="63" t="s">
        <v>65</v>
      </c>
      <c r="K32" s="36" t="s">
        <v>66</v>
      </c>
      <c r="L32" s="29"/>
      <c r="M32" s="30">
        <v>6.833333333333333</v>
      </c>
      <c r="N32" s="31">
        <v>7</v>
      </c>
      <c r="O32" s="32">
        <v>0.16666666666666696</v>
      </c>
      <c r="P32" s="33">
        <v>4</v>
      </c>
      <c r="Q32" s="34">
        <v>0.66666666666666785</v>
      </c>
      <c r="S32" s="63" t="s">
        <v>65</v>
      </c>
      <c r="T32" s="36" t="s">
        <v>66</v>
      </c>
      <c r="U32" s="29"/>
      <c r="V32" s="30">
        <v>6.833333333333333</v>
      </c>
      <c r="W32" s="31">
        <v>7</v>
      </c>
      <c r="X32" s="32">
        <v>0.16666666666666696</v>
      </c>
      <c r="Y32" s="33">
        <v>4</v>
      </c>
      <c r="Z32" s="34">
        <v>0.66666666666666785</v>
      </c>
      <c r="AB32" s="63" t="s">
        <v>65</v>
      </c>
      <c r="AC32" s="36" t="s">
        <v>66</v>
      </c>
      <c r="AD32" s="29"/>
      <c r="AE32" s="30">
        <v>6.833333333333333</v>
      </c>
      <c r="AF32" s="31">
        <v>7</v>
      </c>
      <c r="AG32" s="32">
        <v>0.16666666666666696</v>
      </c>
      <c r="AH32" s="33">
        <v>4</v>
      </c>
      <c r="AI32" s="34">
        <v>0.66666666666666785</v>
      </c>
      <c r="AJ32" s="29">
        <v>68</v>
      </c>
    </row>
    <row r="33" spans="1:36" x14ac:dyDescent="0.25">
      <c r="A33" s="37" t="s">
        <v>67</v>
      </c>
      <c r="B33" s="38" t="s">
        <v>68</v>
      </c>
      <c r="C33" s="29">
        <v>1</v>
      </c>
      <c r="D33" s="30">
        <v>5.5</v>
      </c>
      <c r="E33" s="31">
        <v>6</v>
      </c>
      <c r="F33" s="32">
        <v>0.5</v>
      </c>
      <c r="G33" s="33">
        <v>5</v>
      </c>
      <c r="H33" s="34">
        <v>2.5</v>
      </c>
      <c r="J33" s="37" t="s">
        <v>67</v>
      </c>
      <c r="K33" s="38" t="s">
        <v>68</v>
      </c>
      <c r="L33" s="29"/>
      <c r="M33" s="30">
        <v>5.5</v>
      </c>
      <c r="N33" s="31">
        <v>6</v>
      </c>
      <c r="O33" s="32">
        <v>0.5</v>
      </c>
      <c r="P33" s="33">
        <v>5</v>
      </c>
      <c r="Q33" s="34">
        <v>2.5</v>
      </c>
      <c r="S33" s="37" t="s">
        <v>67</v>
      </c>
      <c r="T33" s="38" t="s">
        <v>68</v>
      </c>
      <c r="U33" s="29"/>
      <c r="V33" s="30">
        <v>5.5</v>
      </c>
      <c r="W33" s="31">
        <v>6</v>
      </c>
      <c r="X33" s="32">
        <v>0.5</v>
      </c>
      <c r="Y33" s="33">
        <v>5</v>
      </c>
      <c r="Z33" s="34">
        <v>2.5</v>
      </c>
      <c r="AB33" s="37" t="s">
        <v>67</v>
      </c>
      <c r="AC33" s="38" t="s">
        <v>68</v>
      </c>
      <c r="AD33" s="29"/>
      <c r="AE33" s="30">
        <v>5.5</v>
      </c>
      <c r="AF33" s="31">
        <v>6</v>
      </c>
      <c r="AG33" s="32">
        <v>0.5</v>
      </c>
      <c r="AH33" s="33">
        <v>5</v>
      </c>
      <c r="AI33" s="34">
        <v>2.5</v>
      </c>
      <c r="AJ33" s="29">
        <v>30</v>
      </c>
    </row>
    <row r="34" spans="1:36" x14ac:dyDescent="0.25">
      <c r="A34" s="35" t="s">
        <v>69</v>
      </c>
      <c r="B34" s="36" t="s">
        <v>71</v>
      </c>
      <c r="C34" s="29">
        <v>1</v>
      </c>
      <c r="D34" s="30">
        <v>6</v>
      </c>
      <c r="E34" s="31">
        <v>6</v>
      </c>
      <c r="F34" s="32">
        <v>0</v>
      </c>
      <c r="G34" s="33">
        <v>5</v>
      </c>
      <c r="H34" s="34">
        <v>0</v>
      </c>
      <c r="J34" s="35" t="s">
        <v>69</v>
      </c>
      <c r="K34" s="36" t="s">
        <v>71</v>
      </c>
      <c r="L34" s="29"/>
      <c r="M34" s="30">
        <v>6</v>
      </c>
      <c r="N34" s="31">
        <v>6</v>
      </c>
      <c r="O34" s="32">
        <v>0</v>
      </c>
      <c r="P34" s="33">
        <v>5</v>
      </c>
      <c r="Q34" s="34">
        <v>0</v>
      </c>
      <c r="S34" s="35" t="s">
        <v>69</v>
      </c>
      <c r="T34" s="36" t="s">
        <v>71</v>
      </c>
      <c r="U34" s="29"/>
      <c r="V34" s="30">
        <v>6</v>
      </c>
      <c r="W34" s="31">
        <v>6</v>
      </c>
      <c r="X34" s="32">
        <v>0</v>
      </c>
      <c r="Y34" s="33">
        <v>5</v>
      </c>
      <c r="Z34" s="34">
        <v>0</v>
      </c>
      <c r="AB34" s="35" t="s">
        <v>69</v>
      </c>
      <c r="AC34" s="36" t="s">
        <v>71</v>
      </c>
      <c r="AD34" s="29"/>
      <c r="AE34" s="30">
        <v>6</v>
      </c>
      <c r="AF34" s="31">
        <v>6</v>
      </c>
      <c r="AG34" s="32">
        <v>0</v>
      </c>
      <c r="AH34" s="33">
        <v>5</v>
      </c>
      <c r="AI34" s="34">
        <v>0</v>
      </c>
      <c r="AJ34" s="29">
        <v>85</v>
      </c>
    </row>
    <row r="35" spans="1:36" x14ac:dyDescent="0.25">
      <c r="A35" s="35" t="s">
        <v>72</v>
      </c>
      <c r="B35" s="38" t="s">
        <v>73</v>
      </c>
      <c r="C35" s="29">
        <v>1</v>
      </c>
      <c r="D35" s="30">
        <v>6.2</v>
      </c>
      <c r="E35" s="31">
        <v>6</v>
      </c>
      <c r="F35" s="32">
        <v>-0.20000000000000018</v>
      </c>
      <c r="G35" s="33">
        <v>5</v>
      </c>
      <c r="H35" s="34">
        <v>-1.0000000000000009</v>
      </c>
      <c r="J35" s="35" t="s">
        <v>72</v>
      </c>
      <c r="K35" s="38" t="s">
        <v>73</v>
      </c>
      <c r="L35" s="52">
        <v>1</v>
      </c>
      <c r="M35" s="53">
        <v>6</v>
      </c>
      <c r="N35" s="54">
        <v>6</v>
      </c>
      <c r="O35" s="55">
        <v>0</v>
      </c>
      <c r="P35" s="56">
        <v>5</v>
      </c>
      <c r="Q35" s="57">
        <v>0</v>
      </c>
      <c r="S35" s="35" t="s">
        <v>72</v>
      </c>
      <c r="T35" s="38" t="s">
        <v>73</v>
      </c>
      <c r="U35" s="29">
        <v>1</v>
      </c>
      <c r="V35" s="40">
        <v>6</v>
      </c>
      <c r="W35" s="41">
        <v>6</v>
      </c>
      <c r="X35" s="42">
        <v>0</v>
      </c>
      <c r="Y35" s="33">
        <v>5</v>
      </c>
      <c r="Z35" s="34">
        <v>0</v>
      </c>
      <c r="AB35" s="35" t="s">
        <v>72</v>
      </c>
      <c r="AC35" s="38" t="s">
        <v>73</v>
      </c>
      <c r="AD35" s="29">
        <v>1</v>
      </c>
      <c r="AE35" s="40">
        <v>6</v>
      </c>
      <c r="AF35" s="41">
        <v>6</v>
      </c>
      <c r="AG35" s="42">
        <v>0</v>
      </c>
      <c r="AH35" s="33">
        <v>5</v>
      </c>
      <c r="AI35" s="34">
        <v>0</v>
      </c>
      <c r="AJ35" s="29">
        <v>85</v>
      </c>
    </row>
    <row r="36" spans="1:36" x14ac:dyDescent="0.25">
      <c r="A36" s="43" t="s">
        <v>72</v>
      </c>
      <c r="B36" s="38" t="s">
        <v>74</v>
      </c>
      <c r="C36" s="29">
        <v>2</v>
      </c>
      <c r="D36" s="40">
        <v>5.3611111111111107</v>
      </c>
      <c r="E36" s="41">
        <v>6.1111000000000004</v>
      </c>
      <c r="F36" s="42">
        <v>0.7499888888888897</v>
      </c>
      <c r="G36" s="33">
        <v>5</v>
      </c>
      <c r="H36" s="34">
        <v>3.7499444444444485</v>
      </c>
      <c r="J36" s="43" t="s">
        <v>72</v>
      </c>
      <c r="K36" s="38" t="s">
        <v>74</v>
      </c>
      <c r="L36" s="52">
        <v>1</v>
      </c>
      <c r="M36" s="53">
        <v>6.6666999999999996</v>
      </c>
      <c r="N36" s="54">
        <v>6.1111000000000004</v>
      </c>
      <c r="O36" s="55">
        <v>-0.55559999999999921</v>
      </c>
      <c r="P36" s="56">
        <v>5</v>
      </c>
      <c r="Q36" s="57">
        <v>-2.777999999999996</v>
      </c>
      <c r="S36" s="43" t="s">
        <v>72</v>
      </c>
      <c r="T36" s="38" t="s">
        <v>74</v>
      </c>
      <c r="U36" s="29">
        <v>1</v>
      </c>
      <c r="V36" s="40">
        <v>6.6666999999999996</v>
      </c>
      <c r="W36" s="41">
        <v>6.1111000000000004</v>
      </c>
      <c r="X36" s="42">
        <v>-0.55559999999999921</v>
      </c>
      <c r="Y36" s="33">
        <v>5</v>
      </c>
      <c r="Z36" s="34">
        <v>-2.777999999999996</v>
      </c>
      <c r="AB36" s="43" t="s">
        <v>72</v>
      </c>
      <c r="AC36" s="38" t="s">
        <v>74</v>
      </c>
      <c r="AD36" s="29">
        <v>1</v>
      </c>
      <c r="AE36" s="40">
        <v>6.6666999999999996</v>
      </c>
      <c r="AF36" s="41">
        <v>6.1111000000000004</v>
      </c>
      <c r="AG36" s="42">
        <v>-0.55559999999999921</v>
      </c>
      <c r="AH36" s="33">
        <v>5</v>
      </c>
      <c r="AI36" s="34">
        <v>-2.777999999999996</v>
      </c>
      <c r="AJ36" s="29">
        <v>165</v>
      </c>
    </row>
    <row r="37" spans="1:36" x14ac:dyDescent="0.25">
      <c r="A37" s="37" t="s">
        <v>75</v>
      </c>
      <c r="B37" s="36" t="s">
        <v>76</v>
      </c>
      <c r="C37" s="29">
        <v>2</v>
      </c>
      <c r="D37" s="40">
        <v>7.2222222222222223</v>
      </c>
      <c r="E37" s="41">
        <v>6.8888999999999996</v>
      </c>
      <c r="F37" s="42">
        <v>-0.33332222222222274</v>
      </c>
      <c r="G37" s="33">
        <v>4</v>
      </c>
      <c r="H37" s="34">
        <v>-1.333288888888891</v>
      </c>
      <c r="J37" s="37" t="s">
        <v>75</v>
      </c>
      <c r="K37" s="36" t="s">
        <v>76</v>
      </c>
      <c r="L37" s="29"/>
      <c r="M37" s="44">
        <v>7.2222222222222223</v>
      </c>
      <c r="N37" s="41">
        <v>6.8888999999999996</v>
      </c>
      <c r="O37" s="42">
        <v>-0.33332222222222274</v>
      </c>
      <c r="P37" s="33">
        <v>4</v>
      </c>
      <c r="Q37" s="34">
        <v>-1.333288888888891</v>
      </c>
      <c r="S37" s="37" t="s">
        <v>75</v>
      </c>
      <c r="T37" s="36" t="s">
        <v>76</v>
      </c>
      <c r="U37" s="29"/>
      <c r="V37" s="44">
        <v>7.2222222222222223</v>
      </c>
      <c r="W37" s="41">
        <v>6.8888999999999996</v>
      </c>
      <c r="X37" s="42">
        <v>-0.33332222222222274</v>
      </c>
      <c r="Y37" s="33">
        <v>4</v>
      </c>
      <c r="Z37" s="34">
        <v>-1.333288888888891</v>
      </c>
      <c r="AB37" s="37" t="s">
        <v>75</v>
      </c>
      <c r="AC37" s="36" t="s">
        <v>76</v>
      </c>
      <c r="AD37" s="29"/>
      <c r="AE37" s="44">
        <v>7.2222222222222223</v>
      </c>
      <c r="AF37" s="41">
        <v>6.8888999999999996</v>
      </c>
      <c r="AG37" s="42">
        <v>-0.33332222222222274</v>
      </c>
      <c r="AH37" s="33">
        <v>4</v>
      </c>
      <c r="AI37" s="34">
        <v>-1.333288888888891</v>
      </c>
      <c r="AJ37" s="29">
        <v>145</v>
      </c>
    </row>
    <row r="38" spans="1:36" x14ac:dyDescent="0.25">
      <c r="A38" s="79" t="s">
        <v>75</v>
      </c>
      <c r="B38" s="38" t="s">
        <v>330</v>
      </c>
      <c r="C38" s="29"/>
      <c r="D38" s="40"/>
      <c r="E38" s="41"/>
      <c r="F38" s="42"/>
      <c r="G38" s="33"/>
      <c r="H38" s="34"/>
      <c r="J38" s="79" t="s">
        <v>75</v>
      </c>
      <c r="K38" s="38" t="s">
        <v>330</v>
      </c>
      <c r="L38" s="29"/>
      <c r="M38" s="44"/>
      <c r="N38" s="41"/>
      <c r="O38" s="42"/>
      <c r="P38" s="33"/>
      <c r="Q38" s="34"/>
      <c r="S38" s="79" t="s">
        <v>75</v>
      </c>
      <c r="T38" s="38" t="s">
        <v>330</v>
      </c>
      <c r="U38" s="52">
        <v>1</v>
      </c>
      <c r="V38" s="70">
        <v>10.5</v>
      </c>
      <c r="W38" s="71">
        <v>10</v>
      </c>
      <c r="X38" s="72">
        <v>-0.5</v>
      </c>
      <c r="Y38" s="56">
        <v>1</v>
      </c>
      <c r="Z38" s="123">
        <v>-0.5</v>
      </c>
      <c r="AB38" s="79" t="s">
        <v>75</v>
      </c>
      <c r="AC38" s="38" t="s">
        <v>330</v>
      </c>
      <c r="AD38" s="52">
        <v>2</v>
      </c>
      <c r="AE38" s="70">
        <v>10.777799999999999</v>
      </c>
      <c r="AF38" s="71">
        <v>10</v>
      </c>
      <c r="AG38" s="184">
        <v>-0.77779999999999916</v>
      </c>
      <c r="AH38" s="56">
        <v>1</v>
      </c>
      <c r="AI38" s="123">
        <v>-0.77779999999999916</v>
      </c>
      <c r="AJ38" s="52">
        <v>134</v>
      </c>
    </row>
    <row r="39" spans="1:36" x14ac:dyDescent="0.25">
      <c r="A39" s="43" t="s">
        <v>77</v>
      </c>
      <c r="B39" s="36" t="s">
        <v>78</v>
      </c>
      <c r="C39" s="29">
        <v>2</v>
      </c>
      <c r="D39" s="30">
        <v>6.333333333333333</v>
      </c>
      <c r="E39" s="31">
        <v>6</v>
      </c>
      <c r="F39" s="32">
        <v>-0.33333333333333304</v>
      </c>
      <c r="G39" s="33">
        <v>5</v>
      </c>
      <c r="H39" s="34">
        <v>-1.6666666666666652</v>
      </c>
      <c r="J39" s="43" t="s">
        <v>317</v>
      </c>
      <c r="K39" s="36" t="s">
        <v>78</v>
      </c>
      <c r="L39" s="52">
        <v>1</v>
      </c>
      <c r="M39" s="53">
        <v>6.5</v>
      </c>
      <c r="N39" s="54">
        <v>6</v>
      </c>
      <c r="O39" s="55">
        <v>-0.5</v>
      </c>
      <c r="P39" s="56">
        <v>5</v>
      </c>
      <c r="Q39" s="57">
        <v>-2.5</v>
      </c>
      <c r="S39" s="43" t="s">
        <v>325</v>
      </c>
      <c r="T39" s="36" t="s">
        <v>78</v>
      </c>
      <c r="U39" s="29">
        <v>1</v>
      </c>
      <c r="V39" s="40">
        <v>6.5</v>
      </c>
      <c r="W39" s="41">
        <v>6</v>
      </c>
      <c r="X39" s="42">
        <v>-0.5</v>
      </c>
      <c r="Y39" s="33">
        <v>5</v>
      </c>
      <c r="Z39" s="34">
        <v>-2.5</v>
      </c>
      <c r="AB39" s="43" t="s">
        <v>325</v>
      </c>
      <c r="AC39" s="36" t="s">
        <v>78</v>
      </c>
      <c r="AD39" s="29">
        <v>1</v>
      </c>
      <c r="AE39" s="40">
        <v>6.5</v>
      </c>
      <c r="AF39" s="41">
        <v>6</v>
      </c>
      <c r="AG39" s="42">
        <v>-0.5</v>
      </c>
      <c r="AH39" s="33">
        <v>5</v>
      </c>
      <c r="AI39" s="34">
        <v>-2.5</v>
      </c>
      <c r="AJ39" s="29">
        <v>160</v>
      </c>
    </row>
    <row r="40" spans="1:36" x14ac:dyDescent="0.25">
      <c r="A40" s="64" t="s">
        <v>79</v>
      </c>
      <c r="B40" s="46" t="s">
        <v>80</v>
      </c>
      <c r="C40" s="29">
        <v>3</v>
      </c>
      <c r="D40" s="40">
        <v>9.3000000000000007</v>
      </c>
      <c r="E40" s="41">
        <v>8.3000000000000007</v>
      </c>
      <c r="F40" s="42">
        <v>-1</v>
      </c>
      <c r="G40" s="33">
        <v>3</v>
      </c>
      <c r="H40" s="34">
        <v>-3</v>
      </c>
      <c r="J40" s="64" t="s">
        <v>79</v>
      </c>
      <c r="K40" s="46" t="s">
        <v>80</v>
      </c>
      <c r="L40" s="29"/>
      <c r="M40" s="44">
        <v>9.3000000000000007</v>
      </c>
      <c r="N40" s="41">
        <v>8.3000000000000007</v>
      </c>
      <c r="O40" s="42">
        <v>-1</v>
      </c>
      <c r="P40" s="33">
        <v>3</v>
      </c>
      <c r="Q40" s="34">
        <v>-3</v>
      </c>
      <c r="S40" s="64" t="s">
        <v>79</v>
      </c>
      <c r="T40" s="46" t="s">
        <v>80</v>
      </c>
      <c r="U40" s="29"/>
      <c r="V40" s="44">
        <v>9.3000000000000007</v>
      </c>
      <c r="W40" s="41">
        <v>8.3000000000000007</v>
      </c>
      <c r="X40" s="42">
        <v>-1</v>
      </c>
      <c r="Y40" s="33">
        <v>3</v>
      </c>
      <c r="Z40" s="34">
        <v>-3</v>
      </c>
      <c r="AB40" s="64" t="s">
        <v>79</v>
      </c>
      <c r="AC40" s="46" t="s">
        <v>80</v>
      </c>
      <c r="AD40" s="29"/>
      <c r="AE40" s="44">
        <v>9.3000000000000007</v>
      </c>
      <c r="AF40" s="41">
        <v>8.3000000000000007</v>
      </c>
      <c r="AG40" s="42">
        <v>-1</v>
      </c>
      <c r="AH40" s="33">
        <v>3</v>
      </c>
      <c r="AI40" s="34">
        <v>-3</v>
      </c>
      <c r="AJ40" s="29">
        <v>166</v>
      </c>
    </row>
    <row r="41" spans="1:36" ht="15.75" thickBot="1" x14ac:dyDescent="0.3">
      <c r="A41" s="37" t="s">
        <v>81</v>
      </c>
      <c r="B41" s="36" t="s">
        <v>82</v>
      </c>
      <c r="C41" s="29">
        <v>6</v>
      </c>
      <c r="D41" s="40">
        <v>6.2539682539682548</v>
      </c>
      <c r="E41" s="41">
        <v>6.0833000000000004</v>
      </c>
      <c r="F41" s="42">
        <v>-0.17066825396825447</v>
      </c>
      <c r="G41" s="33">
        <v>5</v>
      </c>
      <c r="H41" s="34">
        <v>-0.85334126984127234</v>
      </c>
      <c r="J41" s="37" t="s">
        <v>81</v>
      </c>
      <c r="K41" s="36" t="s">
        <v>82</v>
      </c>
      <c r="L41" s="52">
        <v>1</v>
      </c>
      <c r="M41" s="53">
        <v>5.7111000000000001</v>
      </c>
      <c r="N41" s="54">
        <v>6.0833000000000004</v>
      </c>
      <c r="O41" s="55">
        <v>0.37220000000000031</v>
      </c>
      <c r="P41" s="56">
        <v>5</v>
      </c>
      <c r="Q41" s="57">
        <v>1.8610000000000015</v>
      </c>
      <c r="S41" s="37" t="s">
        <v>83</v>
      </c>
      <c r="T41" s="36" t="s">
        <v>82</v>
      </c>
      <c r="U41" s="29">
        <v>1</v>
      </c>
      <c r="V41" s="40">
        <v>5.7111000000000001</v>
      </c>
      <c r="W41" s="41">
        <v>6.0833000000000004</v>
      </c>
      <c r="X41" s="42">
        <v>0.37220000000000031</v>
      </c>
      <c r="Y41" s="33">
        <v>5</v>
      </c>
      <c r="Z41" s="34">
        <v>1.8610000000000015</v>
      </c>
      <c r="AB41" s="37" t="s">
        <v>83</v>
      </c>
      <c r="AC41" s="36" t="s">
        <v>82</v>
      </c>
      <c r="AD41" s="29">
        <v>1</v>
      </c>
      <c r="AE41" s="40">
        <v>5.7111000000000001</v>
      </c>
      <c r="AF41" s="41">
        <v>6.0833000000000004</v>
      </c>
      <c r="AG41" s="42">
        <v>0.37220000000000031</v>
      </c>
      <c r="AH41" s="33">
        <v>5</v>
      </c>
      <c r="AI41" s="34">
        <v>1.8610000000000015</v>
      </c>
      <c r="AJ41" s="29">
        <v>40</v>
      </c>
    </row>
    <row r="42" spans="1:36" x14ac:dyDescent="0.25">
      <c r="A42" t="s">
        <v>1</v>
      </c>
      <c r="C42" s="1" t="s">
        <v>2</v>
      </c>
      <c r="D42" s="2" t="s">
        <v>3</v>
      </c>
      <c r="E42" s="3" t="s">
        <v>4</v>
      </c>
      <c r="F42" s="4" t="s">
        <v>5</v>
      </c>
      <c r="G42" s="5" t="s">
        <v>4</v>
      </c>
      <c r="H42" s="6" t="s">
        <v>6</v>
      </c>
      <c r="J42" t="s">
        <v>315</v>
      </c>
      <c r="L42" s="1" t="s">
        <v>2</v>
      </c>
      <c r="M42" s="2" t="s">
        <v>3</v>
      </c>
      <c r="N42" s="3" t="s">
        <v>4</v>
      </c>
      <c r="O42" s="4" t="s">
        <v>5</v>
      </c>
      <c r="P42" s="5" t="s">
        <v>4</v>
      </c>
      <c r="Q42" s="6" t="s">
        <v>6</v>
      </c>
      <c r="S42" t="s">
        <v>329</v>
      </c>
      <c r="U42" s="124" t="s">
        <v>2</v>
      </c>
      <c r="V42" s="2" t="s">
        <v>3</v>
      </c>
      <c r="W42" s="2" t="s">
        <v>4</v>
      </c>
      <c r="X42" s="125" t="s">
        <v>5</v>
      </c>
      <c r="Y42" s="126" t="s">
        <v>4</v>
      </c>
      <c r="Z42" s="127" t="s">
        <v>6</v>
      </c>
      <c r="AB42" t="s">
        <v>345</v>
      </c>
      <c r="AD42" s="1" t="s">
        <v>2</v>
      </c>
      <c r="AE42" s="2" t="s">
        <v>3</v>
      </c>
      <c r="AF42" s="3" t="s">
        <v>4</v>
      </c>
      <c r="AG42" s="4" t="s">
        <v>5</v>
      </c>
      <c r="AH42" s="5" t="s">
        <v>4</v>
      </c>
      <c r="AI42" s="6" t="s">
        <v>6</v>
      </c>
      <c r="AJ42" s="170" t="s">
        <v>346</v>
      </c>
    </row>
    <row r="43" spans="1:36" x14ac:dyDescent="0.25">
      <c r="A43" t="s">
        <v>316</v>
      </c>
      <c r="C43" s="7" t="s">
        <v>7</v>
      </c>
      <c r="D43" s="8" t="s">
        <v>8</v>
      </c>
      <c r="E43" s="7" t="s">
        <v>9</v>
      </c>
      <c r="F43" s="9"/>
      <c r="G43" s="10" t="s">
        <v>9</v>
      </c>
      <c r="H43" s="11" t="s">
        <v>5</v>
      </c>
      <c r="J43" t="s">
        <v>316</v>
      </c>
      <c r="L43" s="7" t="s">
        <v>7</v>
      </c>
      <c r="M43" s="8" t="s">
        <v>8</v>
      </c>
      <c r="N43" s="7" t="s">
        <v>9</v>
      </c>
      <c r="O43" s="9"/>
      <c r="P43" s="10" t="s">
        <v>9</v>
      </c>
      <c r="Q43" s="11" t="s">
        <v>5</v>
      </c>
      <c r="S43" t="s">
        <v>316</v>
      </c>
      <c r="U43" s="8" t="s">
        <v>7</v>
      </c>
      <c r="V43" s="8" t="s">
        <v>8</v>
      </c>
      <c r="W43" s="8" t="s">
        <v>9</v>
      </c>
      <c r="X43" s="128"/>
      <c r="Y43" s="129" t="s">
        <v>9</v>
      </c>
      <c r="Z43" s="130" t="s">
        <v>5</v>
      </c>
      <c r="AD43" s="7" t="s">
        <v>7</v>
      </c>
      <c r="AE43" s="8" t="s">
        <v>8</v>
      </c>
      <c r="AF43" s="7" t="s">
        <v>9</v>
      </c>
      <c r="AG43" s="9"/>
      <c r="AH43" s="10" t="s">
        <v>9</v>
      </c>
      <c r="AI43" s="11" t="s">
        <v>5</v>
      </c>
      <c r="AJ43" s="9" t="s">
        <v>347</v>
      </c>
    </row>
    <row r="44" spans="1:36" x14ac:dyDescent="0.25">
      <c r="C44" s="7"/>
      <c r="D44" s="8"/>
      <c r="E44" s="7"/>
      <c r="F44" s="9"/>
      <c r="G44" s="10" t="s">
        <v>10</v>
      </c>
      <c r="H44" s="12" t="s">
        <v>11</v>
      </c>
      <c r="L44" s="7"/>
      <c r="M44" s="8"/>
      <c r="N44" s="7"/>
      <c r="O44" s="9"/>
      <c r="P44" s="10" t="s">
        <v>10</v>
      </c>
      <c r="Q44" s="12" t="s">
        <v>11</v>
      </c>
      <c r="U44" s="8"/>
      <c r="V44" s="8"/>
      <c r="W44" s="8"/>
      <c r="X44" s="128"/>
      <c r="Y44" s="129" t="s">
        <v>10</v>
      </c>
      <c r="Z44" s="129" t="s">
        <v>11</v>
      </c>
      <c r="AD44" s="7"/>
      <c r="AE44" s="8"/>
      <c r="AF44" s="7"/>
      <c r="AG44" s="9"/>
      <c r="AH44" s="10" t="s">
        <v>10</v>
      </c>
      <c r="AI44" s="12" t="s">
        <v>11</v>
      </c>
      <c r="AJ44" s="9" t="s">
        <v>348</v>
      </c>
    </row>
    <row r="45" spans="1:36" ht="15.75" thickBot="1" x14ac:dyDescent="0.3">
      <c r="C45" s="7"/>
      <c r="D45" s="13" t="s">
        <v>12</v>
      </c>
      <c r="E45" s="14" t="s">
        <v>13</v>
      </c>
      <c r="F45" s="15" t="s">
        <v>14</v>
      </c>
      <c r="G45" s="16" t="s">
        <v>15</v>
      </c>
      <c r="H45" s="16" t="s">
        <v>16</v>
      </c>
      <c r="L45" s="7"/>
      <c r="M45" s="13" t="s">
        <v>12</v>
      </c>
      <c r="N45" s="14" t="s">
        <v>13</v>
      </c>
      <c r="O45" s="15" t="s">
        <v>14</v>
      </c>
      <c r="P45" s="16" t="s">
        <v>15</v>
      </c>
      <c r="Q45" s="16" t="s">
        <v>16</v>
      </c>
      <c r="U45" s="8"/>
      <c r="V45" s="13" t="s">
        <v>12</v>
      </c>
      <c r="W45" s="13" t="s">
        <v>13</v>
      </c>
      <c r="X45" s="131" t="s">
        <v>14</v>
      </c>
      <c r="Y45" s="132" t="s">
        <v>15</v>
      </c>
      <c r="Z45" s="132" t="s">
        <v>16</v>
      </c>
      <c r="AD45" s="171"/>
      <c r="AE45" s="112" t="s">
        <v>12</v>
      </c>
      <c r="AF45" s="172" t="s">
        <v>13</v>
      </c>
      <c r="AG45" s="173" t="s">
        <v>14</v>
      </c>
      <c r="AH45" s="174" t="s">
        <v>15</v>
      </c>
      <c r="AI45" s="174" t="s">
        <v>16</v>
      </c>
      <c r="AJ45" s="173">
        <v>2016</v>
      </c>
    </row>
    <row r="46" spans="1:36" x14ac:dyDescent="0.25">
      <c r="A46" s="17" t="s">
        <v>17</v>
      </c>
      <c r="B46" s="17" t="s">
        <v>18</v>
      </c>
      <c r="C46" s="18"/>
      <c r="D46" s="18"/>
      <c r="E46" s="18"/>
      <c r="F46" s="19" t="s">
        <v>19</v>
      </c>
      <c r="G46" s="18"/>
      <c r="H46" s="19" t="s">
        <v>20</v>
      </c>
      <c r="J46" s="17" t="s">
        <v>17</v>
      </c>
      <c r="K46" s="17" t="s">
        <v>18</v>
      </c>
      <c r="L46" s="18"/>
      <c r="M46" s="18"/>
      <c r="N46" s="18"/>
      <c r="O46" s="19" t="s">
        <v>19</v>
      </c>
      <c r="P46" s="18"/>
      <c r="Q46" s="19" t="s">
        <v>20</v>
      </c>
      <c r="S46" s="121" t="s">
        <v>17</v>
      </c>
      <c r="T46" t="s">
        <v>18</v>
      </c>
      <c r="U46" s="18"/>
      <c r="V46" s="18"/>
      <c r="W46" s="18"/>
      <c r="X46" s="19" t="s">
        <v>19</v>
      </c>
      <c r="Y46" s="18"/>
      <c r="Z46" s="19" t="s">
        <v>20</v>
      </c>
      <c r="AB46" s="175" t="s">
        <v>17</v>
      </c>
      <c r="AC46" s="176" t="s">
        <v>18</v>
      </c>
      <c r="AD46" s="111"/>
      <c r="AE46" s="111"/>
      <c r="AF46" s="111"/>
      <c r="AG46" s="177" t="s">
        <v>19</v>
      </c>
      <c r="AH46" s="111"/>
      <c r="AI46" s="177" t="s">
        <v>20</v>
      </c>
      <c r="AJ46" s="15"/>
    </row>
    <row r="47" spans="1:36" x14ac:dyDescent="0.25">
      <c r="A47" s="65" t="s">
        <v>83</v>
      </c>
      <c r="B47" s="36" t="s">
        <v>84</v>
      </c>
      <c r="C47" s="52">
        <v>5</v>
      </c>
      <c r="D47" s="53">
        <v>6.9856999999999996</v>
      </c>
      <c r="E47" s="54">
        <v>7.4443999999999999</v>
      </c>
      <c r="F47" s="55">
        <v>0.45870000000000033</v>
      </c>
      <c r="G47" s="56">
        <v>4</v>
      </c>
      <c r="H47" s="57">
        <v>1.8348000000000013</v>
      </c>
      <c r="J47" s="65" t="s">
        <v>83</v>
      </c>
      <c r="K47" s="36" t="s">
        <v>84</v>
      </c>
      <c r="L47" s="29"/>
      <c r="M47" s="41">
        <v>6.9856999999999996</v>
      </c>
      <c r="N47" s="41">
        <v>7.4443999999999999</v>
      </c>
      <c r="O47" s="42">
        <v>0.45870000000000033</v>
      </c>
      <c r="P47" s="33">
        <v>4</v>
      </c>
      <c r="Q47" s="34">
        <v>1.8348000000000013</v>
      </c>
      <c r="S47" s="65" t="s">
        <v>83</v>
      </c>
      <c r="T47" s="36" t="s">
        <v>84</v>
      </c>
      <c r="U47" s="29"/>
      <c r="V47" s="41">
        <v>6.9856999999999996</v>
      </c>
      <c r="W47" s="41">
        <v>7.4443999999999999</v>
      </c>
      <c r="X47" s="42">
        <v>0.45870000000000033</v>
      </c>
      <c r="Y47" s="33">
        <v>4</v>
      </c>
      <c r="Z47" s="34">
        <v>1.8348000000000013</v>
      </c>
      <c r="AB47" s="65" t="s">
        <v>83</v>
      </c>
      <c r="AC47" s="36" t="s">
        <v>84</v>
      </c>
      <c r="AD47" s="29"/>
      <c r="AE47" s="41">
        <v>6.9856999999999996</v>
      </c>
      <c r="AF47" s="41">
        <v>7.4443999999999999</v>
      </c>
      <c r="AG47" s="42">
        <v>0.45870000000000033</v>
      </c>
      <c r="AH47" s="33">
        <v>4</v>
      </c>
      <c r="AI47" s="34">
        <v>1.8348000000000013</v>
      </c>
      <c r="AJ47" s="29">
        <v>42</v>
      </c>
    </row>
    <row r="48" spans="1:36" x14ac:dyDescent="0.25">
      <c r="A48" s="27" t="s">
        <v>85</v>
      </c>
      <c r="B48" s="28" t="s">
        <v>86</v>
      </c>
      <c r="C48" s="29">
        <v>3</v>
      </c>
      <c r="D48" s="40">
        <v>7.128571428571429</v>
      </c>
      <c r="E48" s="41">
        <v>7.7</v>
      </c>
      <c r="F48" s="42">
        <v>0.57142857142857117</v>
      </c>
      <c r="G48" s="33">
        <v>3</v>
      </c>
      <c r="H48" s="34">
        <v>1.7142857142857135</v>
      </c>
      <c r="J48" s="27" t="s">
        <v>85</v>
      </c>
      <c r="K48" s="28" t="s">
        <v>86</v>
      </c>
      <c r="L48" s="29"/>
      <c r="M48" s="44">
        <v>7.128571428571429</v>
      </c>
      <c r="N48" s="41">
        <v>7.7</v>
      </c>
      <c r="O48" s="42">
        <v>0.57142857142857117</v>
      </c>
      <c r="P48" s="33">
        <v>3</v>
      </c>
      <c r="Q48" s="34">
        <v>1.7142857142857135</v>
      </c>
      <c r="S48" s="27" t="s">
        <v>85</v>
      </c>
      <c r="T48" s="28" t="s">
        <v>86</v>
      </c>
      <c r="U48" s="29"/>
      <c r="V48" s="44">
        <v>7.95</v>
      </c>
      <c r="W48" s="41">
        <v>7.75</v>
      </c>
      <c r="X48" s="42">
        <v>-0.20000000000000018</v>
      </c>
      <c r="Y48" s="33">
        <v>3</v>
      </c>
      <c r="Z48" s="34">
        <v>-0.60000000000000053</v>
      </c>
      <c r="AB48" s="27" t="s">
        <v>85</v>
      </c>
      <c r="AC48" s="28" t="s">
        <v>86</v>
      </c>
      <c r="AD48" s="29"/>
      <c r="AE48" s="44">
        <v>7.95</v>
      </c>
      <c r="AF48" s="41">
        <v>7.75</v>
      </c>
      <c r="AG48" s="42">
        <v>-0.20000000000000018</v>
      </c>
      <c r="AH48" s="33">
        <v>3</v>
      </c>
      <c r="AI48" s="34">
        <v>-0.60000000000000053</v>
      </c>
      <c r="AJ48" s="29">
        <v>131</v>
      </c>
    </row>
    <row r="49" spans="1:36" x14ac:dyDescent="0.25">
      <c r="A49" s="66" t="s">
        <v>85</v>
      </c>
      <c r="B49" s="46" t="s">
        <v>87</v>
      </c>
      <c r="C49" s="29">
        <v>3</v>
      </c>
      <c r="D49" s="40">
        <v>7.95</v>
      </c>
      <c r="E49" s="41">
        <v>7.75</v>
      </c>
      <c r="F49" s="42">
        <v>-0.20000000000000018</v>
      </c>
      <c r="G49" s="33">
        <v>3</v>
      </c>
      <c r="H49" s="34">
        <v>-0.60000000000000053</v>
      </c>
      <c r="J49" s="66" t="s">
        <v>85</v>
      </c>
      <c r="K49" s="46" t="s">
        <v>87</v>
      </c>
      <c r="L49" s="29"/>
      <c r="M49" s="44">
        <v>7.95</v>
      </c>
      <c r="N49" s="41">
        <v>7.75</v>
      </c>
      <c r="O49" s="42">
        <v>-0.20000000000000018</v>
      </c>
      <c r="P49" s="33">
        <v>3</v>
      </c>
      <c r="Q49" s="34">
        <v>-0.60000000000000053</v>
      </c>
      <c r="S49" s="66" t="s">
        <v>85</v>
      </c>
      <c r="T49" s="46" t="s">
        <v>87</v>
      </c>
      <c r="U49" s="29"/>
      <c r="V49" s="44">
        <v>7.128571428571429</v>
      </c>
      <c r="W49" s="41">
        <v>7.7</v>
      </c>
      <c r="X49" s="42">
        <v>0.57142857142857117</v>
      </c>
      <c r="Y49" s="33">
        <v>3</v>
      </c>
      <c r="Z49" s="34">
        <v>1.7142857142857135</v>
      </c>
      <c r="AB49" s="66" t="s">
        <v>85</v>
      </c>
      <c r="AC49" s="46" t="s">
        <v>87</v>
      </c>
      <c r="AD49" s="29"/>
      <c r="AE49" s="44">
        <v>7.128571428571429</v>
      </c>
      <c r="AF49" s="41">
        <v>7.7</v>
      </c>
      <c r="AG49" s="42">
        <v>0.57142857142857117</v>
      </c>
      <c r="AH49" s="33">
        <v>3</v>
      </c>
      <c r="AI49" s="34">
        <v>1.7142857142857135</v>
      </c>
      <c r="AJ49" s="29">
        <v>45</v>
      </c>
    </row>
    <row r="50" spans="1:36" x14ac:dyDescent="0.25">
      <c r="A50" s="39" t="s">
        <v>88</v>
      </c>
      <c r="B50" s="36" t="s">
        <v>89</v>
      </c>
      <c r="C50" s="29">
        <v>3</v>
      </c>
      <c r="D50" s="40">
        <v>7.333333333333333</v>
      </c>
      <c r="E50" s="41">
        <v>6.7777000000000003</v>
      </c>
      <c r="F50" s="42">
        <v>-0.55563333333333276</v>
      </c>
      <c r="G50" s="33">
        <v>4</v>
      </c>
      <c r="H50" s="34">
        <v>-2.222533333333331</v>
      </c>
      <c r="J50" s="39" t="s">
        <v>88</v>
      </c>
      <c r="K50" s="36" t="s">
        <v>89</v>
      </c>
      <c r="L50" s="29"/>
      <c r="M50" s="44">
        <v>7.333333333333333</v>
      </c>
      <c r="N50" s="41">
        <v>6.7777000000000003</v>
      </c>
      <c r="O50" s="42">
        <v>-0.55563333333333276</v>
      </c>
      <c r="P50" s="33">
        <v>4</v>
      </c>
      <c r="Q50" s="34">
        <v>-2.222533333333331</v>
      </c>
      <c r="S50" s="39" t="s">
        <v>88</v>
      </c>
      <c r="T50" s="36" t="s">
        <v>89</v>
      </c>
      <c r="U50" s="29"/>
      <c r="V50" s="44">
        <v>7.333333333333333</v>
      </c>
      <c r="W50" s="41">
        <v>6.7777000000000003</v>
      </c>
      <c r="X50" s="42">
        <v>-0.55563333333333276</v>
      </c>
      <c r="Y50" s="33">
        <v>4</v>
      </c>
      <c r="Z50" s="34">
        <v>-2.222533333333331</v>
      </c>
      <c r="AB50" s="39" t="s">
        <v>88</v>
      </c>
      <c r="AC50" s="36" t="s">
        <v>89</v>
      </c>
      <c r="AD50" s="29"/>
      <c r="AE50" s="44">
        <v>7.333333333333333</v>
      </c>
      <c r="AF50" s="41">
        <v>6.7777000000000003</v>
      </c>
      <c r="AG50" s="42">
        <v>-0.55563333333333276</v>
      </c>
      <c r="AH50" s="33">
        <v>4</v>
      </c>
      <c r="AI50" s="34">
        <v>-2.222533333333331</v>
      </c>
      <c r="AJ50" s="29">
        <v>153</v>
      </c>
    </row>
    <row r="51" spans="1:36" ht="15.75" x14ac:dyDescent="0.25">
      <c r="A51" s="62" t="s">
        <v>90</v>
      </c>
      <c r="B51" s="38" t="s">
        <v>91</v>
      </c>
      <c r="C51" s="29">
        <v>14</v>
      </c>
      <c r="D51" s="40">
        <v>5.2381000000000002</v>
      </c>
      <c r="E51" s="67">
        <v>5.6665999999999999</v>
      </c>
      <c r="F51" s="42">
        <v>0.42849999999999966</v>
      </c>
      <c r="G51" s="33">
        <v>5</v>
      </c>
      <c r="H51" s="34">
        <v>2.1424999999999983</v>
      </c>
      <c r="J51" s="62" t="s">
        <v>90</v>
      </c>
      <c r="K51" s="38" t="s">
        <v>91</v>
      </c>
      <c r="L51" s="52">
        <v>1</v>
      </c>
      <c r="M51" s="86">
        <v>6.0416999999999996</v>
      </c>
      <c r="N51" s="99">
        <v>5.6665999999999999</v>
      </c>
      <c r="O51" s="55">
        <v>-0.37509999999999977</v>
      </c>
      <c r="P51" s="56">
        <v>5</v>
      </c>
      <c r="Q51" s="57">
        <v>-1.8754999999999988</v>
      </c>
      <c r="S51" s="117" t="s">
        <v>90</v>
      </c>
      <c r="T51" s="118" t="s">
        <v>91</v>
      </c>
      <c r="U51" s="29">
        <v>1</v>
      </c>
      <c r="V51" s="44">
        <v>6.0416999999999996</v>
      </c>
      <c r="W51" s="67">
        <v>5.6665999999999999</v>
      </c>
      <c r="X51" s="42">
        <v>-0.37509999999999977</v>
      </c>
      <c r="Y51" s="33">
        <v>5</v>
      </c>
      <c r="Z51" s="34">
        <v>-1.8754999999999988</v>
      </c>
      <c r="AB51" s="117" t="s">
        <v>90</v>
      </c>
      <c r="AC51" s="118" t="s">
        <v>91</v>
      </c>
      <c r="AD51" s="52">
        <v>2</v>
      </c>
      <c r="AE51" s="86">
        <v>6.3273999999999999</v>
      </c>
      <c r="AF51" s="99">
        <v>5.6665999999999999</v>
      </c>
      <c r="AG51" s="55">
        <v>-0.66080000000000005</v>
      </c>
      <c r="AH51" s="56">
        <v>5</v>
      </c>
      <c r="AI51" s="57">
        <v>-3.3040000000000003</v>
      </c>
      <c r="AJ51" s="52">
        <v>173</v>
      </c>
    </row>
    <row r="52" spans="1:36" x14ac:dyDescent="0.25">
      <c r="A52" s="50" t="s">
        <v>92</v>
      </c>
      <c r="B52" s="36" t="s">
        <v>93</v>
      </c>
      <c r="C52" s="29">
        <v>8</v>
      </c>
      <c r="D52" s="40">
        <v>6.8151999999999999</v>
      </c>
      <c r="E52" s="41">
        <v>7.1111000000000004</v>
      </c>
      <c r="F52" s="42">
        <v>0.2959000000000005</v>
      </c>
      <c r="G52" s="33">
        <v>4</v>
      </c>
      <c r="H52" s="34">
        <v>1.183600000000002</v>
      </c>
      <c r="J52" s="50" t="s">
        <v>92</v>
      </c>
      <c r="K52" s="36" t="s">
        <v>93</v>
      </c>
      <c r="L52" s="29"/>
      <c r="M52" s="44">
        <v>6.8151999999999999</v>
      </c>
      <c r="N52" s="41">
        <v>7.1111000000000004</v>
      </c>
      <c r="O52" s="42">
        <v>0.2959000000000005</v>
      </c>
      <c r="P52" s="33">
        <v>4</v>
      </c>
      <c r="Q52" s="34">
        <v>1.183600000000002</v>
      </c>
      <c r="S52" s="50" t="s">
        <v>92</v>
      </c>
      <c r="T52" s="36" t="s">
        <v>93</v>
      </c>
      <c r="U52" s="29"/>
      <c r="V52" s="44">
        <v>6.8151999999999999</v>
      </c>
      <c r="W52" s="41">
        <v>7.1111000000000004</v>
      </c>
      <c r="X52" s="42">
        <v>0.2959000000000005</v>
      </c>
      <c r="Y52" s="33">
        <v>4</v>
      </c>
      <c r="Z52" s="34">
        <v>1.183600000000002</v>
      </c>
      <c r="AB52" s="50" t="s">
        <v>92</v>
      </c>
      <c r="AC52" s="36" t="s">
        <v>93</v>
      </c>
      <c r="AD52" s="29"/>
      <c r="AE52" s="44">
        <v>6.8151999999999999</v>
      </c>
      <c r="AF52" s="41">
        <v>7.1111000000000004</v>
      </c>
      <c r="AG52" s="42">
        <v>0.2959000000000005</v>
      </c>
      <c r="AH52" s="33">
        <v>4</v>
      </c>
      <c r="AI52" s="34">
        <v>1.183600000000002</v>
      </c>
      <c r="AJ52" s="29">
        <v>54</v>
      </c>
    </row>
    <row r="53" spans="1:36" x14ac:dyDescent="0.25">
      <c r="A53" s="50" t="s">
        <v>94</v>
      </c>
      <c r="B53" s="36" t="s">
        <v>95</v>
      </c>
      <c r="C53" s="29">
        <v>1</v>
      </c>
      <c r="D53" s="30">
        <v>6.75</v>
      </c>
      <c r="E53" s="31">
        <v>7</v>
      </c>
      <c r="F53" s="32">
        <v>0.25</v>
      </c>
      <c r="G53" s="33">
        <v>4</v>
      </c>
      <c r="H53" s="34">
        <v>1</v>
      </c>
      <c r="J53" s="50" t="s">
        <v>94</v>
      </c>
      <c r="K53" s="36" t="s">
        <v>95</v>
      </c>
      <c r="L53" s="29"/>
      <c r="M53" s="84">
        <v>6.75</v>
      </c>
      <c r="N53" s="31">
        <v>7</v>
      </c>
      <c r="O53" s="32">
        <v>0.25</v>
      </c>
      <c r="P53" s="33">
        <v>4</v>
      </c>
      <c r="Q53" s="34">
        <v>1</v>
      </c>
      <c r="S53" s="50" t="s">
        <v>94</v>
      </c>
      <c r="T53" s="36" t="s">
        <v>95</v>
      </c>
      <c r="U53" s="29"/>
      <c r="V53" s="84">
        <v>6.75</v>
      </c>
      <c r="W53" s="31">
        <v>7</v>
      </c>
      <c r="X53" s="32">
        <v>0.25</v>
      </c>
      <c r="Y53" s="33">
        <v>4</v>
      </c>
      <c r="Z53" s="34">
        <v>1</v>
      </c>
      <c r="AB53" s="50" t="s">
        <v>94</v>
      </c>
      <c r="AC53" s="36" t="s">
        <v>95</v>
      </c>
      <c r="AD53" s="29"/>
      <c r="AE53" s="84">
        <v>6.75</v>
      </c>
      <c r="AF53" s="31">
        <v>7</v>
      </c>
      <c r="AG53" s="32">
        <v>0.25</v>
      </c>
      <c r="AH53" s="33">
        <v>4</v>
      </c>
      <c r="AI53" s="34">
        <v>1</v>
      </c>
      <c r="AJ53" s="29">
        <v>57</v>
      </c>
    </row>
    <row r="54" spans="1:36" x14ac:dyDescent="0.25">
      <c r="A54" s="35" t="s">
        <v>96</v>
      </c>
      <c r="B54" s="36" t="s">
        <v>97</v>
      </c>
      <c r="C54" s="29">
        <v>2</v>
      </c>
      <c r="D54" s="30">
        <v>6.5</v>
      </c>
      <c r="E54" s="31">
        <v>5</v>
      </c>
      <c r="F54" s="32">
        <v>-1.5</v>
      </c>
      <c r="G54" s="33">
        <v>6</v>
      </c>
      <c r="H54" s="34">
        <v>-9</v>
      </c>
      <c r="J54" s="35" t="s">
        <v>96</v>
      </c>
      <c r="K54" s="36" t="s">
        <v>97</v>
      </c>
      <c r="L54" s="52">
        <v>1</v>
      </c>
      <c r="M54" s="53">
        <v>6.125</v>
      </c>
      <c r="N54" s="54">
        <v>5</v>
      </c>
      <c r="O54" s="55">
        <v>-1.125</v>
      </c>
      <c r="P54" s="56">
        <v>6</v>
      </c>
      <c r="Q54" s="57">
        <v>-6.75</v>
      </c>
      <c r="S54" s="35" t="s">
        <v>326</v>
      </c>
      <c r="T54" s="36" t="s">
        <v>97</v>
      </c>
      <c r="U54" s="29">
        <v>1</v>
      </c>
      <c r="V54" s="40">
        <v>6.125</v>
      </c>
      <c r="W54" s="41">
        <v>5</v>
      </c>
      <c r="X54" s="42">
        <v>-1.125</v>
      </c>
      <c r="Y54" s="33">
        <v>6</v>
      </c>
      <c r="Z54" s="34">
        <v>-6.75</v>
      </c>
      <c r="AB54" s="35" t="s">
        <v>326</v>
      </c>
      <c r="AC54" s="36" t="s">
        <v>97</v>
      </c>
      <c r="AD54" s="29">
        <v>1</v>
      </c>
      <c r="AE54" s="40">
        <v>6.125</v>
      </c>
      <c r="AF54" s="41">
        <v>5</v>
      </c>
      <c r="AG54" s="42">
        <v>-1.125</v>
      </c>
      <c r="AH54" s="33">
        <v>6</v>
      </c>
      <c r="AI54" s="34">
        <v>-6.75</v>
      </c>
      <c r="AJ54" s="29">
        <v>182</v>
      </c>
    </row>
    <row r="55" spans="1:36" x14ac:dyDescent="0.25">
      <c r="A55" s="39" t="s">
        <v>96</v>
      </c>
      <c r="B55" s="36" t="s">
        <v>98</v>
      </c>
      <c r="C55" s="29">
        <v>2</v>
      </c>
      <c r="D55" s="40">
        <v>8.5</v>
      </c>
      <c r="E55" s="41">
        <v>9</v>
      </c>
      <c r="F55" s="42">
        <v>0.5</v>
      </c>
      <c r="G55" s="33">
        <v>2</v>
      </c>
      <c r="H55" s="34">
        <v>1</v>
      </c>
      <c r="J55" s="39" t="s">
        <v>96</v>
      </c>
      <c r="K55" s="36" t="s">
        <v>98</v>
      </c>
      <c r="L55" s="29"/>
      <c r="M55" s="44">
        <v>8.5</v>
      </c>
      <c r="N55" s="41">
        <v>9</v>
      </c>
      <c r="O55" s="42">
        <v>0.5</v>
      </c>
      <c r="P55" s="33">
        <v>2</v>
      </c>
      <c r="Q55" s="34">
        <v>1</v>
      </c>
      <c r="S55" s="39" t="s">
        <v>96</v>
      </c>
      <c r="T55" s="36" t="s">
        <v>98</v>
      </c>
      <c r="U55" s="29"/>
      <c r="V55" s="44">
        <v>8.5</v>
      </c>
      <c r="W55" s="41">
        <v>9</v>
      </c>
      <c r="X55" s="42">
        <v>0.5</v>
      </c>
      <c r="Y55" s="33">
        <v>2</v>
      </c>
      <c r="Z55" s="34">
        <v>1</v>
      </c>
      <c r="AB55" s="39" t="s">
        <v>96</v>
      </c>
      <c r="AC55" s="36" t="s">
        <v>98</v>
      </c>
      <c r="AD55" s="29"/>
      <c r="AE55" s="44">
        <v>8.5</v>
      </c>
      <c r="AF55" s="41">
        <v>9</v>
      </c>
      <c r="AG55" s="42">
        <v>0.5</v>
      </c>
      <c r="AH55" s="33">
        <v>2</v>
      </c>
      <c r="AI55" s="34">
        <v>1</v>
      </c>
      <c r="AJ55" s="29">
        <v>57</v>
      </c>
    </row>
    <row r="56" spans="1:36" x14ac:dyDescent="0.25">
      <c r="A56" s="37" t="s">
        <v>99</v>
      </c>
      <c r="B56" s="36" t="s">
        <v>100</v>
      </c>
      <c r="C56" s="29">
        <v>6</v>
      </c>
      <c r="D56" s="40">
        <v>8.2797619047619033</v>
      </c>
      <c r="E56" s="41">
        <v>9.375</v>
      </c>
      <c r="F56" s="42">
        <v>1.0952380952380967</v>
      </c>
      <c r="G56" s="33">
        <v>2</v>
      </c>
      <c r="H56" s="34">
        <v>2.1904761904761934</v>
      </c>
      <c r="J56" s="37" t="s">
        <v>99</v>
      </c>
      <c r="K56" s="36" t="s">
        <v>100</v>
      </c>
      <c r="L56" s="29"/>
      <c r="M56" s="44">
        <v>8.2797619047619033</v>
      </c>
      <c r="N56" s="41">
        <v>9.375</v>
      </c>
      <c r="O56" s="42">
        <v>1.0952380952380967</v>
      </c>
      <c r="P56" s="33">
        <v>2</v>
      </c>
      <c r="Q56" s="34">
        <v>2.1904761904761934</v>
      </c>
      <c r="S56" s="37" t="s">
        <v>99</v>
      </c>
      <c r="T56" s="36" t="s">
        <v>100</v>
      </c>
      <c r="U56" s="29"/>
      <c r="V56" s="44">
        <v>5.7750000000000004</v>
      </c>
      <c r="W56" s="41">
        <v>6.375</v>
      </c>
      <c r="X56" s="42">
        <v>0.59999999999999964</v>
      </c>
      <c r="Y56" s="33">
        <v>5</v>
      </c>
      <c r="Z56" s="34">
        <v>2.9999999999999982</v>
      </c>
      <c r="AB56" s="37" t="s">
        <v>99</v>
      </c>
      <c r="AC56" s="36" t="s">
        <v>100</v>
      </c>
      <c r="AD56" s="29"/>
      <c r="AE56" s="44">
        <v>5.7750000000000004</v>
      </c>
      <c r="AF56" s="41">
        <v>6.375</v>
      </c>
      <c r="AG56" s="42">
        <v>0.59999999999999964</v>
      </c>
      <c r="AH56" s="33">
        <v>5</v>
      </c>
      <c r="AI56" s="34">
        <v>2.9999999999999982</v>
      </c>
      <c r="AJ56" s="29">
        <v>20</v>
      </c>
    </row>
    <row r="57" spans="1:36" x14ac:dyDescent="0.25">
      <c r="A57" s="37" t="s">
        <v>99</v>
      </c>
      <c r="B57" s="36" t="s">
        <v>101</v>
      </c>
      <c r="C57" s="29">
        <v>3</v>
      </c>
      <c r="D57" s="40">
        <v>5.7750000000000004</v>
      </c>
      <c r="E57" s="41">
        <v>6.375</v>
      </c>
      <c r="F57" s="42">
        <v>0.59999999999999964</v>
      </c>
      <c r="G57" s="33">
        <v>5</v>
      </c>
      <c r="H57" s="34">
        <v>2.9999999999999982</v>
      </c>
      <c r="J57" s="37" t="s">
        <v>99</v>
      </c>
      <c r="K57" s="36" t="s">
        <v>101</v>
      </c>
      <c r="L57" s="29"/>
      <c r="M57" s="44">
        <v>5.7750000000000004</v>
      </c>
      <c r="N57" s="41">
        <v>6.375</v>
      </c>
      <c r="O57" s="42">
        <v>0.59999999999999964</v>
      </c>
      <c r="P57" s="33">
        <v>5</v>
      </c>
      <c r="Q57" s="34">
        <v>2.9999999999999982</v>
      </c>
      <c r="S57" s="37" t="s">
        <v>99</v>
      </c>
      <c r="T57" s="36" t="s">
        <v>101</v>
      </c>
      <c r="U57" s="29"/>
      <c r="V57" s="44">
        <v>8.2797619047619033</v>
      </c>
      <c r="W57" s="41">
        <v>9.375</v>
      </c>
      <c r="X57" s="42">
        <v>1.0952380952380967</v>
      </c>
      <c r="Y57" s="33">
        <v>2</v>
      </c>
      <c r="Z57" s="34">
        <v>2.1904761904761934</v>
      </c>
      <c r="AB57" s="37" t="s">
        <v>99</v>
      </c>
      <c r="AC57" s="36" t="s">
        <v>101</v>
      </c>
      <c r="AD57" s="29"/>
      <c r="AE57" s="44">
        <v>8.2797619047619033</v>
      </c>
      <c r="AF57" s="41">
        <v>9.375</v>
      </c>
      <c r="AG57" s="42">
        <v>1.0952380952380967</v>
      </c>
      <c r="AH57" s="33">
        <v>2</v>
      </c>
      <c r="AI57" s="34">
        <v>2.1904761904761934</v>
      </c>
      <c r="AJ57" s="29">
        <v>37</v>
      </c>
    </row>
    <row r="58" spans="1:36" x14ac:dyDescent="0.25">
      <c r="A58" s="37" t="s">
        <v>102</v>
      </c>
      <c r="B58" s="38" t="s">
        <v>103</v>
      </c>
      <c r="C58" s="29">
        <v>1</v>
      </c>
      <c r="D58" s="30">
        <v>6</v>
      </c>
      <c r="E58" s="31">
        <v>6</v>
      </c>
      <c r="F58" s="32">
        <v>0</v>
      </c>
      <c r="G58" s="33">
        <v>5</v>
      </c>
      <c r="H58" s="34">
        <v>0</v>
      </c>
      <c r="J58" s="37" t="s">
        <v>102</v>
      </c>
      <c r="K58" s="38" t="s">
        <v>103</v>
      </c>
      <c r="L58" s="52">
        <v>1</v>
      </c>
      <c r="M58" s="70">
        <v>6.1429</v>
      </c>
      <c r="N58" s="71">
        <v>6</v>
      </c>
      <c r="O58" s="72">
        <v>-0.14290000000000003</v>
      </c>
      <c r="P58" s="56">
        <v>5</v>
      </c>
      <c r="Q58" s="57">
        <v>-0.71450000000000014</v>
      </c>
      <c r="S58" s="37" t="s">
        <v>102</v>
      </c>
      <c r="T58" s="38" t="s">
        <v>103</v>
      </c>
      <c r="U58" s="29">
        <v>1</v>
      </c>
      <c r="V58" s="30">
        <v>6.1429</v>
      </c>
      <c r="W58" s="31">
        <v>6</v>
      </c>
      <c r="X58" s="32">
        <v>-0.14290000000000003</v>
      </c>
      <c r="Y58" s="33">
        <v>5</v>
      </c>
      <c r="Z58" s="34">
        <v>-0.71450000000000014</v>
      </c>
      <c r="AB58" s="37" t="s">
        <v>102</v>
      </c>
      <c r="AC58" s="38" t="s">
        <v>103</v>
      </c>
      <c r="AD58" s="29">
        <v>1</v>
      </c>
      <c r="AE58" s="30">
        <v>6.1429</v>
      </c>
      <c r="AF58" s="31">
        <v>6</v>
      </c>
      <c r="AG58" s="32">
        <v>-0.14290000000000003</v>
      </c>
      <c r="AH58" s="33">
        <v>5</v>
      </c>
      <c r="AI58" s="34">
        <v>-0.71450000000000014</v>
      </c>
      <c r="AJ58" s="29">
        <v>133</v>
      </c>
    </row>
    <row r="59" spans="1:36" x14ac:dyDescent="0.25">
      <c r="A59" s="49" t="s">
        <v>104</v>
      </c>
      <c r="B59" s="38" t="s">
        <v>105</v>
      </c>
      <c r="C59" s="29">
        <v>2</v>
      </c>
      <c r="D59" s="30">
        <v>6.7142857142857144</v>
      </c>
      <c r="E59" s="31">
        <v>7</v>
      </c>
      <c r="F59" s="32">
        <v>0.28571428571428559</v>
      </c>
      <c r="G59" s="33">
        <v>4</v>
      </c>
      <c r="H59" s="34">
        <v>1.1428571428571423</v>
      </c>
      <c r="J59" s="49" t="s">
        <v>104</v>
      </c>
      <c r="K59" s="38" t="s">
        <v>105</v>
      </c>
      <c r="L59" s="29"/>
      <c r="M59" s="30">
        <v>6.7142857142857144</v>
      </c>
      <c r="N59" s="31">
        <v>7</v>
      </c>
      <c r="O59" s="32">
        <v>0.28571428571428559</v>
      </c>
      <c r="P59" s="33">
        <v>4</v>
      </c>
      <c r="Q59" s="34">
        <v>1.1428571428571423</v>
      </c>
      <c r="S59" s="49" t="s">
        <v>104</v>
      </c>
      <c r="T59" s="38" t="s">
        <v>105</v>
      </c>
      <c r="U59" s="29"/>
      <c r="V59" s="30">
        <v>6.7142857142857144</v>
      </c>
      <c r="W59" s="31">
        <v>7</v>
      </c>
      <c r="X59" s="32">
        <v>0.28571428571428559</v>
      </c>
      <c r="Y59" s="33">
        <v>4</v>
      </c>
      <c r="Z59" s="34">
        <v>1.1428571428571423</v>
      </c>
      <c r="AB59" s="49" t="s">
        <v>104</v>
      </c>
      <c r="AC59" s="38" t="s">
        <v>105</v>
      </c>
      <c r="AD59" s="29"/>
      <c r="AE59" s="30">
        <v>6.7142857142857144</v>
      </c>
      <c r="AF59" s="31">
        <v>7</v>
      </c>
      <c r="AG59" s="32">
        <v>0.28571428571428559</v>
      </c>
      <c r="AH59" s="33">
        <v>4</v>
      </c>
      <c r="AI59" s="34">
        <v>1.1428571428571423</v>
      </c>
      <c r="AJ59" s="29">
        <v>55</v>
      </c>
    </row>
    <row r="60" spans="1:36" x14ac:dyDescent="0.25">
      <c r="A60" s="43" t="s">
        <v>104</v>
      </c>
      <c r="B60" s="36" t="s">
        <v>106</v>
      </c>
      <c r="C60" s="29">
        <v>2</v>
      </c>
      <c r="D60" s="40">
        <v>6.666666666666667</v>
      </c>
      <c r="E60" s="41">
        <v>7</v>
      </c>
      <c r="F60" s="42">
        <v>0.33333333333333304</v>
      </c>
      <c r="G60" s="33">
        <v>4</v>
      </c>
      <c r="H60" s="34">
        <v>1.3333333333333321</v>
      </c>
      <c r="J60" s="43" t="s">
        <v>104</v>
      </c>
      <c r="K60" s="36" t="s">
        <v>106</v>
      </c>
      <c r="L60" s="29"/>
      <c r="M60" s="44">
        <v>6.666666666666667</v>
      </c>
      <c r="N60" s="41">
        <v>7</v>
      </c>
      <c r="O60" s="42">
        <v>0.33333333333333304</v>
      </c>
      <c r="P60" s="33">
        <v>4</v>
      </c>
      <c r="Q60" s="34">
        <v>1.3333333333333321</v>
      </c>
      <c r="S60" s="37" t="s">
        <v>104</v>
      </c>
      <c r="T60" s="36" t="s">
        <v>106</v>
      </c>
      <c r="U60" s="52">
        <v>2</v>
      </c>
      <c r="V60" s="86">
        <v>6.0138888888888893</v>
      </c>
      <c r="W60" s="54">
        <v>7</v>
      </c>
      <c r="X60" s="55">
        <v>0.98611111111111072</v>
      </c>
      <c r="Y60" s="56">
        <v>4</v>
      </c>
      <c r="Z60" s="123">
        <v>3.9444444444444429</v>
      </c>
      <c r="AB60" s="37" t="s">
        <v>104</v>
      </c>
      <c r="AC60" s="36" t="s">
        <v>106</v>
      </c>
      <c r="AD60" s="52">
        <v>3</v>
      </c>
      <c r="AE60" s="86">
        <v>6.1111000000000004</v>
      </c>
      <c r="AF60" s="54">
        <v>7</v>
      </c>
      <c r="AG60" s="55">
        <v>0.88889999999999958</v>
      </c>
      <c r="AH60" s="56">
        <v>4</v>
      </c>
      <c r="AI60" s="123">
        <v>3.5555999999999983</v>
      </c>
      <c r="AJ60" s="52">
        <v>14</v>
      </c>
    </row>
    <row r="61" spans="1:36" x14ac:dyDescent="0.25">
      <c r="A61" s="47" t="s">
        <v>107</v>
      </c>
      <c r="B61" s="36" t="s">
        <v>108</v>
      </c>
      <c r="C61" s="29">
        <v>2</v>
      </c>
      <c r="D61" s="40">
        <v>7.75</v>
      </c>
      <c r="E61" s="41">
        <v>9.5</v>
      </c>
      <c r="F61" s="32">
        <v>1.75</v>
      </c>
      <c r="G61" s="33">
        <v>1</v>
      </c>
      <c r="H61" s="34">
        <v>1.75</v>
      </c>
      <c r="J61" s="47" t="s">
        <v>107</v>
      </c>
      <c r="K61" s="36" t="s">
        <v>108</v>
      </c>
      <c r="L61" s="29"/>
      <c r="M61" s="40">
        <v>7.75</v>
      </c>
      <c r="N61" s="41">
        <v>9.5</v>
      </c>
      <c r="O61" s="32">
        <v>1.75</v>
      </c>
      <c r="P61" s="33">
        <v>1</v>
      </c>
      <c r="Q61" s="34">
        <v>1.75</v>
      </c>
      <c r="S61" s="47" t="s">
        <v>107</v>
      </c>
      <c r="T61" s="36" t="s">
        <v>108</v>
      </c>
      <c r="U61" s="52">
        <v>1</v>
      </c>
      <c r="V61" s="53">
        <v>8.75</v>
      </c>
      <c r="W61" s="54">
        <v>9.5</v>
      </c>
      <c r="X61" s="72">
        <v>0.75</v>
      </c>
      <c r="Y61" s="56">
        <v>1</v>
      </c>
      <c r="Z61" s="123">
        <v>0.75</v>
      </c>
      <c r="AB61" s="47" t="s">
        <v>107</v>
      </c>
      <c r="AC61" s="36" t="s">
        <v>108</v>
      </c>
      <c r="AD61" s="103">
        <v>1</v>
      </c>
      <c r="AE61" s="40">
        <v>8.75</v>
      </c>
      <c r="AF61" s="41">
        <v>9.5</v>
      </c>
      <c r="AG61" s="32">
        <v>0.75</v>
      </c>
      <c r="AH61" s="33">
        <v>1</v>
      </c>
      <c r="AI61" s="186">
        <v>0.75</v>
      </c>
      <c r="AJ61" s="29">
        <v>66</v>
      </c>
    </row>
    <row r="62" spans="1:36" x14ac:dyDescent="0.25">
      <c r="A62" s="47" t="s">
        <v>109</v>
      </c>
      <c r="B62" s="36" t="s">
        <v>86</v>
      </c>
      <c r="C62" s="29">
        <v>3</v>
      </c>
      <c r="D62" s="40">
        <v>9.0805555555555557</v>
      </c>
      <c r="E62" s="41">
        <v>9.4</v>
      </c>
      <c r="F62" s="42">
        <v>0.31944444444444464</v>
      </c>
      <c r="G62" s="33">
        <v>2</v>
      </c>
      <c r="H62" s="34">
        <v>0.63888888888888928</v>
      </c>
      <c r="J62" s="47" t="s">
        <v>109</v>
      </c>
      <c r="K62" s="36" t="s">
        <v>86</v>
      </c>
      <c r="L62" s="29"/>
      <c r="M62" s="44">
        <v>9.0805555555555557</v>
      </c>
      <c r="N62" s="41">
        <v>9.4</v>
      </c>
      <c r="O62" s="42">
        <v>0.31944444444444464</v>
      </c>
      <c r="P62" s="33">
        <v>2</v>
      </c>
      <c r="Q62" s="34">
        <v>0.63888888888888928</v>
      </c>
      <c r="S62" s="47" t="s">
        <v>109</v>
      </c>
      <c r="T62" s="36" t="s">
        <v>86</v>
      </c>
      <c r="U62" s="29"/>
      <c r="V62" s="44">
        <v>9.0805555555555557</v>
      </c>
      <c r="W62" s="41">
        <v>9.4</v>
      </c>
      <c r="X62" s="42">
        <v>0.31944444444444464</v>
      </c>
      <c r="Y62" s="33">
        <v>2</v>
      </c>
      <c r="Z62" s="34">
        <v>0.63888888888888928</v>
      </c>
      <c r="AB62" s="47" t="s">
        <v>109</v>
      </c>
      <c r="AC62" s="36" t="s">
        <v>86</v>
      </c>
      <c r="AD62" s="29"/>
      <c r="AE62" s="44">
        <v>9.0805555555555557</v>
      </c>
      <c r="AF62" s="41">
        <v>9.4</v>
      </c>
      <c r="AG62" s="42">
        <v>0.31944444444444464</v>
      </c>
      <c r="AH62" s="33">
        <v>2</v>
      </c>
      <c r="AI62" s="34">
        <v>0.63888888888888928</v>
      </c>
      <c r="AJ62" s="29">
        <v>69</v>
      </c>
    </row>
    <row r="63" spans="1:36" x14ac:dyDescent="0.25">
      <c r="A63" s="68" t="s">
        <v>109</v>
      </c>
      <c r="B63" s="36" t="s">
        <v>110</v>
      </c>
      <c r="C63" s="29">
        <v>1</v>
      </c>
      <c r="D63" s="30">
        <v>8.1666666666666661</v>
      </c>
      <c r="E63" s="31">
        <v>9</v>
      </c>
      <c r="F63" s="32">
        <v>0.83333333333333393</v>
      </c>
      <c r="G63" s="33">
        <v>2</v>
      </c>
      <c r="H63" s="34">
        <v>1.6666666666666679</v>
      </c>
      <c r="J63" s="68" t="s">
        <v>109</v>
      </c>
      <c r="K63" s="36" t="s">
        <v>110</v>
      </c>
      <c r="L63" s="29"/>
      <c r="M63" s="84">
        <v>8.1666666666666661</v>
      </c>
      <c r="N63" s="31">
        <v>9</v>
      </c>
      <c r="O63" s="32">
        <v>0.83333333333333393</v>
      </c>
      <c r="P63" s="33">
        <v>2</v>
      </c>
      <c r="Q63" s="34">
        <v>1.6666666666666679</v>
      </c>
      <c r="S63" s="68" t="s">
        <v>109</v>
      </c>
      <c r="T63" s="36" t="s">
        <v>110</v>
      </c>
      <c r="U63" s="29"/>
      <c r="V63" s="84">
        <v>8.1666666666666661</v>
      </c>
      <c r="W63" s="31">
        <v>9</v>
      </c>
      <c r="X63" s="32">
        <v>0.83333333333333393</v>
      </c>
      <c r="Y63" s="33">
        <v>2</v>
      </c>
      <c r="Z63" s="34">
        <v>1.6666666666666679</v>
      </c>
      <c r="AB63" s="68" t="s">
        <v>109</v>
      </c>
      <c r="AC63" s="36" t="s">
        <v>110</v>
      </c>
      <c r="AD63" s="29"/>
      <c r="AE63" s="84">
        <v>8.1666666666666661</v>
      </c>
      <c r="AF63" s="31">
        <v>9</v>
      </c>
      <c r="AG63" s="32">
        <v>0.83333333333333393</v>
      </c>
      <c r="AH63" s="33">
        <v>2</v>
      </c>
      <c r="AI63" s="34">
        <v>1.6666666666666679</v>
      </c>
      <c r="AJ63" s="29">
        <v>46</v>
      </c>
    </row>
    <row r="64" spans="1:36" x14ac:dyDescent="0.25">
      <c r="A64" s="69" t="s">
        <v>109</v>
      </c>
      <c r="B64" s="38" t="s">
        <v>111</v>
      </c>
      <c r="C64" s="29">
        <v>7</v>
      </c>
      <c r="D64" s="40">
        <v>7.4027777777777777</v>
      </c>
      <c r="E64" s="41">
        <v>6.75</v>
      </c>
      <c r="F64" s="42">
        <v>-0.65277777777777768</v>
      </c>
      <c r="G64" s="33">
        <v>4</v>
      </c>
      <c r="H64" s="34">
        <v>-2.6111111111111107</v>
      </c>
      <c r="J64" s="69" t="s">
        <v>109</v>
      </c>
      <c r="K64" s="38" t="s">
        <v>111</v>
      </c>
      <c r="L64" s="29"/>
      <c r="M64" s="44">
        <v>7.4027777777777777</v>
      </c>
      <c r="N64" s="41">
        <v>6.75</v>
      </c>
      <c r="O64" s="42">
        <v>-0.65277777777777768</v>
      </c>
      <c r="P64" s="33">
        <v>4</v>
      </c>
      <c r="Q64" s="34">
        <v>-2.6111111111111107</v>
      </c>
      <c r="S64" s="69" t="s">
        <v>109</v>
      </c>
      <c r="T64" s="38" t="s">
        <v>111</v>
      </c>
      <c r="U64" s="29"/>
      <c r="V64" s="44">
        <v>7.4027777777777777</v>
      </c>
      <c r="W64" s="41">
        <v>6.75</v>
      </c>
      <c r="X64" s="42">
        <v>-0.65277777777777768</v>
      </c>
      <c r="Y64" s="33">
        <v>4</v>
      </c>
      <c r="Z64" s="34">
        <v>-2.6111111111111107</v>
      </c>
      <c r="AB64" s="69" t="s">
        <v>109</v>
      </c>
      <c r="AC64" s="38" t="s">
        <v>111</v>
      </c>
      <c r="AD64" s="29"/>
      <c r="AE64" s="44">
        <v>7.4027777777777777</v>
      </c>
      <c r="AF64" s="41">
        <v>6.75</v>
      </c>
      <c r="AG64" s="42">
        <v>-0.65277777777777768</v>
      </c>
      <c r="AH64" s="33">
        <v>4</v>
      </c>
      <c r="AI64" s="34">
        <v>-2.6111111111111107</v>
      </c>
      <c r="AJ64" s="29">
        <v>163</v>
      </c>
    </row>
    <row r="65" spans="1:36" x14ac:dyDescent="0.25">
      <c r="A65" s="65" t="s">
        <v>112</v>
      </c>
      <c r="B65" s="36" t="s">
        <v>45</v>
      </c>
      <c r="C65" s="29">
        <v>1</v>
      </c>
      <c r="D65" s="30">
        <v>5.5714285714285712</v>
      </c>
      <c r="E65" s="31">
        <v>5</v>
      </c>
      <c r="F65" s="32">
        <v>-0.57142857142857117</v>
      </c>
      <c r="G65" s="33">
        <v>6</v>
      </c>
      <c r="H65" s="34">
        <v>-3.428571428571427</v>
      </c>
      <c r="J65" s="65" t="s">
        <v>112</v>
      </c>
      <c r="K65" s="36" t="s">
        <v>45</v>
      </c>
      <c r="L65" s="29"/>
      <c r="M65" s="84">
        <v>5.5714285714285712</v>
      </c>
      <c r="N65" s="31">
        <v>5</v>
      </c>
      <c r="O65" s="32">
        <v>-0.57142857142857117</v>
      </c>
      <c r="P65" s="33">
        <v>6</v>
      </c>
      <c r="Q65" s="34">
        <v>-3.428571428571427</v>
      </c>
      <c r="S65" s="65" t="s">
        <v>112</v>
      </c>
      <c r="T65" s="36" t="s">
        <v>45</v>
      </c>
      <c r="U65" s="29"/>
      <c r="V65" s="84">
        <v>5.5714285714285712</v>
      </c>
      <c r="W65" s="31">
        <v>5</v>
      </c>
      <c r="X65" s="32">
        <v>-0.57142857142857117</v>
      </c>
      <c r="Y65" s="33">
        <v>6</v>
      </c>
      <c r="Z65" s="34">
        <v>-3.428571428571427</v>
      </c>
      <c r="AB65" s="65" t="s">
        <v>112</v>
      </c>
      <c r="AC65" s="36" t="s">
        <v>45</v>
      </c>
      <c r="AD65" s="29"/>
      <c r="AE65" s="84">
        <v>5.5714285714285712</v>
      </c>
      <c r="AF65" s="31">
        <v>5</v>
      </c>
      <c r="AG65" s="32">
        <v>-0.57142857142857117</v>
      </c>
      <c r="AH65" s="33">
        <v>6</v>
      </c>
      <c r="AI65" s="34">
        <v>-3.428571428571427</v>
      </c>
      <c r="AJ65" s="29">
        <v>174</v>
      </c>
    </row>
    <row r="66" spans="1:36" x14ac:dyDescent="0.25">
      <c r="A66" s="39" t="s">
        <v>114</v>
      </c>
      <c r="B66" s="38" t="s">
        <v>115</v>
      </c>
      <c r="C66" s="52">
        <v>2</v>
      </c>
      <c r="D66" s="70">
        <v>6.8571</v>
      </c>
      <c r="E66" s="71">
        <v>7</v>
      </c>
      <c r="F66" s="72">
        <v>0.14290000000000003</v>
      </c>
      <c r="G66" s="56">
        <v>4</v>
      </c>
      <c r="H66" s="57">
        <v>0.57160000000000011</v>
      </c>
      <c r="J66" s="39" t="s">
        <v>114</v>
      </c>
      <c r="K66" s="38" t="s">
        <v>115</v>
      </c>
      <c r="L66" s="52">
        <v>1</v>
      </c>
      <c r="M66" s="100">
        <v>6.15</v>
      </c>
      <c r="N66" s="71">
        <v>7</v>
      </c>
      <c r="O66" s="55">
        <v>0.84999999999999964</v>
      </c>
      <c r="P66" s="56">
        <v>4</v>
      </c>
      <c r="Q66" s="57">
        <v>3.3999999999999986</v>
      </c>
      <c r="S66" s="39" t="s">
        <v>114</v>
      </c>
      <c r="T66" s="38" t="s">
        <v>327</v>
      </c>
      <c r="U66" s="29">
        <v>1</v>
      </c>
      <c r="V66" s="84">
        <v>6.15</v>
      </c>
      <c r="W66" s="31">
        <v>7</v>
      </c>
      <c r="X66" s="42">
        <v>0.84999999999999964</v>
      </c>
      <c r="Y66" s="33">
        <v>4</v>
      </c>
      <c r="Z66" s="34">
        <v>3.3999999999999986</v>
      </c>
      <c r="AB66" s="39" t="s">
        <v>114</v>
      </c>
      <c r="AC66" s="38" t="s">
        <v>327</v>
      </c>
      <c r="AD66" s="29">
        <v>1</v>
      </c>
      <c r="AE66" s="84">
        <v>6.15</v>
      </c>
      <c r="AF66" s="31">
        <v>7</v>
      </c>
      <c r="AG66" s="42">
        <v>0.84999999999999964</v>
      </c>
      <c r="AH66" s="33">
        <v>4</v>
      </c>
      <c r="AI66" s="34">
        <v>3.3999999999999986</v>
      </c>
      <c r="AJ66" s="29">
        <v>15</v>
      </c>
    </row>
    <row r="67" spans="1:36" x14ac:dyDescent="0.25">
      <c r="A67" s="39" t="s">
        <v>116</v>
      </c>
      <c r="B67" s="36" t="s">
        <v>352</v>
      </c>
      <c r="C67" s="52"/>
      <c r="D67" s="70"/>
      <c r="E67" s="71"/>
      <c r="F67" s="72"/>
      <c r="G67" s="56"/>
      <c r="H67" s="57"/>
      <c r="J67" s="39" t="s">
        <v>116</v>
      </c>
      <c r="K67" s="36" t="s">
        <v>352</v>
      </c>
      <c r="L67" s="52"/>
      <c r="M67" s="100"/>
      <c r="N67" s="71"/>
      <c r="O67" s="55"/>
      <c r="P67" s="56"/>
      <c r="Q67" s="57"/>
      <c r="S67" s="39" t="s">
        <v>116</v>
      </c>
      <c r="T67" s="36" t="s">
        <v>352</v>
      </c>
      <c r="U67" s="29"/>
      <c r="V67" s="84"/>
      <c r="W67" s="31"/>
      <c r="X67" s="42"/>
      <c r="Y67" s="33"/>
      <c r="Z67" s="34"/>
      <c r="AB67" s="39" t="s">
        <v>116</v>
      </c>
      <c r="AC67" s="36" t="s">
        <v>352</v>
      </c>
      <c r="AD67" s="52">
        <v>1</v>
      </c>
      <c r="AE67" s="100">
        <v>8.3332999999999995</v>
      </c>
      <c r="AF67" s="71">
        <v>10</v>
      </c>
      <c r="AG67" s="55">
        <v>1.6667000000000005</v>
      </c>
      <c r="AH67" s="56">
        <v>1</v>
      </c>
      <c r="AI67" s="57">
        <v>1.6667000000000005</v>
      </c>
      <c r="AJ67" s="52">
        <v>46</v>
      </c>
    </row>
    <row r="68" spans="1:36" x14ac:dyDescent="0.25">
      <c r="A68" s="35" t="s">
        <v>331</v>
      </c>
      <c r="B68" s="36" t="s">
        <v>117</v>
      </c>
      <c r="C68" s="29">
        <v>2</v>
      </c>
      <c r="D68" s="40">
        <v>3.5</v>
      </c>
      <c r="E68" s="41">
        <v>3.7</v>
      </c>
      <c r="F68" s="42">
        <v>0.20000000000000018</v>
      </c>
      <c r="G68" s="33">
        <v>7</v>
      </c>
      <c r="H68" s="34">
        <v>1.4000000000000012</v>
      </c>
      <c r="J68" s="35" t="s">
        <v>331</v>
      </c>
      <c r="K68" s="36" t="s">
        <v>117</v>
      </c>
      <c r="L68" s="29"/>
      <c r="M68" s="40">
        <v>3.5</v>
      </c>
      <c r="N68" s="41">
        <v>3.7</v>
      </c>
      <c r="O68" s="42">
        <v>0.20000000000000018</v>
      </c>
      <c r="P68" s="33">
        <v>7</v>
      </c>
      <c r="Q68" s="34">
        <v>1.4000000000000012</v>
      </c>
      <c r="S68" s="35" t="s">
        <v>331</v>
      </c>
      <c r="T68" s="36" t="s">
        <v>117</v>
      </c>
      <c r="U68" s="29"/>
      <c r="V68" s="40">
        <v>3.5</v>
      </c>
      <c r="W68" s="41">
        <v>3.7</v>
      </c>
      <c r="X68" s="42">
        <v>0.20000000000000018</v>
      </c>
      <c r="Y68" s="33">
        <v>7</v>
      </c>
      <c r="Z68" s="34">
        <v>1.4000000000000012</v>
      </c>
      <c r="AB68" s="35" t="s">
        <v>331</v>
      </c>
      <c r="AC68" s="36" t="s">
        <v>117</v>
      </c>
      <c r="AD68" s="29"/>
      <c r="AE68" s="40">
        <v>3.5</v>
      </c>
      <c r="AF68" s="41">
        <v>3.7</v>
      </c>
      <c r="AG68" s="42">
        <v>0.20000000000000018</v>
      </c>
      <c r="AH68" s="33">
        <v>7</v>
      </c>
      <c r="AI68" s="34">
        <v>1.4000000000000012</v>
      </c>
      <c r="AJ68" s="29">
        <v>49</v>
      </c>
    </row>
    <row r="69" spans="1:36" x14ac:dyDescent="0.25">
      <c r="A69" s="43" t="s">
        <v>118</v>
      </c>
      <c r="B69" s="36" t="s">
        <v>98</v>
      </c>
      <c r="C69" s="29">
        <v>15</v>
      </c>
      <c r="D69" s="40">
        <v>7.0888999999999998</v>
      </c>
      <c r="E69" s="41">
        <v>9</v>
      </c>
      <c r="F69" s="42">
        <v>1.9111000000000002</v>
      </c>
      <c r="G69" s="33">
        <v>2</v>
      </c>
      <c r="H69" s="34">
        <v>3.8222000000000005</v>
      </c>
      <c r="J69" s="43" t="s">
        <v>118</v>
      </c>
      <c r="K69" s="36" t="s">
        <v>98</v>
      </c>
      <c r="L69" s="52">
        <v>1</v>
      </c>
      <c r="M69" s="53">
        <v>7.3888999999999996</v>
      </c>
      <c r="N69" s="54">
        <v>9</v>
      </c>
      <c r="O69" s="55">
        <v>1.6111000000000004</v>
      </c>
      <c r="P69" s="56">
        <v>2</v>
      </c>
      <c r="Q69" s="57">
        <v>3.2222000000000008</v>
      </c>
      <c r="S69" s="43" t="s">
        <v>118</v>
      </c>
      <c r="T69" s="36" t="s">
        <v>98</v>
      </c>
      <c r="U69" s="52">
        <v>2</v>
      </c>
      <c r="V69" s="86">
        <v>7.3888888888888902</v>
      </c>
      <c r="W69" s="54">
        <v>9</v>
      </c>
      <c r="X69" s="55">
        <v>1.6111111111111098</v>
      </c>
      <c r="Y69" s="56">
        <v>2</v>
      </c>
      <c r="Z69" s="123">
        <v>3.2222222222222197</v>
      </c>
      <c r="AB69" s="43" t="s">
        <v>118</v>
      </c>
      <c r="AC69" s="36" t="s">
        <v>98</v>
      </c>
      <c r="AD69" s="52">
        <v>3</v>
      </c>
      <c r="AE69" s="86">
        <v>7.7222</v>
      </c>
      <c r="AF69" s="54">
        <v>9</v>
      </c>
      <c r="AG69" s="55">
        <v>1.2778</v>
      </c>
      <c r="AH69" s="56">
        <v>2</v>
      </c>
      <c r="AI69" s="123">
        <v>2.5556000000000001</v>
      </c>
      <c r="AJ69" s="52">
        <v>29</v>
      </c>
    </row>
    <row r="70" spans="1:36" x14ac:dyDescent="0.25">
      <c r="A70" s="50" t="s">
        <v>118</v>
      </c>
      <c r="B70" s="38" t="s">
        <v>119</v>
      </c>
      <c r="C70" s="29">
        <v>7</v>
      </c>
      <c r="D70" s="40">
        <v>9.2388999999999992</v>
      </c>
      <c r="E70" s="41">
        <v>8.25</v>
      </c>
      <c r="F70" s="42">
        <v>-0.98889999999999922</v>
      </c>
      <c r="G70" s="33">
        <v>3</v>
      </c>
      <c r="H70" s="34">
        <v>-2.9666999999999977</v>
      </c>
      <c r="J70" s="50" t="s">
        <v>118</v>
      </c>
      <c r="K70" s="38" t="s">
        <v>119</v>
      </c>
      <c r="L70" s="29"/>
      <c r="M70" s="44">
        <v>9.2388999999999992</v>
      </c>
      <c r="N70" s="41">
        <v>8.25</v>
      </c>
      <c r="O70" s="42">
        <v>-0.98889999999999922</v>
      </c>
      <c r="P70" s="33">
        <v>3</v>
      </c>
      <c r="Q70" s="34">
        <v>-2.9666999999999977</v>
      </c>
      <c r="S70" s="50" t="s">
        <v>118</v>
      </c>
      <c r="T70" s="38" t="s">
        <v>119</v>
      </c>
      <c r="U70" s="52">
        <v>1</v>
      </c>
      <c r="V70" s="86">
        <v>10.238888888888889</v>
      </c>
      <c r="W70" s="54">
        <v>8.25</v>
      </c>
      <c r="X70" s="55">
        <v>-1.9888888888888889</v>
      </c>
      <c r="Y70" s="56">
        <v>3</v>
      </c>
      <c r="Z70" s="123">
        <v>-5.9666666666666668</v>
      </c>
      <c r="AB70" s="50" t="s">
        <v>118</v>
      </c>
      <c r="AC70" s="38" t="s">
        <v>119</v>
      </c>
      <c r="AD70" s="103">
        <v>1</v>
      </c>
      <c r="AE70" s="44">
        <v>10.238888888888889</v>
      </c>
      <c r="AF70" s="41">
        <v>8.25</v>
      </c>
      <c r="AG70" s="42">
        <v>-1.9888888888888889</v>
      </c>
      <c r="AH70" s="33">
        <v>3</v>
      </c>
      <c r="AI70" s="186">
        <v>-5.9666666666666668</v>
      </c>
      <c r="AJ70" s="29">
        <v>179</v>
      </c>
    </row>
    <row r="71" spans="1:36" x14ac:dyDescent="0.25">
      <c r="A71" s="39" t="s">
        <v>120</v>
      </c>
      <c r="B71" s="36" t="s">
        <v>121</v>
      </c>
      <c r="C71" s="52">
        <v>8</v>
      </c>
      <c r="D71" s="53">
        <v>5.9166999999999996</v>
      </c>
      <c r="E71" s="54">
        <v>6.5555555555555554</v>
      </c>
      <c r="F71" s="55">
        <v>0.63885555555555573</v>
      </c>
      <c r="G71" s="56">
        <v>5</v>
      </c>
      <c r="H71" s="57">
        <v>3.1942777777777787</v>
      </c>
      <c r="J71" s="39" t="s">
        <v>120</v>
      </c>
      <c r="K71" s="36" t="s">
        <v>121</v>
      </c>
      <c r="L71" s="29"/>
      <c r="M71" s="40">
        <v>5.9166999999999996</v>
      </c>
      <c r="N71" s="41">
        <v>6.5555555555555554</v>
      </c>
      <c r="O71" s="42">
        <v>0.63885555555555573</v>
      </c>
      <c r="P71" s="33">
        <v>5</v>
      </c>
      <c r="Q71" s="34">
        <v>3.1942777777777787</v>
      </c>
      <c r="S71" s="39" t="s">
        <v>120</v>
      </c>
      <c r="T71" s="36" t="s">
        <v>121</v>
      </c>
      <c r="U71" s="29"/>
      <c r="V71" s="40">
        <v>5.9166999999999996</v>
      </c>
      <c r="W71" s="41">
        <v>6.5555555555555554</v>
      </c>
      <c r="X71" s="42">
        <v>0.63885555555555573</v>
      </c>
      <c r="Y71" s="33">
        <v>5</v>
      </c>
      <c r="Z71" s="34">
        <v>3.1942777777777787</v>
      </c>
      <c r="AB71" s="39" t="s">
        <v>120</v>
      </c>
      <c r="AC71" s="36" t="s">
        <v>121</v>
      </c>
      <c r="AD71" s="29"/>
      <c r="AE71" s="40">
        <v>5.9166999999999996</v>
      </c>
      <c r="AF71" s="41">
        <v>6.5555555555555554</v>
      </c>
      <c r="AG71" s="42">
        <v>0.63885555555555573</v>
      </c>
      <c r="AH71" s="33">
        <v>5</v>
      </c>
      <c r="AI71" s="34">
        <v>3.1942777777777787</v>
      </c>
      <c r="AJ71" s="29">
        <v>17</v>
      </c>
    </row>
    <row r="72" spans="1:36" x14ac:dyDescent="0.25">
      <c r="A72" s="50" t="s">
        <v>120</v>
      </c>
      <c r="B72" s="38" t="s">
        <v>353</v>
      </c>
      <c r="C72" s="52"/>
      <c r="D72" s="53"/>
      <c r="E72" s="54"/>
      <c r="F72" s="55"/>
      <c r="G72" s="56"/>
      <c r="H72" s="57"/>
      <c r="J72" s="50" t="s">
        <v>120</v>
      </c>
      <c r="K72" s="38" t="s">
        <v>353</v>
      </c>
      <c r="L72" s="29"/>
      <c r="M72" s="40"/>
      <c r="N72" s="41"/>
      <c r="O72" s="42"/>
      <c r="P72" s="33"/>
      <c r="Q72" s="34"/>
      <c r="S72" s="50" t="s">
        <v>120</v>
      </c>
      <c r="T72" s="38" t="s">
        <v>353</v>
      </c>
      <c r="U72" s="29"/>
      <c r="V72" s="40"/>
      <c r="W72" s="41"/>
      <c r="X72" s="42"/>
      <c r="Y72" s="33"/>
      <c r="Z72" s="34"/>
      <c r="AB72" s="50" t="s">
        <v>120</v>
      </c>
      <c r="AC72" s="38" t="s">
        <v>353</v>
      </c>
      <c r="AD72" s="52">
        <v>1</v>
      </c>
      <c r="AE72" s="70">
        <v>10</v>
      </c>
      <c r="AF72" s="71">
        <v>10</v>
      </c>
      <c r="AG72" s="72">
        <v>0</v>
      </c>
      <c r="AH72" s="187">
        <v>1</v>
      </c>
      <c r="AI72" s="185">
        <v>0</v>
      </c>
      <c r="AJ72" s="52">
        <v>85</v>
      </c>
    </row>
    <row r="73" spans="1:36" ht="15.75" x14ac:dyDescent="0.25">
      <c r="A73" s="62" t="s">
        <v>122</v>
      </c>
      <c r="B73" s="36" t="s">
        <v>123</v>
      </c>
      <c r="C73" s="29">
        <v>14</v>
      </c>
      <c r="D73" s="40">
        <v>5.6016000000000004</v>
      </c>
      <c r="E73" s="41">
        <v>6.4443999999999999</v>
      </c>
      <c r="F73" s="42">
        <v>0.84279999999999955</v>
      </c>
      <c r="G73" s="33">
        <v>5</v>
      </c>
      <c r="H73" s="34">
        <v>4.2139999999999977</v>
      </c>
      <c r="J73" s="62" t="s">
        <v>122</v>
      </c>
      <c r="K73" s="36" t="s">
        <v>123</v>
      </c>
      <c r="L73" s="52">
        <v>1</v>
      </c>
      <c r="M73" s="53">
        <v>5.7443999999999997</v>
      </c>
      <c r="N73" s="54">
        <v>6.4443999999999999</v>
      </c>
      <c r="O73" s="55">
        <v>0.70000000000000018</v>
      </c>
      <c r="P73" s="56">
        <v>5</v>
      </c>
      <c r="Q73" s="57">
        <v>3.5000000000000009</v>
      </c>
      <c r="S73" s="119" t="s">
        <v>122</v>
      </c>
      <c r="T73" s="120" t="s">
        <v>123</v>
      </c>
      <c r="U73" s="52">
        <v>3</v>
      </c>
      <c r="V73" s="86">
        <v>7.5777777777777784</v>
      </c>
      <c r="W73" s="54">
        <v>6.4443999999999999</v>
      </c>
      <c r="X73" s="55">
        <v>-1.1333777777777785</v>
      </c>
      <c r="Y73" s="56">
        <v>5</v>
      </c>
      <c r="Z73" s="123">
        <v>-5.6668888888888924</v>
      </c>
      <c r="AB73" s="119" t="s">
        <v>122</v>
      </c>
      <c r="AC73" s="120" t="s">
        <v>123</v>
      </c>
      <c r="AD73" s="103">
        <v>3</v>
      </c>
      <c r="AE73" s="44">
        <v>7.5777777777777784</v>
      </c>
      <c r="AF73" s="41">
        <v>6.4443999999999999</v>
      </c>
      <c r="AG73" s="42">
        <v>-1.1333777777777785</v>
      </c>
      <c r="AH73" s="33">
        <v>5</v>
      </c>
      <c r="AI73" s="186">
        <v>-5.6668888888888924</v>
      </c>
      <c r="AJ73" s="29">
        <v>177</v>
      </c>
    </row>
    <row r="74" spans="1:36" x14ac:dyDescent="0.25">
      <c r="A74" s="133" t="s">
        <v>122</v>
      </c>
      <c r="B74" s="36" t="s">
        <v>332</v>
      </c>
      <c r="C74" s="29"/>
      <c r="D74" s="40"/>
      <c r="E74" s="41"/>
      <c r="F74" s="42"/>
      <c r="G74" s="33"/>
      <c r="H74" s="34"/>
      <c r="J74" s="133" t="s">
        <v>122</v>
      </c>
      <c r="K74" s="36" t="s">
        <v>332</v>
      </c>
      <c r="L74" s="52"/>
      <c r="M74" s="53"/>
      <c r="N74" s="54"/>
      <c r="O74" s="55"/>
      <c r="P74" s="56"/>
      <c r="Q74" s="57"/>
      <c r="S74" s="133" t="s">
        <v>122</v>
      </c>
      <c r="T74" s="36" t="s">
        <v>332</v>
      </c>
      <c r="U74" s="52">
        <v>1</v>
      </c>
      <c r="V74" s="53">
        <v>11</v>
      </c>
      <c r="W74" s="71">
        <v>10</v>
      </c>
      <c r="X74" s="72">
        <v>-1</v>
      </c>
      <c r="Y74" s="56">
        <v>1</v>
      </c>
      <c r="Z74" s="123">
        <v>-1</v>
      </c>
      <c r="AB74" s="133" t="s">
        <v>122</v>
      </c>
      <c r="AC74" s="36" t="s">
        <v>332</v>
      </c>
      <c r="AD74" s="103">
        <v>1</v>
      </c>
      <c r="AE74" s="40">
        <v>11</v>
      </c>
      <c r="AF74" s="31">
        <v>10</v>
      </c>
      <c r="AG74" s="32">
        <v>-1</v>
      </c>
      <c r="AH74" s="33">
        <v>1</v>
      </c>
      <c r="AI74" s="186">
        <v>-1</v>
      </c>
      <c r="AJ74" s="29">
        <v>141</v>
      </c>
    </row>
    <row r="75" spans="1:36" ht="15.75" thickBot="1" x14ac:dyDescent="0.3">
      <c r="A75" s="62" t="s">
        <v>124</v>
      </c>
      <c r="B75" s="38" t="s">
        <v>125</v>
      </c>
      <c r="C75" s="29">
        <v>4</v>
      </c>
      <c r="D75" s="40">
        <v>7.4861111111111107</v>
      </c>
      <c r="E75" s="41">
        <v>7.1111000000000004</v>
      </c>
      <c r="F75" s="42">
        <v>-0.3750111111111103</v>
      </c>
      <c r="G75" s="33">
        <v>4</v>
      </c>
      <c r="H75" s="34">
        <v>-1.5000444444444412</v>
      </c>
      <c r="J75" s="62" t="s">
        <v>124</v>
      </c>
      <c r="K75" s="38" t="s">
        <v>125</v>
      </c>
      <c r="L75" s="52">
        <v>1</v>
      </c>
      <c r="M75" s="86">
        <v>7.6646999999999998</v>
      </c>
      <c r="N75" s="54">
        <v>7.1111000000000004</v>
      </c>
      <c r="O75" s="55">
        <v>-0.55359999999999943</v>
      </c>
      <c r="P75" s="56">
        <v>4</v>
      </c>
      <c r="Q75" s="57">
        <v>-2.2143999999999977</v>
      </c>
      <c r="S75" s="62" t="s">
        <v>124</v>
      </c>
      <c r="T75" s="38" t="s">
        <v>125</v>
      </c>
      <c r="U75" s="29">
        <v>1</v>
      </c>
      <c r="V75" s="44">
        <v>7.6646999999999998</v>
      </c>
      <c r="W75" s="41">
        <v>7.1111000000000004</v>
      </c>
      <c r="X75" s="42">
        <v>-0.55359999999999943</v>
      </c>
      <c r="Y75" s="33">
        <v>4</v>
      </c>
      <c r="Z75" s="34">
        <v>-2.2143999999999977</v>
      </c>
      <c r="AB75" s="62" t="s">
        <v>124</v>
      </c>
      <c r="AC75" s="38" t="s">
        <v>125</v>
      </c>
      <c r="AD75" s="29">
        <v>1</v>
      </c>
      <c r="AE75" s="44">
        <v>7.6646999999999998</v>
      </c>
      <c r="AF75" s="41">
        <v>7.1111000000000004</v>
      </c>
      <c r="AG75" s="42">
        <v>-0.55359999999999943</v>
      </c>
      <c r="AH75" s="33">
        <v>4</v>
      </c>
      <c r="AI75" s="34">
        <v>-2.2143999999999977</v>
      </c>
      <c r="AJ75" s="29">
        <v>151</v>
      </c>
    </row>
    <row r="76" spans="1:36" x14ac:dyDescent="0.25">
      <c r="A76" t="s">
        <v>1</v>
      </c>
      <c r="C76" s="1" t="s">
        <v>2</v>
      </c>
      <c r="D76" s="2" t="s">
        <v>3</v>
      </c>
      <c r="E76" s="3" t="s">
        <v>4</v>
      </c>
      <c r="F76" s="4" t="s">
        <v>5</v>
      </c>
      <c r="G76" s="5" t="s">
        <v>4</v>
      </c>
      <c r="H76" s="6" t="s">
        <v>6</v>
      </c>
      <c r="J76" t="s">
        <v>315</v>
      </c>
      <c r="L76" s="1" t="s">
        <v>2</v>
      </c>
      <c r="M76" s="2" t="s">
        <v>3</v>
      </c>
      <c r="N76" s="3" t="s">
        <v>4</v>
      </c>
      <c r="O76" s="4" t="s">
        <v>5</v>
      </c>
      <c r="P76" s="5" t="s">
        <v>4</v>
      </c>
      <c r="Q76" s="6" t="s">
        <v>6</v>
      </c>
      <c r="S76" t="s">
        <v>329</v>
      </c>
      <c r="U76" s="124" t="s">
        <v>2</v>
      </c>
      <c r="V76" s="2" t="s">
        <v>3</v>
      </c>
      <c r="W76" s="2" t="s">
        <v>4</v>
      </c>
      <c r="X76" s="125" t="s">
        <v>5</v>
      </c>
      <c r="Y76" s="126" t="s">
        <v>4</v>
      </c>
      <c r="Z76" s="127" t="s">
        <v>6</v>
      </c>
      <c r="AB76" t="s">
        <v>345</v>
      </c>
      <c r="AD76" s="1" t="s">
        <v>2</v>
      </c>
      <c r="AE76" s="2" t="s">
        <v>3</v>
      </c>
      <c r="AF76" s="3" t="s">
        <v>4</v>
      </c>
      <c r="AG76" s="4" t="s">
        <v>5</v>
      </c>
      <c r="AH76" s="5" t="s">
        <v>4</v>
      </c>
      <c r="AI76" s="6" t="s">
        <v>6</v>
      </c>
      <c r="AJ76" s="170" t="s">
        <v>346</v>
      </c>
    </row>
    <row r="77" spans="1:36" x14ac:dyDescent="0.25">
      <c r="A77" t="s">
        <v>316</v>
      </c>
      <c r="C77" s="7" t="s">
        <v>7</v>
      </c>
      <c r="D77" s="8" t="s">
        <v>8</v>
      </c>
      <c r="E77" s="7" t="s">
        <v>9</v>
      </c>
      <c r="F77" s="9"/>
      <c r="G77" s="10" t="s">
        <v>9</v>
      </c>
      <c r="H77" s="11" t="s">
        <v>5</v>
      </c>
      <c r="J77" t="s">
        <v>316</v>
      </c>
      <c r="L77" s="7" t="s">
        <v>7</v>
      </c>
      <c r="M77" s="8" t="s">
        <v>8</v>
      </c>
      <c r="N77" s="7" t="s">
        <v>9</v>
      </c>
      <c r="O77" s="9"/>
      <c r="P77" s="10" t="s">
        <v>9</v>
      </c>
      <c r="Q77" s="11" t="s">
        <v>5</v>
      </c>
      <c r="S77" t="s">
        <v>316</v>
      </c>
      <c r="U77" s="8" t="s">
        <v>7</v>
      </c>
      <c r="V77" s="8" t="s">
        <v>8</v>
      </c>
      <c r="W77" s="8" t="s">
        <v>9</v>
      </c>
      <c r="X77" s="128"/>
      <c r="Y77" s="129" t="s">
        <v>9</v>
      </c>
      <c r="Z77" s="130" t="s">
        <v>5</v>
      </c>
      <c r="AD77" s="7" t="s">
        <v>7</v>
      </c>
      <c r="AE77" s="8" t="s">
        <v>8</v>
      </c>
      <c r="AF77" s="7" t="s">
        <v>9</v>
      </c>
      <c r="AG77" s="9"/>
      <c r="AH77" s="10" t="s">
        <v>9</v>
      </c>
      <c r="AI77" s="11" t="s">
        <v>5</v>
      </c>
      <c r="AJ77" s="9" t="s">
        <v>347</v>
      </c>
    </row>
    <row r="78" spans="1:36" x14ac:dyDescent="0.25">
      <c r="C78" s="7"/>
      <c r="D78" s="8"/>
      <c r="E78" s="7"/>
      <c r="F78" s="9"/>
      <c r="G78" s="10" t="s">
        <v>10</v>
      </c>
      <c r="H78" s="12" t="s">
        <v>11</v>
      </c>
      <c r="L78" s="7"/>
      <c r="M78" s="8"/>
      <c r="N78" s="7"/>
      <c r="O78" s="9"/>
      <c r="P78" s="10" t="s">
        <v>10</v>
      </c>
      <c r="Q78" s="12" t="s">
        <v>11</v>
      </c>
      <c r="U78" s="8"/>
      <c r="V78" s="8"/>
      <c r="W78" s="8"/>
      <c r="X78" s="128"/>
      <c r="Y78" s="129" t="s">
        <v>10</v>
      </c>
      <c r="Z78" s="129" t="s">
        <v>11</v>
      </c>
      <c r="AD78" s="7"/>
      <c r="AE78" s="8"/>
      <c r="AF78" s="7"/>
      <c r="AG78" s="9"/>
      <c r="AH78" s="10" t="s">
        <v>10</v>
      </c>
      <c r="AI78" s="12" t="s">
        <v>11</v>
      </c>
      <c r="AJ78" s="9" t="s">
        <v>348</v>
      </c>
    </row>
    <row r="79" spans="1:36" ht="15.75" thickBot="1" x14ac:dyDescent="0.3">
      <c r="C79" s="7"/>
      <c r="D79" s="13" t="s">
        <v>12</v>
      </c>
      <c r="E79" s="14" t="s">
        <v>13</v>
      </c>
      <c r="F79" s="15" t="s">
        <v>14</v>
      </c>
      <c r="G79" s="16" t="s">
        <v>15</v>
      </c>
      <c r="H79" s="16" t="s">
        <v>16</v>
      </c>
      <c r="L79" s="7"/>
      <c r="M79" s="13" t="s">
        <v>12</v>
      </c>
      <c r="N79" s="14" t="s">
        <v>13</v>
      </c>
      <c r="O79" s="15" t="s">
        <v>14</v>
      </c>
      <c r="P79" s="16" t="s">
        <v>15</v>
      </c>
      <c r="Q79" s="16" t="s">
        <v>16</v>
      </c>
      <c r="U79" s="8"/>
      <c r="V79" s="13" t="s">
        <v>12</v>
      </c>
      <c r="W79" s="13" t="s">
        <v>13</v>
      </c>
      <c r="X79" s="131" t="s">
        <v>14</v>
      </c>
      <c r="Y79" s="132" t="s">
        <v>15</v>
      </c>
      <c r="Z79" s="132" t="s">
        <v>16</v>
      </c>
      <c r="AD79" s="171"/>
      <c r="AE79" s="112" t="s">
        <v>12</v>
      </c>
      <c r="AF79" s="172" t="s">
        <v>13</v>
      </c>
      <c r="AG79" s="173" t="s">
        <v>14</v>
      </c>
      <c r="AH79" s="174" t="s">
        <v>15</v>
      </c>
      <c r="AI79" s="174" t="s">
        <v>16</v>
      </c>
      <c r="AJ79" s="173">
        <v>2016</v>
      </c>
    </row>
    <row r="80" spans="1:36" x14ac:dyDescent="0.25">
      <c r="A80" s="17" t="s">
        <v>17</v>
      </c>
      <c r="B80" s="17" t="s">
        <v>18</v>
      </c>
      <c r="C80" s="18"/>
      <c r="D80" s="18"/>
      <c r="E80" s="18"/>
      <c r="F80" s="19" t="s">
        <v>19</v>
      </c>
      <c r="G80" s="18"/>
      <c r="H80" s="19" t="s">
        <v>20</v>
      </c>
      <c r="J80" s="17" t="s">
        <v>17</v>
      </c>
      <c r="K80" s="17" t="s">
        <v>18</v>
      </c>
      <c r="L80" s="18"/>
      <c r="M80" s="18"/>
      <c r="N80" s="18"/>
      <c r="O80" s="19" t="s">
        <v>19</v>
      </c>
      <c r="P80" s="18"/>
      <c r="Q80" s="19" t="s">
        <v>20</v>
      </c>
      <c r="S80" s="121" t="s">
        <v>17</v>
      </c>
      <c r="T80" t="s">
        <v>18</v>
      </c>
      <c r="U80" s="18"/>
      <c r="V80" s="18"/>
      <c r="W80" s="18"/>
      <c r="X80" s="19" t="s">
        <v>19</v>
      </c>
      <c r="Y80" s="18"/>
      <c r="Z80" s="19" t="s">
        <v>20</v>
      </c>
      <c r="AB80" s="175" t="s">
        <v>17</v>
      </c>
      <c r="AC80" s="176" t="s">
        <v>18</v>
      </c>
      <c r="AD80" s="111"/>
      <c r="AE80" s="111"/>
      <c r="AF80" s="111"/>
      <c r="AG80" s="177" t="s">
        <v>19</v>
      </c>
      <c r="AH80" s="111"/>
      <c r="AI80" s="177" t="s">
        <v>20</v>
      </c>
      <c r="AJ80" s="15"/>
    </row>
    <row r="81" spans="1:36" x14ac:dyDescent="0.25">
      <c r="A81" s="62" t="s">
        <v>124</v>
      </c>
      <c r="B81" s="36" t="s">
        <v>126</v>
      </c>
      <c r="C81" s="29">
        <v>5</v>
      </c>
      <c r="D81" s="40">
        <v>8.5694444444444446</v>
      </c>
      <c r="E81" s="41">
        <v>9.4443999999999999</v>
      </c>
      <c r="F81" s="42">
        <v>0.87495555555555526</v>
      </c>
      <c r="G81" s="33">
        <v>2</v>
      </c>
      <c r="H81" s="34">
        <v>1.7499111111111105</v>
      </c>
      <c r="J81" s="62" t="s">
        <v>124</v>
      </c>
      <c r="K81" s="36" t="s">
        <v>126</v>
      </c>
      <c r="L81" s="52">
        <v>1</v>
      </c>
      <c r="M81" s="86">
        <v>8.5694444444444446</v>
      </c>
      <c r="N81" s="54">
        <v>9.4443999999999999</v>
      </c>
      <c r="O81" s="55">
        <v>0.87495555555555526</v>
      </c>
      <c r="P81" s="56">
        <v>2</v>
      </c>
      <c r="Q81" s="57">
        <v>1.7499111111111105</v>
      </c>
      <c r="S81" s="62" t="s">
        <v>124</v>
      </c>
      <c r="T81" s="36" t="s">
        <v>126</v>
      </c>
      <c r="U81" s="29">
        <v>1</v>
      </c>
      <c r="V81" s="44">
        <v>8.5694444444444446</v>
      </c>
      <c r="W81" s="41">
        <v>9.4443999999999999</v>
      </c>
      <c r="X81" s="42">
        <v>0.87495555555555526</v>
      </c>
      <c r="Y81" s="33">
        <v>2</v>
      </c>
      <c r="Z81" s="34">
        <v>1.7499111111111105</v>
      </c>
      <c r="AB81" s="62" t="s">
        <v>124</v>
      </c>
      <c r="AC81" s="36" t="s">
        <v>126</v>
      </c>
      <c r="AD81" s="29">
        <v>1</v>
      </c>
      <c r="AE81" s="44">
        <v>8.5694444444444446</v>
      </c>
      <c r="AF81" s="41">
        <v>9.4443999999999999</v>
      </c>
      <c r="AG81" s="42">
        <v>0.87495555555555526</v>
      </c>
      <c r="AH81" s="33">
        <v>2</v>
      </c>
      <c r="AI81" s="34">
        <v>1.7499111111111105</v>
      </c>
      <c r="AJ81" s="29">
        <v>44</v>
      </c>
    </row>
    <row r="82" spans="1:36" x14ac:dyDescent="0.25">
      <c r="A82" s="69" t="s">
        <v>127</v>
      </c>
      <c r="B82" s="36" t="s">
        <v>128</v>
      </c>
      <c r="C82" s="29">
        <v>4</v>
      </c>
      <c r="D82" s="40">
        <v>6.166666666666667</v>
      </c>
      <c r="E82" s="41">
        <v>6.5</v>
      </c>
      <c r="F82" s="42">
        <v>0.33333333333333304</v>
      </c>
      <c r="G82" s="33">
        <v>4</v>
      </c>
      <c r="H82" s="34">
        <v>1.3333333333333321</v>
      </c>
      <c r="J82" s="69" t="s">
        <v>127</v>
      </c>
      <c r="K82" s="36" t="s">
        <v>128</v>
      </c>
      <c r="L82" s="52">
        <v>1</v>
      </c>
      <c r="M82" s="86">
        <v>5.8333000000000004</v>
      </c>
      <c r="N82" s="54">
        <v>6.5</v>
      </c>
      <c r="O82" s="55">
        <v>0.66669999999999963</v>
      </c>
      <c r="P82" s="56">
        <v>4</v>
      </c>
      <c r="Q82" s="57">
        <v>2.6667999999999985</v>
      </c>
      <c r="S82" s="69" t="s">
        <v>127</v>
      </c>
      <c r="T82" s="36" t="s">
        <v>128</v>
      </c>
      <c r="U82" s="29">
        <v>1</v>
      </c>
      <c r="V82" s="44">
        <v>5.8333000000000004</v>
      </c>
      <c r="W82" s="41">
        <v>6.5</v>
      </c>
      <c r="X82" s="42">
        <v>0.66669999999999963</v>
      </c>
      <c r="Y82" s="33">
        <v>4</v>
      </c>
      <c r="Z82" s="34">
        <v>2.6667999999999985</v>
      </c>
      <c r="AB82" s="69" t="s">
        <v>127</v>
      </c>
      <c r="AC82" s="36" t="s">
        <v>128</v>
      </c>
      <c r="AD82" s="29">
        <v>1</v>
      </c>
      <c r="AE82" s="44">
        <v>5.8333000000000004</v>
      </c>
      <c r="AF82" s="41">
        <v>6.5</v>
      </c>
      <c r="AG82" s="42">
        <v>0.66669999999999963</v>
      </c>
      <c r="AH82" s="33">
        <v>4</v>
      </c>
      <c r="AI82" s="34">
        <v>2.6667999999999985</v>
      </c>
      <c r="AJ82" s="29">
        <v>26</v>
      </c>
    </row>
    <row r="83" spans="1:36" x14ac:dyDescent="0.25">
      <c r="A83" s="50" t="s">
        <v>129</v>
      </c>
      <c r="B83" s="36" t="s">
        <v>130</v>
      </c>
      <c r="C83" s="29">
        <v>1</v>
      </c>
      <c r="D83" s="30">
        <v>8.8000000000000007</v>
      </c>
      <c r="E83" s="31">
        <v>9</v>
      </c>
      <c r="F83" s="32">
        <v>0.19999999999999929</v>
      </c>
      <c r="G83" s="33">
        <v>2</v>
      </c>
      <c r="H83" s="34">
        <v>0.39999999999999858</v>
      </c>
      <c r="J83" s="50" t="s">
        <v>129</v>
      </c>
      <c r="K83" s="36" t="s">
        <v>130</v>
      </c>
      <c r="L83" s="29"/>
      <c r="M83" s="30">
        <v>8.8000000000000007</v>
      </c>
      <c r="N83" s="31">
        <v>9</v>
      </c>
      <c r="O83" s="32">
        <v>0.19999999999999929</v>
      </c>
      <c r="P83" s="33">
        <v>2</v>
      </c>
      <c r="Q83" s="34">
        <v>0.39999999999999858</v>
      </c>
      <c r="S83" s="50" t="s">
        <v>129</v>
      </c>
      <c r="T83" s="36" t="s">
        <v>130</v>
      </c>
      <c r="U83" s="29"/>
      <c r="V83" s="30">
        <v>8.8000000000000007</v>
      </c>
      <c r="W83" s="31">
        <v>9</v>
      </c>
      <c r="X83" s="32">
        <v>0.19999999999999929</v>
      </c>
      <c r="Y83" s="33">
        <v>2</v>
      </c>
      <c r="Z83" s="34">
        <v>0.39999999999999858</v>
      </c>
      <c r="AB83" s="50" t="s">
        <v>129</v>
      </c>
      <c r="AC83" s="36" t="s">
        <v>130</v>
      </c>
      <c r="AD83" s="29"/>
      <c r="AE83" s="30">
        <v>8.8000000000000007</v>
      </c>
      <c r="AF83" s="31">
        <v>9</v>
      </c>
      <c r="AG83" s="32">
        <v>0.19999999999999929</v>
      </c>
      <c r="AH83" s="33">
        <v>2</v>
      </c>
      <c r="AI83" s="34">
        <v>0.39999999999999858</v>
      </c>
      <c r="AJ83" s="29">
        <v>75</v>
      </c>
    </row>
    <row r="84" spans="1:36" x14ac:dyDescent="0.25">
      <c r="A84" s="43" t="s">
        <v>131</v>
      </c>
      <c r="B84" s="36" t="s">
        <v>132</v>
      </c>
      <c r="C84" s="52">
        <v>18</v>
      </c>
      <c r="D84" s="53">
        <v>8.1305999999999994</v>
      </c>
      <c r="E84" s="54">
        <v>8.375</v>
      </c>
      <c r="F84" s="55">
        <v>0.24440000000000062</v>
      </c>
      <c r="G84" s="56">
        <v>3</v>
      </c>
      <c r="H84" s="57">
        <v>0.73320000000000185</v>
      </c>
      <c r="J84" s="43" t="s">
        <v>131</v>
      </c>
      <c r="K84" s="36" t="s">
        <v>132</v>
      </c>
      <c r="L84" s="52">
        <v>1</v>
      </c>
      <c r="M84" s="86">
        <v>8.1305999999999994</v>
      </c>
      <c r="N84" s="54">
        <v>8.375</v>
      </c>
      <c r="O84" s="55">
        <v>0.24440000000000062</v>
      </c>
      <c r="P84" s="56">
        <v>3</v>
      </c>
      <c r="Q84" s="57">
        <v>0.73320000000000185</v>
      </c>
      <c r="S84" s="43" t="s">
        <v>131</v>
      </c>
      <c r="T84" s="36" t="s">
        <v>132</v>
      </c>
      <c r="U84" s="52">
        <v>3</v>
      </c>
      <c r="V84" s="86">
        <v>8.0194444444444475</v>
      </c>
      <c r="W84" s="54">
        <v>8.375</v>
      </c>
      <c r="X84" s="55">
        <v>0.35555555555555252</v>
      </c>
      <c r="Y84" s="56">
        <v>3</v>
      </c>
      <c r="Z84" s="123">
        <v>1.0666666666666575</v>
      </c>
      <c r="AB84" s="43" t="s">
        <v>131</v>
      </c>
      <c r="AC84" s="36" t="s">
        <v>132</v>
      </c>
      <c r="AD84" s="103"/>
      <c r="AE84" s="44">
        <v>8.0194444444444475</v>
      </c>
      <c r="AF84" s="41">
        <v>8.375</v>
      </c>
      <c r="AG84" s="42">
        <v>0.35555555555555252</v>
      </c>
      <c r="AH84" s="33">
        <v>3</v>
      </c>
      <c r="AI84" s="186">
        <v>1.0666666666666575</v>
      </c>
      <c r="AJ84" s="29">
        <v>56</v>
      </c>
    </row>
    <row r="85" spans="1:36" x14ac:dyDescent="0.25">
      <c r="A85" s="39" t="s">
        <v>133</v>
      </c>
      <c r="B85" s="36" t="s">
        <v>134</v>
      </c>
      <c r="C85" s="29">
        <v>2</v>
      </c>
      <c r="D85" s="40">
        <v>6.9499999999999993</v>
      </c>
      <c r="E85" s="41">
        <v>8.1999999999999993</v>
      </c>
      <c r="F85" s="42">
        <v>1.25</v>
      </c>
      <c r="G85" s="33">
        <v>3</v>
      </c>
      <c r="H85" s="34">
        <v>3.75</v>
      </c>
      <c r="J85" s="39" t="s">
        <v>133</v>
      </c>
      <c r="K85" s="36" t="s">
        <v>134</v>
      </c>
      <c r="L85" s="29"/>
      <c r="M85" s="40">
        <v>6.9499999999999993</v>
      </c>
      <c r="N85" s="41">
        <v>8.1999999999999993</v>
      </c>
      <c r="O85" s="42">
        <v>1.25</v>
      </c>
      <c r="P85" s="33">
        <v>3</v>
      </c>
      <c r="Q85" s="34">
        <v>3.75</v>
      </c>
      <c r="S85" s="39" t="s">
        <v>133</v>
      </c>
      <c r="T85" s="36" t="s">
        <v>134</v>
      </c>
      <c r="U85" s="29"/>
      <c r="V85" s="40">
        <v>6.9499999999999993</v>
      </c>
      <c r="W85" s="41">
        <v>8.1999999999999993</v>
      </c>
      <c r="X85" s="42">
        <v>1.25</v>
      </c>
      <c r="Y85" s="33">
        <v>3</v>
      </c>
      <c r="Z85" s="34">
        <v>3.75</v>
      </c>
      <c r="AB85" s="39" t="s">
        <v>133</v>
      </c>
      <c r="AC85" s="36" t="s">
        <v>134</v>
      </c>
      <c r="AD85" s="29"/>
      <c r="AE85" s="40">
        <v>6.9499999999999993</v>
      </c>
      <c r="AF85" s="41">
        <v>8.1999999999999993</v>
      </c>
      <c r="AG85" s="42">
        <v>1.25</v>
      </c>
      <c r="AH85" s="33">
        <v>3</v>
      </c>
      <c r="AI85" s="34">
        <v>3.75</v>
      </c>
      <c r="AJ85" s="29">
        <v>12</v>
      </c>
    </row>
    <row r="86" spans="1:36" x14ac:dyDescent="0.25">
      <c r="A86" s="39" t="s">
        <v>135</v>
      </c>
      <c r="B86" s="36" t="s">
        <v>136</v>
      </c>
      <c r="C86" s="29">
        <v>8</v>
      </c>
      <c r="D86" s="40">
        <v>7.3472222222222223</v>
      </c>
      <c r="E86" s="41">
        <v>7.125</v>
      </c>
      <c r="F86" s="42">
        <v>-0.22222222222222232</v>
      </c>
      <c r="G86" s="33">
        <v>4</v>
      </c>
      <c r="H86" s="34">
        <v>-0.88888888888888928</v>
      </c>
      <c r="J86" s="39" t="s">
        <v>135</v>
      </c>
      <c r="K86" s="36" t="s">
        <v>136</v>
      </c>
      <c r="L86" s="29"/>
      <c r="M86" s="44">
        <v>7.3472222222222223</v>
      </c>
      <c r="N86" s="41">
        <v>7.125</v>
      </c>
      <c r="O86" s="42">
        <v>-0.22222222222222232</v>
      </c>
      <c r="P86" s="33">
        <v>4</v>
      </c>
      <c r="Q86" s="34">
        <v>-0.88888888888888928</v>
      </c>
      <c r="S86" s="39" t="s">
        <v>135</v>
      </c>
      <c r="T86" s="36" t="s">
        <v>136</v>
      </c>
      <c r="U86" s="29"/>
      <c r="V86" s="44">
        <v>7.3472222222222223</v>
      </c>
      <c r="W86" s="41">
        <v>7.125</v>
      </c>
      <c r="X86" s="42">
        <v>-0.22222222222222232</v>
      </c>
      <c r="Y86" s="33">
        <v>4</v>
      </c>
      <c r="Z86" s="34">
        <v>-0.88888888888888928</v>
      </c>
      <c r="AB86" s="39" t="s">
        <v>135</v>
      </c>
      <c r="AC86" s="36" t="s">
        <v>136</v>
      </c>
      <c r="AD86" s="29"/>
      <c r="AE86" s="44">
        <v>7.3472222222222223</v>
      </c>
      <c r="AF86" s="41">
        <v>7.125</v>
      </c>
      <c r="AG86" s="42">
        <v>-0.22222222222222232</v>
      </c>
      <c r="AH86" s="33">
        <v>4</v>
      </c>
      <c r="AI86" s="34">
        <v>-0.88888888888888928</v>
      </c>
      <c r="AJ86" s="29">
        <v>136</v>
      </c>
    </row>
    <row r="87" spans="1:36" x14ac:dyDescent="0.25">
      <c r="A87" s="50" t="s">
        <v>137</v>
      </c>
      <c r="B87" s="38" t="s">
        <v>138</v>
      </c>
      <c r="C87" s="52">
        <v>2</v>
      </c>
      <c r="D87" s="53">
        <v>9.9</v>
      </c>
      <c r="E87" s="54">
        <v>9.9</v>
      </c>
      <c r="F87" s="55">
        <v>0</v>
      </c>
      <c r="G87" s="56">
        <v>1</v>
      </c>
      <c r="H87" s="57">
        <v>0</v>
      </c>
      <c r="J87" s="50" t="s">
        <v>137</v>
      </c>
      <c r="K87" s="38" t="s">
        <v>138</v>
      </c>
      <c r="L87" s="29"/>
      <c r="M87" s="44">
        <v>9.9</v>
      </c>
      <c r="N87" s="41">
        <v>9.9</v>
      </c>
      <c r="O87" s="42">
        <v>0</v>
      </c>
      <c r="P87" s="33">
        <v>1</v>
      </c>
      <c r="Q87" s="34">
        <v>0</v>
      </c>
      <c r="S87" s="79" t="s">
        <v>137</v>
      </c>
      <c r="T87" s="36" t="s">
        <v>138</v>
      </c>
      <c r="U87" s="29"/>
      <c r="V87" s="44">
        <v>9.9</v>
      </c>
      <c r="W87" s="41">
        <v>9.9</v>
      </c>
      <c r="X87" s="42">
        <v>0</v>
      </c>
      <c r="Y87" s="33">
        <v>1</v>
      </c>
      <c r="Z87" s="34">
        <v>0</v>
      </c>
      <c r="AB87" s="79" t="s">
        <v>137</v>
      </c>
      <c r="AC87" s="36" t="s">
        <v>138</v>
      </c>
      <c r="AD87" s="29"/>
      <c r="AE87" s="44">
        <v>9.9</v>
      </c>
      <c r="AF87" s="41">
        <v>9.9</v>
      </c>
      <c r="AG87" s="42">
        <v>0</v>
      </c>
      <c r="AH87" s="33">
        <v>1</v>
      </c>
      <c r="AI87" s="34">
        <v>0</v>
      </c>
      <c r="AJ87" s="29">
        <v>85</v>
      </c>
    </row>
    <row r="88" spans="1:36" x14ac:dyDescent="0.25">
      <c r="A88" s="64" t="s">
        <v>139</v>
      </c>
      <c r="B88" s="28" t="s">
        <v>140</v>
      </c>
      <c r="C88" s="52">
        <v>2</v>
      </c>
      <c r="D88" s="53">
        <v>9.8000000000000007</v>
      </c>
      <c r="E88" s="54">
        <v>9.8000000000000007</v>
      </c>
      <c r="F88" s="55">
        <v>0</v>
      </c>
      <c r="G88" s="56">
        <v>1</v>
      </c>
      <c r="H88" s="57">
        <v>0</v>
      </c>
      <c r="J88" s="64" t="s">
        <v>139</v>
      </c>
      <c r="K88" s="28" t="s">
        <v>140</v>
      </c>
      <c r="L88" s="29"/>
      <c r="M88" s="40">
        <v>9.8000000000000007</v>
      </c>
      <c r="N88" s="41">
        <v>9.8000000000000007</v>
      </c>
      <c r="O88" s="42">
        <v>0</v>
      </c>
      <c r="P88" s="33">
        <v>1</v>
      </c>
      <c r="Q88" s="34">
        <v>0</v>
      </c>
      <c r="S88" s="50" t="s">
        <v>139</v>
      </c>
      <c r="T88" s="36" t="s">
        <v>140</v>
      </c>
      <c r="U88" s="29"/>
      <c r="V88" s="40">
        <v>9.8000000000000007</v>
      </c>
      <c r="W88" s="41">
        <v>9.8000000000000007</v>
      </c>
      <c r="X88" s="42">
        <v>0</v>
      </c>
      <c r="Y88" s="33">
        <v>1</v>
      </c>
      <c r="Z88" s="34">
        <v>0</v>
      </c>
      <c r="AB88" s="50" t="s">
        <v>139</v>
      </c>
      <c r="AC88" s="36" t="s">
        <v>140</v>
      </c>
      <c r="AD88" s="29"/>
      <c r="AE88" s="40">
        <v>9.8000000000000007</v>
      </c>
      <c r="AF88" s="41">
        <v>9.8000000000000007</v>
      </c>
      <c r="AG88" s="42">
        <v>0</v>
      </c>
      <c r="AH88" s="33">
        <v>1</v>
      </c>
      <c r="AI88" s="34">
        <v>0</v>
      </c>
      <c r="AJ88" s="29">
        <v>85</v>
      </c>
    </row>
    <row r="89" spans="1:36" x14ac:dyDescent="0.25">
      <c r="A89" s="73" t="s">
        <v>139</v>
      </c>
      <c r="B89" s="28" t="s">
        <v>141</v>
      </c>
      <c r="C89" s="52">
        <v>2</v>
      </c>
      <c r="D89" s="53">
        <v>9</v>
      </c>
      <c r="E89" s="54">
        <v>9</v>
      </c>
      <c r="F89" s="55">
        <v>0</v>
      </c>
      <c r="G89" s="56">
        <v>2</v>
      </c>
      <c r="H89" s="57">
        <v>0</v>
      </c>
      <c r="J89" s="73" t="s">
        <v>139</v>
      </c>
      <c r="K89" s="28" t="s">
        <v>141</v>
      </c>
      <c r="L89" s="29"/>
      <c r="M89" s="40">
        <v>9</v>
      </c>
      <c r="N89" s="41">
        <v>9</v>
      </c>
      <c r="O89" s="42">
        <v>0</v>
      </c>
      <c r="P89" s="33">
        <v>2</v>
      </c>
      <c r="Q89" s="34">
        <v>0</v>
      </c>
      <c r="S89" s="83" t="s">
        <v>139</v>
      </c>
      <c r="T89" s="36" t="s">
        <v>141</v>
      </c>
      <c r="U89" s="29"/>
      <c r="V89" s="40">
        <v>9</v>
      </c>
      <c r="W89" s="41">
        <v>9</v>
      </c>
      <c r="X89" s="42">
        <v>0</v>
      </c>
      <c r="Y89" s="33">
        <v>2</v>
      </c>
      <c r="Z89" s="34">
        <v>0</v>
      </c>
      <c r="AB89" s="83" t="s">
        <v>139</v>
      </c>
      <c r="AC89" s="36" t="s">
        <v>141</v>
      </c>
      <c r="AD89" s="29"/>
      <c r="AE89" s="40">
        <v>9</v>
      </c>
      <c r="AF89" s="41">
        <v>9</v>
      </c>
      <c r="AG89" s="42">
        <v>0</v>
      </c>
      <c r="AH89" s="33">
        <v>2</v>
      </c>
      <c r="AI89" s="34">
        <v>0</v>
      </c>
      <c r="AJ89" s="29">
        <v>85</v>
      </c>
    </row>
    <row r="90" spans="1:36" x14ac:dyDescent="0.25">
      <c r="A90" s="43" t="s">
        <v>142</v>
      </c>
      <c r="B90" s="36" t="s">
        <v>143</v>
      </c>
      <c r="C90" s="29">
        <v>15</v>
      </c>
      <c r="D90" s="40">
        <v>7.3110999999999997</v>
      </c>
      <c r="E90" s="41">
        <v>8.375</v>
      </c>
      <c r="F90" s="42">
        <v>1.0639000000000003</v>
      </c>
      <c r="G90" s="33">
        <v>4</v>
      </c>
      <c r="H90" s="34">
        <v>4.2556000000000012</v>
      </c>
      <c r="J90" s="43" t="s">
        <v>142</v>
      </c>
      <c r="K90" s="36" t="s">
        <v>143</v>
      </c>
      <c r="L90" s="52">
        <v>1</v>
      </c>
      <c r="M90" s="53">
        <v>7.2556000000000003</v>
      </c>
      <c r="N90" s="54">
        <v>8.375</v>
      </c>
      <c r="O90" s="55">
        <v>1.1193999999999997</v>
      </c>
      <c r="P90" s="56">
        <v>4</v>
      </c>
      <c r="Q90" s="57">
        <v>4.4775999999999989</v>
      </c>
      <c r="S90" s="43" t="s">
        <v>142</v>
      </c>
      <c r="T90" s="36" t="s">
        <v>143</v>
      </c>
      <c r="U90" s="52">
        <v>2</v>
      </c>
      <c r="V90" s="86">
        <v>7.5888888888888886</v>
      </c>
      <c r="W90" s="54">
        <v>8.375</v>
      </c>
      <c r="X90" s="55">
        <v>0.78611111111111143</v>
      </c>
      <c r="Y90" s="56">
        <v>4</v>
      </c>
      <c r="Z90" s="123">
        <v>3.1444444444444457</v>
      </c>
      <c r="AB90" s="43" t="s">
        <v>142</v>
      </c>
      <c r="AC90" s="36" t="s">
        <v>143</v>
      </c>
      <c r="AD90" s="103">
        <v>2</v>
      </c>
      <c r="AE90" s="44">
        <v>7.5888888888888886</v>
      </c>
      <c r="AF90" s="41">
        <v>8.375</v>
      </c>
      <c r="AG90" s="42">
        <v>0.78611111111111143</v>
      </c>
      <c r="AH90" s="33">
        <v>4</v>
      </c>
      <c r="AI90" s="186">
        <v>3.1444444444444457</v>
      </c>
      <c r="AJ90" s="29">
        <v>18</v>
      </c>
    </row>
    <row r="91" spans="1:36" x14ac:dyDescent="0.25">
      <c r="A91" s="43" t="s">
        <v>146</v>
      </c>
      <c r="B91" s="36" t="s">
        <v>147</v>
      </c>
      <c r="C91" s="29">
        <v>2</v>
      </c>
      <c r="D91" s="40">
        <v>5</v>
      </c>
      <c r="E91" s="41">
        <v>5</v>
      </c>
      <c r="F91" s="42">
        <v>0</v>
      </c>
      <c r="G91" s="33">
        <v>6</v>
      </c>
      <c r="H91" s="34">
        <v>0</v>
      </c>
      <c r="J91" s="43" t="s">
        <v>146</v>
      </c>
      <c r="K91" s="36" t="s">
        <v>147</v>
      </c>
      <c r="L91" s="52">
        <v>1</v>
      </c>
      <c r="M91" s="86">
        <v>4.875</v>
      </c>
      <c r="N91" s="54">
        <v>5</v>
      </c>
      <c r="O91" s="55">
        <v>0.125</v>
      </c>
      <c r="P91" s="56">
        <v>6</v>
      </c>
      <c r="Q91" s="57">
        <v>0.75</v>
      </c>
      <c r="S91" s="43" t="s">
        <v>146</v>
      </c>
      <c r="T91" s="36" t="s">
        <v>147</v>
      </c>
      <c r="U91" s="29">
        <v>1</v>
      </c>
      <c r="V91" s="44">
        <v>4.875</v>
      </c>
      <c r="W91" s="41">
        <v>5</v>
      </c>
      <c r="X91" s="42">
        <v>0.125</v>
      </c>
      <c r="Y91" s="33">
        <v>6</v>
      </c>
      <c r="Z91" s="34">
        <v>0.75</v>
      </c>
      <c r="AB91" s="43" t="s">
        <v>146</v>
      </c>
      <c r="AC91" s="36" t="s">
        <v>147</v>
      </c>
      <c r="AD91" s="29">
        <v>1</v>
      </c>
      <c r="AE91" s="44">
        <v>4.875</v>
      </c>
      <c r="AF91" s="41">
        <v>5</v>
      </c>
      <c r="AG91" s="42">
        <v>0.125</v>
      </c>
      <c r="AH91" s="33">
        <v>6</v>
      </c>
      <c r="AI91" s="34">
        <v>0.75</v>
      </c>
      <c r="AJ91" s="29">
        <v>66</v>
      </c>
    </row>
    <row r="92" spans="1:36" x14ac:dyDescent="0.25">
      <c r="A92" s="39" t="s">
        <v>148</v>
      </c>
      <c r="B92" s="36" t="s">
        <v>149</v>
      </c>
      <c r="C92" s="29">
        <v>7</v>
      </c>
      <c r="D92" s="40">
        <v>8.5555555555555554</v>
      </c>
      <c r="E92" s="41">
        <v>7</v>
      </c>
      <c r="F92" s="42">
        <v>-1.5555555555555554</v>
      </c>
      <c r="G92" s="33">
        <v>4</v>
      </c>
      <c r="H92" s="34">
        <v>-6.2222222222222214</v>
      </c>
      <c r="J92" s="39" t="s">
        <v>148</v>
      </c>
      <c r="K92" s="36" t="s">
        <v>149</v>
      </c>
      <c r="L92" s="29"/>
      <c r="M92" s="44">
        <v>8.5555555555555554</v>
      </c>
      <c r="N92" s="41">
        <v>7</v>
      </c>
      <c r="O92" s="42">
        <v>-1.5555555555555554</v>
      </c>
      <c r="P92" s="33">
        <v>4</v>
      </c>
      <c r="Q92" s="34">
        <v>-6.2222222222222214</v>
      </c>
      <c r="S92" s="63" t="s">
        <v>148</v>
      </c>
      <c r="T92" s="36" t="s">
        <v>149</v>
      </c>
      <c r="U92" s="29"/>
      <c r="V92" s="44">
        <v>8.5555555555555554</v>
      </c>
      <c r="W92" s="41">
        <v>7</v>
      </c>
      <c r="X92" s="42">
        <v>-1.5555555555555554</v>
      </c>
      <c r="Y92" s="33">
        <v>4</v>
      </c>
      <c r="Z92" s="34">
        <v>-6.2222222222222214</v>
      </c>
      <c r="AB92" s="63" t="s">
        <v>148</v>
      </c>
      <c r="AC92" s="36" t="s">
        <v>149</v>
      </c>
      <c r="AD92" s="29"/>
      <c r="AE92" s="44">
        <v>8.5555555555555554</v>
      </c>
      <c r="AF92" s="41">
        <v>7</v>
      </c>
      <c r="AG92" s="42">
        <v>-1.5555555555555554</v>
      </c>
      <c r="AH92" s="33">
        <v>4</v>
      </c>
      <c r="AI92" s="34">
        <v>-6.2222222222222214</v>
      </c>
      <c r="AJ92" s="29">
        <v>181</v>
      </c>
    </row>
    <row r="93" spans="1:36" x14ac:dyDescent="0.25">
      <c r="A93" s="65" t="s">
        <v>150</v>
      </c>
      <c r="B93" s="36" t="s">
        <v>151</v>
      </c>
      <c r="C93" s="29">
        <v>1</v>
      </c>
      <c r="D93" s="30">
        <v>4.5</v>
      </c>
      <c r="E93" s="31">
        <v>5</v>
      </c>
      <c r="F93" s="32">
        <v>0.5</v>
      </c>
      <c r="G93" s="33">
        <v>6</v>
      </c>
      <c r="H93" s="34">
        <v>3</v>
      </c>
      <c r="J93" s="65" t="s">
        <v>150</v>
      </c>
      <c r="K93" s="36" t="s">
        <v>151</v>
      </c>
      <c r="L93" s="29"/>
      <c r="M93" s="30">
        <v>4.5</v>
      </c>
      <c r="N93" s="31">
        <v>5</v>
      </c>
      <c r="O93" s="32">
        <v>0.5</v>
      </c>
      <c r="P93" s="33">
        <v>6</v>
      </c>
      <c r="Q93" s="34">
        <v>3</v>
      </c>
      <c r="S93" s="65" t="s">
        <v>150</v>
      </c>
      <c r="T93" s="36" t="s">
        <v>151</v>
      </c>
      <c r="U93" s="29"/>
      <c r="V93" s="30">
        <v>4.5</v>
      </c>
      <c r="W93" s="31">
        <v>5</v>
      </c>
      <c r="X93" s="32">
        <v>0.5</v>
      </c>
      <c r="Y93" s="33">
        <v>6</v>
      </c>
      <c r="Z93" s="34">
        <v>3</v>
      </c>
      <c r="AB93" s="65" t="s">
        <v>150</v>
      </c>
      <c r="AC93" s="36" t="s">
        <v>151</v>
      </c>
      <c r="AD93" s="29"/>
      <c r="AE93" s="30">
        <v>4.5</v>
      </c>
      <c r="AF93" s="31">
        <v>5</v>
      </c>
      <c r="AG93" s="32">
        <v>0.5</v>
      </c>
      <c r="AH93" s="33">
        <v>6</v>
      </c>
      <c r="AI93" s="34">
        <v>3</v>
      </c>
      <c r="AJ93" s="29">
        <v>20</v>
      </c>
    </row>
    <row r="94" spans="1:36" x14ac:dyDescent="0.25">
      <c r="A94" s="39" t="s">
        <v>152</v>
      </c>
      <c r="B94" s="36" t="s">
        <v>153</v>
      </c>
      <c r="C94" s="29">
        <v>4</v>
      </c>
      <c r="D94" s="40">
        <v>7.0222222222222221</v>
      </c>
      <c r="E94" s="41">
        <v>7.3</v>
      </c>
      <c r="F94" s="42">
        <v>0.27777777777777768</v>
      </c>
      <c r="G94" s="33">
        <v>3</v>
      </c>
      <c r="H94" s="34">
        <v>0.83333333333333304</v>
      </c>
      <c r="J94" s="39" t="s">
        <v>152</v>
      </c>
      <c r="K94" s="36" t="s">
        <v>153</v>
      </c>
      <c r="L94" s="29"/>
      <c r="M94" s="41">
        <v>7.0222222222222221</v>
      </c>
      <c r="N94" s="41">
        <v>7.3</v>
      </c>
      <c r="O94" s="42">
        <v>0.27777777777777768</v>
      </c>
      <c r="P94" s="33">
        <v>3</v>
      </c>
      <c r="Q94" s="34">
        <v>0.83333333333333304</v>
      </c>
      <c r="S94" s="63" t="s">
        <v>152</v>
      </c>
      <c r="T94" s="36" t="s">
        <v>153</v>
      </c>
      <c r="U94" s="29"/>
      <c r="V94" s="41">
        <v>7.0222222222222221</v>
      </c>
      <c r="W94" s="41">
        <v>7.3</v>
      </c>
      <c r="X94" s="42">
        <v>0.27777777777777768</v>
      </c>
      <c r="Y94" s="33">
        <v>3</v>
      </c>
      <c r="Z94" s="34">
        <v>0.83333333333333304</v>
      </c>
      <c r="AB94" s="63" t="s">
        <v>152</v>
      </c>
      <c r="AC94" s="36" t="s">
        <v>153</v>
      </c>
      <c r="AD94" s="29"/>
      <c r="AE94" s="41">
        <v>7.0222222222222221</v>
      </c>
      <c r="AF94" s="41">
        <v>7.3</v>
      </c>
      <c r="AG94" s="42">
        <v>0.27777777777777768</v>
      </c>
      <c r="AH94" s="33">
        <v>3</v>
      </c>
      <c r="AI94" s="34">
        <v>0.83333333333333304</v>
      </c>
      <c r="AJ94" s="29">
        <v>64</v>
      </c>
    </row>
    <row r="95" spans="1:36" x14ac:dyDescent="0.25">
      <c r="A95" s="43" t="s">
        <v>154</v>
      </c>
      <c r="B95" s="38" t="s">
        <v>155</v>
      </c>
      <c r="C95" s="29">
        <v>1</v>
      </c>
      <c r="D95" s="30">
        <v>8.4285714285714288</v>
      </c>
      <c r="E95" s="31"/>
      <c r="F95" s="75"/>
      <c r="G95" s="33">
        <v>3</v>
      </c>
      <c r="H95" s="34">
        <v>0</v>
      </c>
      <c r="J95" s="43" t="s">
        <v>154</v>
      </c>
      <c r="K95" s="38" t="s">
        <v>155</v>
      </c>
      <c r="L95" s="29"/>
      <c r="M95" s="30">
        <v>8.4285714285714288</v>
      </c>
      <c r="N95" s="31"/>
      <c r="O95" s="75"/>
      <c r="P95" s="33">
        <v>3</v>
      </c>
      <c r="Q95" s="34">
        <v>0</v>
      </c>
      <c r="S95" s="43" t="s">
        <v>154</v>
      </c>
      <c r="T95" s="38" t="s">
        <v>155</v>
      </c>
      <c r="U95" s="29"/>
      <c r="V95" s="30">
        <v>8.4285714285714288</v>
      </c>
      <c r="W95" s="31"/>
      <c r="X95" s="75"/>
      <c r="Y95" s="33">
        <v>3</v>
      </c>
      <c r="Z95" s="34">
        <v>0</v>
      </c>
      <c r="AB95" s="43" t="s">
        <v>154</v>
      </c>
      <c r="AC95" s="38" t="s">
        <v>155</v>
      </c>
      <c r="AD95" s="29"/>
      <c r="AE95" s="30">
        <v>8.4285714285714288</v>
      </c>
      <c r="AF95" s="31"/>
      <c r="AG95" s="75"/>
      <c r="AH95" s="33">
        <v>3</v>
      </c>
      <c r="AI95" s="34">
        <v>0</v>
      </c>
      <c r="AJ95" s="29">
        <v>85</v>
      </c>
    </row>
    <row r="96" spans="1:36" x14ac:dyDescent="0.25">
      <c r="A96" s="62" t="s">
        <v>156</v>
      </c>
      <c r="B96" s="36" t="s">
        <v>157</v>
      </c>
      <c r="C96" s="29">
        <v>3</v>
      </c>
      <c r="D96" s="40">
        <v>5.333333333333333</v>
      </c>
      <c r="E96" s="41">
        <v>6.7778</v>
      </c>
      <c r="F96" s="42">
        <v>1.444466666666667</v>
      </c>
      <c r="G96" s="33">
        <v>4</v>
      </c>
      <c r="H96" s="34">
        <v>5.777866666666668</v>
      </c>
      <c r="J96" s="62" t="s">
        <v>156</v>
      </c>
      <c r="K96" s="36" t="s">
        <v>157</v>
      </c>
      <c r="L96" s="29"/>
      <c r="M96" s="40">
        <v>5.333333333333333</v>
      </c>
      <c r="N96" s="41">
        <v>6.7778</v>
      </c>
      <c r="O96" s="42">
        <v>1.444466666666667</v>
      </c>
      <c r="P96" s="33">
        <v>4</v>
      </c>
      <c r="Q96" s="34">
        <v>5.777866666666668</v>
      </c>
      <c r="S96" s="62" t="s">
        <v>156</v>
      </c>
      <c r="T96" s="36" t="s">
        <v>157</v>
      </c>
      <c r="U96" s="52">
        <v>1</v>
      </c>
      <c r="V96" s="134">
        <v>4.8888888888888893</v>
      </c>
      <c r="W96" s="54">
        <v>6.7778</v>
      </c>
      <c r="X96" s="55">
        <v>1.8889111111111108</v>
      </c>
      <c r="Y96" s="56">
        <v>4</v>
      </c>
      <c r="Z96" s="123">
        <v>7.5556444444444431</v>
      </c>
      <c r="AB96" s="62" t="s">
        <v>156</v>
      </c>
      <c r="AC96" s="36" t="s">
        <v>157</v>
      </c>
      <c r="AD96" s="103">
        <v>1</v>
      </c>
      <c r="AE96" s="188">
        <v>4.8888888888888893</v>
      </c>
      <c r="AF96" s="41">
        <v>6.7778</v>
      </c>
      <c r="AG96" s="42">
        <v>1.8889111111111108</v>
      </c>
      <c r="AH96" s="33">
        <v>4</v>
      </c>
      <c r="AI96" s="186">
        <v>7.5556444444444431</v>
      </c>
      <c r="AJ96" s="29">
        <v>2</v>
      </c>
    </row>
    <row r="97" spans="1:36" x14ac:dyDescent="0.25">
      <c r="A97" s="62" t="s">
        <v>158</v>
      </c>
      <c r="B97" s="38" t="s">
        <v>159</v>
      </c>
      <c r="C97" s="29">
        <v>1</v>
      </c>
      <c r="D97" s="30">
        <v>9.6666666666666661</v>
      </c>
      <c r="E97" s="31">
        <v>10</v>
      </c>
      <c r="F97" s="32">
        <v>0.33333333333333393</v>
      </c>
      <c r="G97" s="33">
        <v>1</v>
      </c>
      <c r="H97" s="34">
        <v>0.33333333333333393</v>
      </c>
      <c r="J97" s="62" t="s">
        <v>158</v>
      </c>
      <c r="K97" s="38" t="s">
        <v>159</v>
      </c>
      <c r="L97" s="29"/>
      <c r="M97" s="30">
        <v>9.6666666666666661</v>
      </c>
      <c r="N97" s="31">
        <v>10</v>
      </c>
      <c r="O97" s="32">
        <v>0.33333333333333393</v>
      </c>
      <c r="P97" s="33">
        <v>1</v>
      </c>
      <c r="Q97" s="34">
        <v>0.33333333333333393</v>
      </c>
      <c r="S97" s="62" t="s">
        <v>158</v>
      </c>
      <c r="T97" s="38" t="s">
        <v>159</v>
      </c>
      <c r="U97" s="29"/>
      <c r="V97" s="30">
        <v>9.6666666666666661</v>
      </c>
      <c r="W97" s="31">
        <v>10</v>
      </c>
      <c r="X97" s="32">
        <v>0.33333333333333393</v>
      </c>
      <c r="Y97" s="33">
        <v>1</v>
      </c>
      <c r="Z97" s="34">
        <v>0.33333333333333393</v>
      </c>
      <c r="AB97" s="62" t="s">
        <v>158</v>
      </c>
      <c r="AC97" s="38" t="s">
        <v>159</v>
      </c>
      <c r="AD97" s="29"/>
      <c r="AE97" s="30">
        <v>9.6666666666666661</v>
      </c>
      <c r="AF97" s="31">
        <v>10</v>
      </c>
      <c r="AG97" s="32">
        <v>0.33333333333333393</v>
      </c>
      <c r="AH97" s="33">
        <v>1</v>
      </c>
      <c r="AI97" s="34">
        <v>0.33333333333333393</v>
      </c>
      <c r="AJ97" s="29">
        <v>79</v>
      </c>
    </row>
    <row r="98" spans="1:36" x14ac:dyDescent="0.25">
      <c r="A98" s="47" t="s">
        <v>160</v>
      </c>
      <c r="B98" s="36" t="s">
        <v>161</v>
      </c>
      <c r="C98" s="29">
        <v>2</v>
      </c>
      <c r="D98" s="40">
        <v>8.8888888888888893</v>
      </c>
      <c r="E98" s="41">
        <v>8.5556000000000001</v>
      </c>
      <c r="F98" s="42">
        <v>-0.33328888888888919</v>
      </c>
      <c r="G98" s="33">
        <v>3</v>
      </c>
      <c r="H98" s="34">
        <v>-0.99986666666666757</v>
      </c>
      <c r="J98" s="47" t="s">
        <v>160</v>
      </c>
      <c r="K98" s="36" t="s">
        <v>161</v>
      </c>
      <c r="L98" s="29"/>
      <c r="M98" s="40">
        <v>8.8888888888888893</v>
      </c>
      <c r="N98" s="41">
        <v>8.5556000000000001</v>
      </c>
      <c r="O98" s="42">
        <v>-0.33328888888888919</v>
      </c>
      <c r="P98" s="33">
        <v>3</v>
      </c>
      <c r="Q98" s="34">
        <v>-0.99986666666666757</v>
      </c>
      <c r="S98" s="47" t="s">
        <v>160</v>
      </c>
      <c r="T98" s="36" t="s">
        <v>161</v>
      </c>
      <c r="U98" s="29"/>
      <c r="V98" s="40">
        <v>8.8888888888888893</v>
      </c>
      <c r="W98" s="41">
        <v>8.5556000000000001</v>
      </c>
      <c r="X98" s="42">
        <v>-0.33328888888888919</v>
      </c>
      <c r="Y98" s="33">
        <v>3</v>
      </c>
      <c r="Z98" s="34">
        <v>-0.99986666666666757</v>
      </c>
      <c r="AB98" s="47" t="s">
        <v>160</v>
      </c>
      <c r="AC98" s="36" t="s">
        <v>161</v>
      </c>
      <c r="AD98" s="29"/>
      <c r="AE98" s="40">
        <v>8.8888888888888893</v>
      </c>
      <c r="AF98" s="41">
        <v>8.5556000000000001</v>
      </c>
      <c r="AG98" s="42">
        <v>-0.33328888888888919</v>
      </c>
      <c r="AH98" s="33">
        <v>3</v>
      </c>
      <c r="AI98" s="34">
        <v>-0.99986666666666757</v>
      </c>
      <c r="AJ98" s="29">
        <v>137</v>
      </c>
    </row>
    <row r="99" spans="1:36" x14ac:dyDescent="0.25">
      <c r="A99" s="62" t="s">
        <v>160</v>
      </c>
      <c r="B99" s="36" t="s">
        <v>162</v>
      </c>
      <c r="C99" s="29">
        <v>2</v>
      </c>
      <c r="D99" s="30">
        <v>8.8888888888888893</v>
      </c>
      <c r="E99" s="31">
        <v>9</v>
      </c>
      <c r="F99" s="32">
        <v>0.11111111111111072</v>
      </c>
      <c r="G99" s="33">
        <v>2</v>
      </c>
      <c r="H99" s="34">
        <v>0.22222222222222143</v>
      </c>
      <c r="J99" s="62" t="s">
        <v>160</v>
      </c>
      <c r="K99" s="36" t="s">
        <v>162</v>
      </c>
      <c r="L99" s="29"/>
      <c r="M99" s="30">
        <v>8.8888888888888893</v>
      </c>
      <c r="N99" s="31">
        <v>9</v>
      </c>
      <c r="O99" s="32">
        <v>0.11111111111111072</v>
      </c>
      <c r="P99" s="33">
        <v>2</v>
      </c>
      <c r="Q99" s="34">
        <v>0.22222222222222143</v>
      </c>
      <c r="S99" s="78" t="s">
        <v>160</v>
      </c>
      <c r="T99" s="36" t="s">
        <v>162</v>
      </c>
      <c r="U99" s="52">
        <v>2</v>
      </c>
      <c r="V99" s="54">
        <v>8.0138888888888893</v>
      </c>
      <c r="W99" s="54">
        <v>8.8888999999999996</v>
      </c>
      <c r="X99" s="55">
        <v>0.8750111111111103</v>
      </c>
      <c r="Y99" s="56">
        <v>2</v>
      </c>
      <c r="Z99" s="123">
        <v>1.7500222222222206</v>
      </c>
      <c r="AB99" s="78" t="s">
        <v>160</v>
      </c>
      <c r="AC99" s="36" t="s">
        <v>162</v>
      </c>
      <c r="AD99" s="103"/>
      <c r="AE99" s="41">
        <v>8.0138888888888893</v>
      </c>
      <c r="AF99" s="41">
        <v>8.8888999999999996</v>
      </c>
      <c r="AG99" s="42">
        <v>0.8750111111111103</v>
      </c>
      <c r="AH99" s="33">
        <v>2</v>
      </c>
      <c r="AI99" s="186">
        <v>1.7500222222222206</v>
      </c>
      <c r="AJ99" s="29">
        <v>43</v>
      </c>
    </row>
    <row r="100" spans="1:36" x14ac:dyDescent="0.25">
      <c r="A100" s="77" t="s">
        <v>160</v>
      </c>
      <c r="B100" s="36" t="s">
        <v>136</v>
      </c>
      <c r="C100" s="29">
        <v>3</v>
      </c>
      <c r="D100" s="40">
        <v>7.541666666666667</v>
      </c>
      <c r="E100" s="41">
        <v>7.875</v>
      </c>
      <c r="F100" s="42">
        <v>0.33333333333333304</v>
      </c>
      <c r="G100" s="33">
        <v>3</v>
      </c>
      <c r="H100" s="34">
        <v>0.99999999999999911</v>
      </c>
      <c r="J100" s="77" t="s">
        <v>160</v>
      </c>
      <c r="K100" s="36" t="s">
        <v>136</v>
      </c>
      <c r="L100" s="29"/>
      <c r="M100" s="40">
        <v>7.541666666666667</v>
      </c>
      <c r="N100" s="41">
        <v>7.875</v>
      </c>
      <c r="O100" s="42">
        <v>0.33333333333333304</v>
      </c>
      <c r="P100" s="33">
        <v>3</v>
      </c>
      <c r="Q100" s="34">
        <v>0.99999999999999911</v>
      </c>
      <c r="S100" s="77" t="s">
        <v>160</v>
      </c>
      <c r="T100" s="36" t="s">
        <v>136</v>
      </c>
      <c r="U100" s="29"/>
      <c r="V100" s="40">
        <v>7.541666666666667</v>
      </c>
      <c r="W100" s="41">
        <v>7.875</v>
      </c>
      <c r="X100" s="42">
        <v>0.33333333333333304</v>
      </c>
      <c r="Y100" s="33">
        <v>3</v>
      </c>
      <c r="Z100" s="34">
        <v>0.99999999999999911</v>
      </c>
      <c r="AB100" s="77" t="s">
        <v>160</v>
      </c>
      <c r="AC100" s="36" t="s">
        <v>136</v>
      </c>
      <c r="AD100" s="29"/>
      <c r="AE100" s="40">
        <v>7.541666666666667</v>
      </c>
      <c r="AF100" s="41">
        <v>7.875</v>
      </c>
      <c r="AG100" s="42">
        <v>0.33333333333333304</v>
      </c>
      <c r="AH100" s="33">
        <v>3</v>
      </c>
      <c r="AI100" s="34">
        <v>0.99999999999999911</v>
      </c>
      <c r="AJ100" s="29">
        <v>57</v>
      </c>
    </row>
    <row r="101" spans="1:36" x14ac:dyDescent="0.25">
      <c r="A101" s="43" t="s">
        <v>163</v>
      </c>
      <c r="B101" s="38" t="s">
        <v>164</v>
      </c>
      <c r="C101" s="52">
        <v>2</v>
      </c>
      <c r="D101" s="53">
        <v>8.3332999999999995</v>
      </c>
      <c r="E101" s="54">
        <v>8.3332999999999995</v>
      </c>
      <c r="F101" s="55">
        <v>0</v>
      </c>
      <c r="G101" s="56">
        <v>4</v>
      </c>
      <c r="H101" s="57">
        <v>0</v>
      </c>
      <c r="J101" s="43" t="s">
        <v>163</v>
      </c>
      <c r="K101" s="38" t="s">
        <v>164</v>
      </c>
      <c r="L101" s="29"/>
      <c r="M101" s="40">
        <v>8.3332999999999995</v>
      </c>
      <c r="N101" s="41">
        <v>8.3332999999999995</v>
      </c>
      <c r="O101" s="42">
        <v>0</v>
      </c>
      <c r="P101" s="33">
        <v>4</v>
      </c>
      <c r="Q101" s="34">
        <v>0</v>
      </c>
      <c r="S101" s="43" t="s">
        <v>163</v>
      </c>
      <c r="T101" s="38" t="s">
        <v>164</v>
      </c>
      <c r="U101" s="29"/>
      <c r="V101" s="40">
        <v>8.3332999999999995</v>
      </c>
      <c r="W101" s="41">
        <v>8.3332999999999995</v>
      </c>
      <c r="X101" s="42">
        <v>0</v>
      </c>
      <c r="Y101" s="33">
        <v>4</v>
      </c>
      <c r="Z101" s="34">
        <v>0</v>
      </c>
      <c r="AB101" s="43" t="s">
        <v>163</v>
      </c>
      <c r="AC101" s="38" t="s">
        <v>164</v>
      </c>
      <c r="AD101" s="29"/>
      <c r="AE101" s="40">
        <v>8.3332999999999995</v>
      </c>
      <c r="AF101" s="41">
        <v>8.3332999999999995</v>
      </c>
      <c r="AG101" s="42">
        <v>0</v>
      </c>
      <c r="AH101" s="33">
        <v>4</v>
      </c>
      <c r="AI101" s="34">
        <v>0</v>
      </c>
      <c r="AJ101" s="29">
        <v>85</v>
      </c>
    </row>
    <row r="102" spans="1:36" x14ac:dyDescent="0.25">
      <c r="A102" s="73" t="s">
        <v>165</v>
      </c>
      <c r="B102" s="28" t="s">
        <v>70</v>
      </c>
      <c r="C102" s="52">
        <v>19</v>
      </c>
      <c r="D102" s="53">
        <v>5.6555999999999997</v>
      </c>
      <c r="E102" s="54">
        <v>7</v>
      </c>
      <c r="F102" s="55">
        <v>1.3444000000000003</v>
      </c>
      <c r="G102" s="56">
        <v>4</v>
      </c>
      <c r="H102" s="57">
        <v>5.377600000000001</v>
      </c>
      <c r="J102" s="73" t="s">
        <v>165</v>
      </c>
      <c r="K102" s="28" t="s">
        <v>70</v>
      </c>
      <c r="L102" s="29"/>
      <c r="M102" s="40">
        <v>5.6555999999999997</v>
      </c>
      <c r="N102" s="41">
        <v>7</v>
      </c>
      <c r="O102" s="42">
        <v>1.3444000000000003</v>
      </c>
      <c r="P102" s="33">
        <v>4</v>
      </c>
      <c r="Q102" s="34">
        <v>5.377600000000001</v>
      </c>
      <c r="S102" s="83" t="s">
        <v>165</v>
      </c>
      <c r="T102" s="36" t="s">
        <v>70</v>
      </c>
      <c r="U102" s="29"/>
      <c r="V102" s="40">
        <v>5.6555999999999997</v>
      </c>
      <c r="W102" s="41">
        <v>7</v>
      </c>
      <c r="X102" s="42">
        <v>1.3444000000000003</v>
      </c>
      <c r="Y102" s="33">
        <v>4</v>
      </c>
      <c r="Z102" s="34">
        <v>5.377600000000001</v>
      </c>
      <c r="AB102" s="83" t="s">
        <v>165</v>
      </c>
      <c r="AC102" s="36" t="s">
        <v>70</v>
      </c>
      <c r="AD102" s="52">
        <v>1</v>
      </c>
      <c r="AE102" s="53">
        <v>5.8221999999999996</v>
      </c>
      <c r="AF102" s="54">
        <v>7</v>
      </c>
      <c r="AG102" s="55">
        <v>1.1778000000000004</v>
      </c>
      <c r="AH102" s="56">
        <v>4</v>
      </c>
      <c r="AI102" s="57">
        <v>4.7112000000000016</v>
      </c>
      <c r="AJ102" s="52">
        <v>8</v>
      </c>
    </row>
    <row r="103" spans="1:36" x14ac:dyDescent="0.25">
      <c r="A103" s="39" t="s">
        <v>354</v>
      </c>
      <c r="B103" s="36" t="s">
        <v>355</v>
      </c>
      <c r="C103" s="52"/>
      <c r="D103" s="53"/>
      <c r="E103" s="54"/>
      <c r="F103" s="55"/>
      <c r="G103" s="56"/>
      <c r="H103" s="57"/>
      <c r="J103" s="39" t="s">
        <v>354</v>
      </c>
      <c r="K103" s="36" t="s">
        <v>355</v>
      </c>
      <c r="L103" s="29"/>
      <c r="M103" s="40"/>
      <c r="N103" s="41"/>
      <c r="O103" s="42"/>
      <c r="P103" s="33"/>
      <c r="Q103" s="34"/>
      <c r="S103" s="39" t="s">
        <v>354</v>
      </c>
      <c r="T103" s="36" t="s">
        <v>355</v>
      </c>
      <c r="U103" s="29"/>
      <c r="V103" s="40"/>
      <c r="W103" s="41"/>
      <c r="X103" s="42"/>
      <c r="Y103" s="33"/>
      <c r="Z103" s="34"/>
      <c r="AB103" s="39" t="s">
        <v>354</v>
      </c>
      <c r="AC103" s="36" t="s">
        <v>355</v>
      </c>
      <c r="AD103" s="52">
        <v>1</v>
      </c>
      <c r="AE103" s="70">
        <v>8.3332999999999995</v>
      </c>
      <c r="AF103" s="71">
        <v>8</v>
      </c>
      <c r="AG103" s="72">
        <v>-0.33329999999999949</v>
      </c>
      <c r="AH103" s="56">
        <v>3</v>
      </c>
      <c r="AI103" s="57">
        <v>-0.99989999999999846</v>
      </c>
      <c r="AJ103" s="52">
        <v>137</v>
      </c>
    </row>
    <row r="104" spans="1:36" x14ac:dyDescent="0.25">
      <c r="A104" s="35" t="s">
        <v>166</v>
      </c>
      <c r="B104" s="36" t="s">
        <v>167</v>
      </c>
      <c r="C104" s="29">
        <v>5</v>
      </c>
      <c r="D104" s="40">
        <v>7.677777777777778</v>
      </c>
      <c r="E104" s="41">
        <v>8</v>
      </c>
      <c r="F104" s="42">
        <v>0.32222222222222197</v>
      </c>
      <c r="G104" s="33">
        <v>3</v>
      </c>
      <c r="H104" s="34">
        <v>0.9666666666666659</v>
      </c>
      <c r="J104" s="35" t="s">
        <v>166</v>
      </c>
      <c r="K104" s="36" t="s">
        <v>167</v>
      </c>
      <c r="L104" s="29"/>
      <c r="M104" s="40">
        <v>7.677777777777778</v>
      </c>
      <c r="N104" s="41">
        <v>8</v>
      </c>
      <c r="O104" s="42">
        <v>0.32222222222222197</v>
      </c>
      <c r="P104" s="33">
        <v>3</v>
      </c>
      <c r="Q104" s="34">
        <v>0.9666666666666659</v>
      </c>
      <c r="S104" s="35" t="s">
        <v>166</v>
      </c>
      <c r="T104" s="36" t="s">
        <v>167</v>
      </c>
      <c r="U104" s="29"/>
      <c r="V104" s="40">
        <v>7.677777777777778</v>
      </c>
      <c r="W104" s="41">
        <v>8</v>
      </c>
      <c r="X104" s="42">
        <v>0.32222222222222197</v>
      </c>
      <c r="Y104" s="33">
        <v>3</v>
      </c>
      <c r="Z104" s="34">
        <v>0.9666666666666659</v>
      </c>
      <c r="AB104" s="35" t="s">
        <v>166</v>
      </c>
      <c r="AC104" s="36" t="s">
        <v>167</v>
      </c>
      <c r="AD104" s="29"/>
      <c r="AE104" s="40">
        <v>7.677777777777778</v>
      </c>
      <c r="AF104" s="41">
        <v>8</v>
      </c>
      <c r="AG104" s="42">
        <v>0.32222222222222197</v>
      </c>
      <c r="AH104" s="33">
        <v>3</v>
      </c>
      <c r="AI104" s="34">
        <v>0.9666666666666659</v>
      </c>
      <c r="AJ104" s="29">
        <v>62</v>
      </c>
    </row>
    <row r="105" spans="1:36" x14ac:dyDescent="0.25">
      <c r="A105" s="35" t="s">
        <v>168</v>
      </c>
      <c r="B105" s="36" t="s">
        <v>113</v>
      </c>
      <c r="C105" s="29">
        <v>1</v>
      </c>
      <c r="D105" s="40">
        <v>6.5</v>
      </c>
      <c r="E105" s="41">
        <v>7.25</v>
      </c>
      <c r="F105" s="42">
        <v>0.75</v>
      </c>
      <c r="G105" s="33">
        <v>4</v>
      </c>
      <c r="H105" s="34">
        <v>3</v>
      </c>
      <c r="J105" s="35" t="s">
        <v>168</v>
      </c>
      <c r="K105" s="36" t="s">
        <v>113</v>
      </c>
      <c r="L105" s="29"/>
      <c r="M105" s="40">
        <v>6.5</v>
      </c>
      <c r="N105" s="41">
        <v>7.25</v>
      </c>
      <c r="O105" s="42">
        <v>0.75</v>
      </c>
      <c r="P105" s="33">
        <v>4</v>
      </c>
      <c r="Q105" s="34">
        <v>3</v>
      </c>
      <c r="S105" s="35" t="s">
        <v>168</v>
      </c>
      <c r="T105" s="36" t="s">
        <v>113</v>
      </c>
      <c r="U105" s="29"/>
      <c r="V105" s="40">
        <v>6.5</v>
      </c>
      <c r="W105" s="41">
        <v>7.25</v>
      </c>
      <c r="X105" s="42">
        <v>0.75</v>
      </c>
      <c r="Y105" s="33">
        <v>4</v>
      </c>
      <c r="Z105" s="34">
        <v>3</v>
      </c>
      <c r="AB105" s="35" t="s">
        <v>168</v>
      </c>
      <c r="AC105" s="36" t="s">
        <v>113</v>
      </c>
      <c r="AD105" s="29"/>
      <c r="AE105" s="40">
        <v>6.5</v>
      </c>
      <c r="AF105" s="41">
        <v>7.25</v>
      </c>
      <c r="AG105" s="42">
        <v>0.75</v>
      </c>
      <c r="AH105" s="33">
        <v>4</v>
      </c>
      <c r="AI105" s="34">
        <v>3</v>
      </c>
      <c r="AJ105" s="29">
        <v>20</v>
      </c>
    </row>
    <row r="106" spans="1:36" x14ac:dyDescent="0.25">
      <c r="A106" s="39" t="s">
        <v>169</v>
      </c>
      <c r="B106" s="36" t="s">
        <v>170</v>
      </c>
      <c r="C106" s="52">
        <v>2</v>
      </c>
      <c r="D106" s="53">
        <v>7.6666999999999996</v>
      </c>
      <c r="E106" s="54">
        <v>7.6666999999999996</v>
      </c>
      <c r="F106" s="55">
        <v>0</v>
      </c>
      <c r="G106" s="56">
        <v>3</v>
      </c>
      <c r="H106" s="57">
        <v>0</v>
      </c>
      <c r="J106" s="39" t="s">
        <v>169</v>
      </c>
      <c r="K106" s="36" t="s">
        <v>170</v>
      </c>
      <c r="L106" s="29"/>
      <c r="M106" s="40">
        <v>7.6666999999999996</v>
      </c>
      <c r="N106" s="41">
        <v>7.6666999999999996</v>
      </c>
      <c r="O106" s="42">
        <v>0</v>
      </c>
      <c r="P106" s="33">
        <v>3</v>
      </c>
      <c r="Q106" s="34">
        <v>0</v>
      </c>
      <c r="S106" s="39" t="s">
        <v>169</v>
      </c>
      <c r="T106" s="36" t="s">
        <v>170</v>
      </c>
      <c r="U106" s="29"/>
      <c r="V106" s="40">
        <v>7.6666999999999996</v>
      </c>
      <c r="W106" s="41">
        <v>7.6666999999999996</v>
      </c>
      <c r="X106" s="42">
        <v>0</v>
      </c>
      <c r="Y106" s="33">
        <v>3</v>
      </c>
      <c r="Z106" s="34">
        <v>0</v>
      </c>
      <c r="AB106" s="39" t="s">
        <v>169</v>
      </c>
      <c r="AC106" s="36" t="s">
        <v>170</v>
      </c>
      <c r="AD106" s="29"/>
      <c r="AE106" s="40">
        <v>7.6666999999999996</v>
      </c>
      <c r="AF106" s="41">
        <v>7.6666999999999996</v>
      </c>
      <c r="AG106" s="42">
        <v>0</v>
      </c>
      <c r="AH106" s="33">
        <v>3</v>
      </c>
      <c r="AI106" s="34">
        <v>0</v>
      </c>
      <c r="AJ106" s="29">
        <v>85</v>
      </c>
    </row>
    <row r="107" spans="1:36" ht="15.75" thickBot="1" x14ac:dyDescent="0.3">
      <c r="A107" s="65" t="s">
        <v>171</v>
      </c>
      <c r="B107" s="36" t="s">
        <v>172</v>
      </c>
      <c r="C107" s="29">
        <v>3</v>
      </c>
      <c r="D107" s="40">
        <v>5.2222222222222232</v>
      </c>
      <c r="E107" s="41">
        <v>6.6666999999999996</v>
      </c>
      <c r="F107" s="42">
        <v>1.4444777777777764</v>
      </c>
      <c r="G107" s="33">
        <v>4</v>
      </c>
      <c r="H107" s="34">
        <v>5.7779111111111057</v>
      </c>
      <c r="J107" s="65" t="s">
        <v>171</v>
      </c>
      <c r="K107" s="36" t="s">
        <v>172</v>
      </c>
      <c r="L107" s="29"/>
      <c r="M107" s="40">
        <v>5.2222222222222232</v>
      </c>
      <c r="N107" s="41">
        <v>6.6666999999999996</v>
      </c>
      <c r="O107" s="42">
        <v>1.4444777777777764</v>
      </c>
      <c r="P107" s="33">
        <v>4</v>
      </c>
      <c r="Q107" s="34">
        <v>5.7779111111111057</v>
      </c>
      <c r="S107" s="65" t="s">
        <v>171</v>
      </c>
      <c r="T107" s="36" t="s">
        <v>172</v>
      </c>
      <c r="U107" s="29"/>
      <c r="V107" s="40">
        <v>5.2222222222222232</v>
      </c>
      <c r="W107" s="41">
        <v>6.6666999999999996</v>
      </c>
      <c r="X107" s="42">
        <v>1.4444777777777764</v>
      </c>
      <c r="Y107" s="33">
        <v>4</v>
      </c>
      <c r="Z107" s="34">
        <v>5.7779111111111057</v>
      </c>
      <c r="AB107" s="65" t="s">
        <v>171</v>
      </c>
      <c r="AC107" s="36" t="s">
        <v>172</v>
      </c>
      <c r="AD107" s="29"/>
      <c r="AE107" s="40">
        <v>5.2222222222222232</v>
      </c>
      <c r="AF107" s="41">
        <v>6.6666999999999996</v>
      </c>
      <c r="AG107" s="42">
        <v>1.4444777777777764</v>
      </c>
      <c r="AH107" s="33">
        <v>4</v>
      </c>
      <c r="AI107" s="34">
        <v>5.7779111111111057</v>
      </c>
      <c r="AJ107" s="29">
        <v>4</v>
      </c>
    </row>
    <row r="108" spans="1:36" x14ac:dyDescent="0.25">
      <c r="A108" t="s">
        <v>1</v>
      </c>
      <c r="C108" s="1" t="s">
        <v>2</v>
      </c>
      <c r="D108" s="2" t="s">
        <v>3</v>
      </c>
      <c r="E108" s="3" t="s">
        <v>4</v>
      </c>
      <c r="F108" s="4" t="s">
        <v>5</v>
      </c>
      <c r="G108" s="5" t="s">
        <v>4</v>
      </c>
      <c r="H108" s="6" t="s">
        <v>6</v>
      </c>
      <c r="J108" t="s">
        <v>315</v>
      </c>
      <c r="L108" s="1" t="s">
        <v>2</v>
      </c>
      <c r="M108" s="2" t="s">
        <v>3</v>
      </c>
      <c r="N108" s="3" t="s">
        <v>4</v>
      </c>
      <c r="O108" s="4" t="s">
        <v>5</v>
      </c>
      <c r="P108" s="5" t="s">
        <v>4</v>
      </c>
      <c r="Q108" s="6" t="s">
        <v>6</v>
      </c>
      <c r="S108" t="s">
        <v>329</v>
      </c>
      <c r="U108" s="124" t="s">
        <v>2</v>
      </c>
      <c r="V108" s="2" t="s">
        <v>3</v>
      </c>
      <c r="W108" s="2" t="s">
        <v>4</v>
      </c>
      <c r="X108" s="125" t="s">
        <v>5</v>
      </c>
      <c r="Y108" s="126" t="s">
        <v>4</v>
      </c>
      <c r="Z108" s="127" t="s">
        <v>6</v>
      </c>
      <c r="AB108" t="s">
        <v>345</v>
      </c>
      <c r="AD108" s="1" t="s">
        <v>2</v>
      </c>
      <c r="AE108" s="2" t="s">
        <v>3</v>
      </c>
      <c r="AF108" s="3" t="s">
        <v>4</v>
      </c>
      <c r="AG108" s="4" t="s">
        <v>5</v>
      </c>
      <c r="AH108" s="5" t="s">
        <v>4</v>
      </c>
      <c r="AI108" s="6" t="s">
        <v>6</v>
      </c>
      <c r="AJ108" s="170" t="s">
        <v>346</v>
      </c>
    </row>
    <row r="109" spans="1:36" x14ac:dyDescent="0.25">
      <c r="A109" t="s">
        <v>316</v>
      </c>
      <c r="C109" s="7" t="s">
        <v>7</v>
      </c>
      <c r="D109" s="8" t="s">
        <v>8</v>
      </c>
      <c r="E109" s="7" t="s">
        <v>9</v>
      </c>
      <c r="F109" s="9"/>
      <c r="G109" s="10" t="s">
        <v>9</v>
      </c>
      <c r="H109" s="11" t="s">
        <v>5</v>
      </c>
      <c r="J109" t="s">
        <v>316</v>
      </c>
      <c r="L109" s="7" t="s">
        <v>7</v>
      </c>
      <c r="M109" s="8" t="s">
        <v>8</v>
      </c>
      <c r="N109" s="7" t="s">
        <v>9</v>
      </c>
      <c r="O109" s="9"/>
      <c r="P109" s="10" t="s">
        <v>9</v>
      </c>
      <c r="Q109" s="11" t="s">
        <v>5</v>
      </c>
      <c r="S109" t="s">
        <v>316</v>
      </c>
      <c r="U109" s="8" t="s">
        <v>7</v>
      </c>
      <c r="V109" s="8" t="s">
        <v>8</v>
      </c>
      <c r="W109" s="8" t="s">
        <v>9</v>
      </c>
      <c r="X109" s="128"/>
      <c r="Y109" s="129" t="s">
        <v>9</v>
      </c>
      <c r="Z109" s="130" t="s">
        <v>5</v>
      </c>
      <c r="AD109" s="7" t="s">
        <v>7</v>
      </c>
      <c r="AE109" s="8" t="s">
        <v>8</v>
      </c>
      <c r="AF109" s="7" t="s">
        <v>9</v>
      </c>
      <c r="AG109" s="9"/>
      <c r="AH109" s="10" t="s">
        <v>9</v>
      </c>
      <c r="AI109" s="11" t="s">
        <v>5</v>
      </c>
      <c r="AJ109" s="9" t="s">
        <v>347</v>
      </c>
    </row>
    <row r="110" spans="1:36" x14ac:dyDescent="0.25">
      <c r="C110" s="7"/>
      <c r="D110" s="8"/>
      <c r="E110" s="7"/>
      <c r="F110" s="9"/>
      <c r="G110" s="10" t="s">
        <v>10</v>
      </c>
      <c r="H110" s="12" t="s">
        <v>11</v>
      </c>
      <c r="L110" s="7"/>
      <c r="M110" s="8"/>
      <c r="N110" s="7"/>
      <c r="O110" s="9"/>
      <c r="P110" s="10" t="s">
        <v>10</v>
      </c>
      <c r="Q110" s="12" t="s">
        <v>11</v>
      </c>
      <c r="U110" s="8"/>
      <c r="V110" s="8"/>
      <c r="W110" s="8"/>
      <c r="X110" s="128"/>
      <c r="Y110" s="129" t="s">
        <v>10</v>
      </c>
      <c r="Z110" s="129" t="s">
        <v>11</v>
      </c>
      <c r="AD110" s="7"/>
      <c r="AE110" s="8"/>
      <c r="AF110" s="7"/>
      <c r="AG110" s="9"/>
      <c r="AH110" s="10" t="s">
        <v>10</v>
      </c>
      <c r="AI110" s="12" t="s">
        <v>11</v>
      </c>
      <c r="AJ110" s="9" t="s">
        <v>348</v>
      </c>
    </row>
    <row r="111" spans="1:36" ht="15.75" thickBot="1" x14ac:dyDescent="0.3">
      <c r="C111" s="7"/>
      <c r="D111" s="13" t="s">
        <v>12</v>
      </c>
      <c r="E111" s="14" t="s">
        <v>13</v>
      </c>
      <c r="F111" s="15" t="s">
        <v>14</v>
      </c>
      <c r="G111" s="16" t="s">
        <v>15</v>
      </c>
      <c r="H111" s="16" t="s">
        <v>16</v>
      </c>
      <c r="L111" s="7"/>
      <c r="M111" s="13" t="s">
        <v>12</v>
      </c>
      <c r="N111" s="14" t="s">
        <v>13</v>
      </c>
      <c r="O111" s="15" t="s">
        <v>14</v>
      </c>
      <c r="P111" s="16" t="s">
        <v>15</v>
      </c>
      <c r="Q111" s="16" t="s">
        <v>16</v>
      </c>
      <c r="U111" s="8"/>
      <c r="V111" s="13" t="s">
        <v>12</v>
      </c>
      <c r="W111" s="13" t="s">
        <v>13</v>
      </c>
      <c r="X111" s="131" t="s">
        <v>14</v>
      </c>
      <c r="Y111" s="132" t="s">
        <v>15</v>
      </c>
      <c r="Z111" s="132" t="s">
        <v>16</v>
      </c>
      <c r="AD111" s="171"/>
      <c r="AE111" s="112" t="s">
        <v>12</v>
      </c>
      <c r="AF111" s="172" t="s">
        <v>13</v>
      </c>
      <c r="AG111" s="173" t="s">
        <v>14</v>
      </c>
      <c r="AH111" s="174" t="s">
        <v>15</v>
      </c>
      <c r="AI111" s="174" t="s">
        <v>16</v>
      </c>
      <c r="AJ111" s="173">
        <v>2016</v>
      </c>
    </row>
    <row r="112" spans="1:36" x14ac:dyDescent="0.25">
      <c r="A112" s="17" t="s">
        <v>17</v>
      </c>
      <c r="B112" s="17" t="s">
        <v>18</v>
      </c>
      <c r="C112" s="18"/>
      <c r="D112" s="18"/>
      <c r="E112" s="18"/>
      <c r="F112" s="19" t="s">
        <v>19</v>
      </c>
      <c r="G112" s="18"/>
      <c r="H112" s="19" t="s">
        <v>20</v>
      </c>
      <c r="J112" s="17" t="s">
        <v>17</v>
      </c>
      <c r="K112" s="17" t="s">
        <v>18</v>
      </c>
      <c r="L112" s="18"/>
      <c r="M112" s="18"/>
      <c r="N112" s="18"/>
      <c r="O112" s="19" t="s">
        <v>19</v>
      </c>
      <c r="P112" s="18"/>
      <c r="Q112" s="19" t="s">
        <v>20</v>
      </c>
      <c r="S112" s="121" t="s">
        <v>17</v>
      </c>
      <c r="T112" t="s">
        <v>18</v>
      </c>
      <c r="U112" s="18"/>
      <c r="V112" s="18"/>
      <c r="W112" s="18"/>
      <c r="X112" s="19" t="s">
        <v>19</v>
      </c>
      <c r="Y112" s="18"/>
      <c r="Z112" s="19" t="s">
        <v>20</v>
      </c>
      <c r="AB112" s="175" t="s">
        <v>17</v>
      </c>
      <c r="AC112" s="176" t="s">
        <v>18</v>
      </c>
      <c r="AD112" s="111"/>
      <c r="AE112" s="111"/>
      <c r="AF112" s="111"/>
      <c r="AG112" s="177" t="s">
        <v>19</v>
      </c>
      <c r="AH112" s="111"/>
      <c r="AI112" s="177" t="s">
        <v>20</v>
      </c>
      <c r="AJ112" s="15"/>
    </row>
    <row r="113" spans="1:36" x14ac:dyDescent="0.25">
      <c r="A113" s="37" t="s">
        <v>173</v>
      </c>
      <c r="B113" s="36" t="s">
        <v>174</v>
      </c>
      <c r="C113" s="29">
        <v>10</v>
      </c>
      <c r="D113" s="40">
        <v>6.2277000000000005</v>
      </c>
      <c r="E113" s="41">
        <v>6.25</v>
      </c>
      <c r="F113" s="42">
        <v>2.2299999999999542E-2</v>
      </c>
      <c r="G113" s="33">
        <v>5</v>
      </c>
      <c r="H113" s="34">
        <v>0.11149999999999771</v>
      </c>
      <c r="J113" s="37" t="s">
        <v>173</v>
      </c>
      <c r="K113" s="36" t="s">
        <v>174</v>
      </c>
      <c r="L113" s="52">
        <v>1</v>
      </c>
      <c r="M113" s="53">
        <v>5.8944000000000001</v>
      </c>
      <c r="N113" s="54">
        <v>6.25</v>
      </c>
      <c r="O113" s="55">
        <v>0.35559999999999992</v>
      </c>
      <c r="P113" s="56">
        <v>5</v>
      </c>
      <c r="Q113" s="57">
        <v>1.7779999999999996</v>
      </c>
      <c r="S113" s="37" t="s">
        <v>171</v>
      </c>
      <c r="T113" s="36" t="s">
        <v>174</v>
      </c>
      <c r="U113" s="52">
        <v>3</v>
      </c>
      <c r="V113" s="53">
        <v>8.2943666666666687</v>
      </c>
      <c r="W113" s="54">
        <v>6.25</v>
      </c>
      <c r="X113" s="55">
        <v>-2.0443666666666687</v>
      </c>
      <c r="Y113" s="56">
        <v>5</v>
      </c>
      <c r="Z113" s="123">
        <v>-10.221833333333343</v>
      </c>
      <c r="AB113" s="37" t="s">
        <v>171</v>
      </c>
      <c r="AC113" s="36" t="s">
        <v>174</v>
      </c>
      <c r="AD113" s="103">
        <v>3</v>
      </c>
      <c r="AE113" s="40">
        <v>8.2943666666666687</v>
      </c>
      <c r="AF113" s="41">
        <v>6.25</v>
      </c>
      <c r="AG113" s="42">
        <v>-2.0443666666666687</v>
      </c>
      <c r="AH113" s="33">
        <v>5</v>
      </c>
      <c r="AI113" s="186">
        <v>-10.221833333333343</v>
      </c>
      <c r="AJ113" s="29">
        <v>186</v>
      </c>
    </row>
    <row r="114" spans="1:36" x14ac:dyDescent="0.25">
      <c r="A114" s="43" t="s">
        <v>175</v>
      </c>
      <c r="B114" s="36" t="s">
        <v>176</v>
      </c>
      <c r="C114" s="29">
        <v>2</v>
      </c>
      <c r="D114" s="40">
        <v>8.2222222222222214</v>
      </c>
      <c r="E114" s="41">
        <v>8.2222000000000008</v>
      </c>
      <c r="F114" s="42">
        <v>-2.2222222220591448E-5</v>
      </c>
      <c r="G114" s="33">
        <v>3</v>
      </c>
      <c r="H114" s="34">
        <v>-6.6666666661774343E-5</v>
      </c>
      <c r="J114" s="43" t="s">
        <v>175</v>
      </c>
      <c r="K114" s="36" t="s">
        <v>176</v>
      </c>
      <c r="L114" s="29"/>
      <c r="M114" s="40">
        <v>8.2222222222222214</v>
      </c>
      <c r="N114" s="41">
        <v>8.2222000000000008</v>
      </c>
      <c r="O114" s="42">
        <v>-2.2222222220591448E-5</v>
      </c>
      <c r="P114" s="33">
        <v>3</v>
      </c>
      <c r="Q114" s="34">
        <v>-6.6666666661774343E-5</v>
      </c>
      <c r="S114" s="43" t="s">
        <v>175</v>
      </c>
      <c r="T114" s="36" t="s">
        <v>176</v>
      </c>
      <c r="U114" s="29"/>
      <c r="V114" s="40">
        <v>8.2222222222222214</v>
      </c>
      <c r="W114" s="41">
        <v>8.2222000000000008</v>
      </c>
      <c r="X114" s="42">
        <v>-2.2222222220591448E-5</v>
      </c>
      <c r="Y114" s="33">
        <v>3</v>
      </c>
      <c r="Z114" s="34">
        <v>-6.6666666661774343E-5</v>
      </c>
      <c r="AB114" s="43" t="s">
        <v>175</v>
      </c>
      <c r="AC114" s="36" t="s">
        <v>176</v>
      </c>
      <c r="AD114" s="29"/>
      <c r="AE114" s="40">
        <v>8.2222222222222214</v>
      </c>
      <c r="AF114" s="41">
        <v>8.2222000000000008</v>
      </c>
      <c r="AG114" s="42">
        <v>-2.2222222220591448E-5</v>
      </c>
      <c r="AH114" s="33">
        <v>3</v>
      </c>
      <c r="AI114" s="34">
        <v>-6.6666666661774343E-5</v>
      </c>
      <c r="AJ114" s="29">
        <v>118</v>
      </c>
    </row>
    <row r="115" spans="1:36" x14ac:dyDescent="0.25">
      <c r="A115" s="43" t="s">
        <v>177</v>
      </c>
      <c r="B115" s="36" t="s">
        <v>178</v>
      </c>
      <c r="C115" s="29">
        <v>2</v>
      </c>
      <c r="D115" s="40">
        <v>8</v>
      </c>
      <c r="E115" s="41">
        <v>8</v>
      </c>
      <c r="F115" s="42">
        <v>0</v>
      </c>
      <c r="G115" s="33">
        <v>3</v>
      </c>
      <c r="H115" s="34">
        <v>0</v>
      </c>
      <c r="J115" s="43" t="s">
        <v>177</v>
      </c>
      <c r="K115" s="36" t="s">
        <v>178</v>
      </c>
      <c r="L115" s="29"/>
      <c r="M115" s="40">
        <v>8</v>
      </c>
      <c r="N115" s="41">
        <v>8</v>
      </c>
      <c r="O115" s="42">
        <v>0</v>
      </c>
      <c r="P115" s="33">
        <v>3</v>
      </c>
      <c r="Q115" s="34">
        <v>0</v>
      </c>
      <c r="S115" s="43" t="s">
        <v>177</v>
      </c>
      <c r="T115" s="36" t="s">
        <v>178</v>
      </c>
      <c r="U115" s="29"/>
      <c r="V115" s="40">
        <v>8</v>
      </c>
      <c r="W115" s="41">
        <v>8</v>
      </c>
      <c r="X115" s="42">
        <v>0</v>
      </c>
      <c r="Y115" s="33">
        <v>3</v>
      </c>
      <c r="Z115" s="34">
        <v>0</v>
      </c>
      <c r="AB115" s="43" t="s">
        <v>177</v>
      </c>
      <c r="AC115" s="36" t="s">
        <v>178</v>
      </c>
      <c r="AD115" s="29"/>
      <c r="AE115" s="40">
        <v>8</v>
      </c>
      <c r="AF115" s="41">
        <v>8</v>
      </c>
      <c r="AG115" s="42">
        <v>0</v>
      </c>
      <c r="AH115" s="33">
        <v>3</v>
      </c>
      <c r="AI115" s="34">
        <v>0</v>
      </c>
      <c r="AJ115" s="29">
        <v>85</v>
      </c>
    </row>
    <row r="116" spans="1:36" x14ac:dyDescent="0.25">
      <c r="A116" s="43" t="s">
        <v>179</v>
      </c>
      <c r="B116" s="38" t="s">
        <v>180</v>
      </c>
      <c r="C116" s="29">
        <v>4</v>
      </c>
      <c r="D116" s="44">
        <v>7.5714285714285712</v>
      </c>
      <c r="E116" s="41">
        <v>7.4286000000000003</v>
      </c>
      <c r="F116" s="42">
        <v>-0.14282857142857086</v>
      </c>
      <c r="G116" s="33">
        <v>4</v>
      </c>
      <c r="H116" s="34">
        <v>-0.57131428571428344</v>
      </c>
      <c r="J116" s="43" t="s">
        <v>179</v>
      </c>
      <c r="K116" s="38" t="s">
        <v>180</v>
      </c>
      <c r="L116" s="29"/>
      <c r="M116" s="44">
        <v>7.5714285714285712</v>
      </c>
      <c r="N116" s="41">
        <v>7.4286000000000003</v>
      </c>
      <c r="O116" s="42">
        <v>-0.14282857142857086</v>
      </c>
      <c r="P116" s="33">
        <v>4</v>
      </c>
      <c r="Q116" s="34">
        <v>-0.57131428571428344</v>
      </c>
      <c r="S116" s="43" t="s">
        <v>179</v>
      </c>
      <c r="T116" s="38" t="s">
        <v>180</v>
      </c>
      <c r="U116" s="29"/>
      <c r="V116" s="44">
        <v>7.5714285714285712</v>
      </c>
      <c r="W116" s="41">
        <v>7.4286000000000003</v>
      </c>
      <c r="X116" s="42">
        <v>-0.14282857142857086</v>
      </c>
      <c r="Y116" s="33">
        <v>4</v>
      </c>
      <c r="Z116" s="34">
        <v>-0.57131428571428344</v>
      </c>
      <c r="AB116" s="43" t="s">
        <v>179</v>
      </c>
      <c r="AC116" s="38" t="s">
        <v>180</v>
      </c>
      <c r="AD116" s="29"/>
      <c r="AE116" s="44">
        <v>7.5714285714285712</v>
      </c>
      <c r="AF116" s="41">
        <v>7.4286000000000003</v>
      </c>
      <c r="AG116" s="42">
        <v>-0.14282857142857086</v>
      </c>
      <c r="AH116" s="33">
        <v>4</v>
      </c>
      <c r="AI116" s="34">
        <v>-0.57131428571428344</v>
      </c>
      <c r="AJ116" s="29">
        <v>130</v>
      </c>
    </row>
    <row r="117" spans="1:36" x14ac:dyDescent="0.25">
      <c r="A117" s="35" t="s">
        <v>179</v>
      </c>
      <c r="B117" s="36" t="s">
        <v>181</v>
      </c>
      <c r="C117" s="29">
        <v>1</v>
      </c>
      <c r="D117" s="30">
        <v>5</v>
      </c>
      <c r="E117" s="31">
        <v>5</v>
      </c>
      <c r="F117" s="32">
        <v>0</v>
      </c>
      <c r="G117" s="33">
        <v>6</v>
      </c>
      <c r="H117" s="34">
        <v>0</v>
      </c>
      <c r="J117" s="35" t="s">
        <v>179</v>
      </c>
      <c r="K117" s="36" t="s">
        <v>181</v>
      </c>
      <c r="L117" s="29"/>
      <c r="M117" s="30">
        <v>5</v>
      </c>
      <c r="N117" s="31">
        <v>5</v>
      </c>
      <c r="O117" s="32">
        <v>0</v>
      </c>
      <c r="P117" s="33">
        <v>6</v>
      </c>
      <c r="Q117" s="34">
        <v>0</v>
      </c>
      <c r="S117" s="49" t="s">
        <v>184</v>
      </c>
      <c r="T117" s="36" t="s">
        <v>185</v>
      </c>
      <c r="U117" s="29"/>
      <c r="V117" s="30">
        <v>3.6666666666666665</v>
      </c>
      <c r="W117" s="31">
        <v>4</v>
      </c>
      <c r="X117" s="32">
        <v>0.33333333333333348</v>
      </c>
      <c r="Y117" s="33">
        <v>7</v>
      </c>
      <c r="Z117" s="34">
        <v>2.3333333333333344</v>
      </c>
      <c r="AB117" s="49" t="s">
        <v>184</v>
      </c>
      <c r="AC117" s="36" t="s">
        <v>185</v>
      </c>
      <c r="AD117" s="29"/>
      <c r="AE117" s="30">
        <v>3.6666666666666665</v>
      </c>
      <c r="AF117" s="31">
        <v>4</v>
      </c>
      <c r="AG117" s="32">
        <v>0.33333333333333348</v>
      </c>
      <c r="AH117" s="33">
        <v>7</v>
      </c>
      <c r="AI117" s="34">
        <v>2.3333333333333344</v>
      </c>
      <c r="AJ117" s="29">
        <v>34</v>
      </c>
    </row>
    <row r="118" spans="1:36" x14ac:dyDescent="0.25">
      <c r="A118" s="62" t="s">
        <v>182</v>
      </c>
      <c r="B118" s="38" t="s">
        <v>183</v>
      </c>
      <c r="C118" s="29">
        <v>1</v>
      </c>
      <c r="D118" s="30">
        <v>10.666666666666666</v>
      </c>
      <c r="E118" s="31">
        <v>10</v>
      </c>
      <c r="F118" s="32">
        <v>-0.66666666666666607</v>
      </c>
      <c r="G118" s="33">
        <v>1</v>
      </c>
      <c r="H118" s="34">
        <v>-0.66666666666666607</v>
      </c>
      <c r="J118" s="62" t="s">
        <v>182</v>
      </c>
      <c r="K118" s="38" t="s">
        <v>183</v>
      </c>
      <c r="L118" s="29"/>
      <c r="M118" s="30">
        <v>10.666666666666666</v>
      </c>
      <c r="N118" s="31">
        <v>10</v>
      </c>
      <c r="O118" s="32">
        <v>-0.66666666666666607</v>
      </c>
      <c r="P118" s="33">
        <v>1</v>
      </c>
      <c r="Q118" s="34">
        <v>-0.66666666666666607</v>
      </c>
      <c r="S118" s="78" t="s">
        <v>186</v>
      </c>
      <c r="T118" s="38" t="s">
        <v>187</v>
      </c>
      <c r="U118" s="29"/>
      <c r="V118" s="30">
        <v>9</v>
      </c>
      <c r="W118" s="31">
        <v>9</v>
      </c>
      <c r="X118" s="32">
        <v>0</v>
      </c>
      <c r="Y118" s="33">
        <v>2</v>
      </c>
      <c r="Z118" s="34">
        <v>0</v>
      </c>
      <c r="AB118" s="78" t="s">
        <v>186</v>
      </c>
      <c r="AC118" s="38" t="s">
        <v>187</v>
      </c>
      <c r="AD118" s="29"/>
      <c r="AE118" s="30">
        <v>9</v>
      </c>
      <c r="AF118" s="31">
        <v>9</v>
      </c>
      <c r="AG118" s="32">
        <v>0</v>
      </c>
      <c r="AH118" s="33">
        <v>2</v>
      </c>
      <c r="AI118" s="34">
        <v>0</v>
      </c>
      <c r="AJ118" s="29">
        <v>85</v>
      </c>
    </row>
    <row r="119" spans="1:36" x14ac:dyDescent="0.25">
      <c r="A119" s="49" t="s">
        <v>184</v>
      </c>
      <c r="B119" s="36" t="s">
        <v>185</v>
      </c>
      <c r="C119" s="29">
        <v>1</v>
      </c>
      <c r="D119" s="30">
        <v>3.6666666666666665</v>
      </c>
      <c r="E119" s="31">
        <v>4</v>
      </c>
      <c r="F119" s="32">
        <v>0.33333333333333348</v>
      </c>
      <c r="G119" s="33">
        <v>7</v>
      </c>
      <c r="H119" s="34">
        <v>2.3333333333333344</v>
      </c>
      <c r="J119" s="49" t="s">
        <v>184</v>
      </c>
      <c r="K119" s="36" t="s">
        <v>185</v>
      </c>
      <c r="L119" s="29"/>
      <c r="M119" s="30">
        <v>3.6666666666666665</v>
      </c>
      <c r="N119" s="31">
        <v>4</v>
      </c>
      <c r="O119" s="32">
        <v>0.33333333333333348</v>
      </c>
      <c r="P119" s="33">
        <v>7</v>
      </c>
      <c r="Q119" s="34">
        <v>2.3333333333333344</v>
      </c>
      <c r="S119" s="68" t="s">
        <v>188</v>
      </c>
      <c r="T119" s="36" t="s">
        <v>161</v>
      </c>
      <c r="U119" s="29"/>
      <c r="V119" s="40">
        <v>7</v>
      </c>
      <c r="W119" s="41">
        <v>7</v>
      </c>
      <c r="X119" s="42">
        <v>0</v>
      </c>
      <c r="Y119" s="33">
        <v>4</v>
      </c>
      <c r="Z119" s="34">
        <v>0</v>
      </c>
      <c r="AB119" s="68" t="s">
        <v>188</v>
      </c>
      <c r="AC119" s="36" t="s">
        <v>161</v>
      </c>
      <c r="AD119" s="29"/>
      <c r="AE119" s="40">
        <v>7</v>
      </c>
      <c r="AF119" s="41">
        <v>7</v>
      </c>
      <c r="AG119" s="42">
        <v>0</v>
      </c>
      <c r="AH119" s="33">
        <v>4</v>
      </c>
      <c r="AI119" s="34">
        <v>0</v>
      </c>
      <c r="AJ119" s="29">
        <v>85</v>
      </c>
    </row>
    <row r="120" spans="1:36" x14ac:dyDescent="0.25">
      <c r="A120" s="78" t="s">
        <v>186</v>
      </c>
      <c r="B120" s="38" t="s">
        <v>187</v>
      </c>
      <c r="C120" s="29">
        <v>1</v>
      </c>
      <c r="D120" s="30">
        <v>9</v>
      </c>
      <c r="E120" s="31">
        <v>9</v>
      </c>
      <c r="F120" s="32">
        <v>0</v>
      </c>
      <c r="G120" s="33">
        <v>2</v>
      </c>
      <c r="H120" s="34">
        <v>0</v>
      </c>
      <c r="J120" s="78" t="s">
        <v>186</v>
      </c>
      <c r="K120" s="38" t="s">
        <v>187</v>
      </c>
      <c r="L120" s="29"/>
      <c r="M120" s="30">
        <v>9</v>
      </c>
      <c r="N120" s="31">
        <v>9</v>
      </c>
      <c r="O120" s="32">
        <v>0</v>
      </c>
      <c r="P120" s="33">
        <v>2</v>
      </c>
      <c r="Q120" s="34">
        <v>0</v>
      </c>
      <c r="S120" s="62" t="s">
        <v>333</v>
      </c>
      <c r="T120" s="36" t="s">
        <v>190</v>
      </c>
      <c r="U120" s="29"/>
      <c r="V120" s="40">
        <v>5.5444000000000004</v>
      </c>
      <c r="W120" s="41">
        <v>6.1111000000000004</v>
      </c>
      <c r="X120" s="42">
        <v>0.56669999999999998</v>
      </c>
      <c r="Y120" s="33">
        <v>5</v>
      </c>
      <c r="Z120" s="34">
        <v>2.8334999999999999</v>
      </c>
      <c r="AB120" s="135" t="s">
        <v>189</v>
      </c>
      <c r="AC120" s="38" t="s">
        <v>144</v>
      </c>
      <c r="AD120" s="29"/>
      <c r="AE120" s="40">
        <v>9.1999999999999993</v>
      </c>
      <c r="AF120" s="41">
        <v>9.6667000000000005</v>
      </c>
      <c r="AG120" s="42">
        <v>0.46670000000000122</v>
      </c>
      <c r="AH120" s="33">
        <v>1</v>
      </c>
      <c r="AI120" s="34">
        <v>0.46670000000000122</v>
      </c>
      <c r="AJ120" s="29">
        <v>74</v>
      </c>
    </row>
    <row r="121" spans="1:36" x14ac:dyDescent="0.25">
      <c r="A121" s="78" t="s">
        <v>188</v>
      </c>
      <c r="B121" s="38" t="s">
        <v>161</v>
      </c>
      <c r="C121" s="52">
        <v>2</v>
      </c>
      <c r="D121" s="53">
        <v>7</v>
      </c>
      <c r="E121" s="54">
        <v>7</v>
      </c>
      <c r="F121" s="55">
        <v>0</v>
      </c>
      <c r="G121" s="56">
        <v>4</v>
      </c>
      <c r="H121" s="57">
        <v>0</v>
      </c>
      <c r="J121" s="78" t="s">
        <v>188</v>
      </c>
      <c r="K121" s="38" t="s">
        <v>161</v>
      </c>
      <c r="L121" s="29"/>
      <c r="M121" s="40">
        <v>7</v>
      </c>
      <c r="N121" s="41">
        <v>7</v>
      </c>
      <c r="O121" s="42">
        <v>0</v>
      </c>
      <c r="P121" s="33">
        <v>4</v>
      </c>
      <c r="Q121" s="34">
        <v>0</v>
      </c>
      <c r="S121" s="135" t="s">
        <v>189</v>
      </c>
      <c r="T121" s="38" t="s">
        <v>144</v>
      </c>
      <c r="U121" s="29"/>
      <c r="V121" s="40">
        <v>9.1999999999999993</v>
      </c>
      <c r="W121" s="41">
        <v>9.6667000000000005</v>
      </c>
      <c r="X121" s="42">
        <v>0.46670000000000122</v>
      </c>
      <c r="Y121" s="33">
        <v>1</v>
      </c>
      <c r="Z121" s="34">
        <v>0.46670000000000122</v>
      </c>
      <c r="AB121" s="62" t="s">
        <v>333</v>
      </c>
      <c r="AC121" s="36" t="s">
        <v>190</v>
      </c>
      <c r="AD121" s="29"/>
      <c r="AE121" s="40">
        <v>5.5444000000000004</v>
      </c>
      <c r="AF121" s="41">
        <v>6.1111000000000004</v>
      </c>
      <c r="AG121" s="42">
        <v>0.56669999999999998</v>
      </c>
      <c r="AH121" s="33">
        <v>5</v>
      </c>
      <c r="AI121" s="34">
        <v>2.8334999999999999</v>
      </c>
      <c r="AJ121" s="29">
        <v>25</v>
      </c>
    </row>
    <row r="122" spans="1:36" x14ac:dyDescent="0.25">
      <c r="A122" s="78" t="s">
        <v>189</v>
      </c>
      <c r="B122" s="36" t="s">
        <v>190</v>
      </c>
      <c r="C122" s="29">
        <v>3</v>
      </c>
      <c r="D122" s="40">
        <v>5.5444000000000004</v>
      </c>
      <c r="E122" s="41">
        <v>6.1111000000000004</v>
      </c>
      <c r="F122" s="42">
        <v>0.56669999999999998</v>
      </c>
      <c r="G122" s="33">
        <v>5</v>
      </c>
      <c r="H122" s="34">
        <v>2.8334999999999999</v>
      </c>
      <c r="J122" s="78" t="s">
        <v>189</v>
      </c>
      <c r="K122" s="36" t="s">
        <v>190</v>
      </c>
      <c r="L122" s="29"/>
      <c r="M122" s="40">
        <v>5.5444000000000004</v>
      </c>
      <c r="N122" s="41">
        <v>6.1111000000000004</v>
      </c>
      <c r="O122" s="42">
        <v>0.56669999999999998</v>
      </c>
      <c r="P122" s="33">
        <v>5</v>
      </c>
      <c r="Q122" s="34">
        <v>2.8334999999999999</v>
      </c>
      <c r="S122" s="79" t="s">
        <v>191</v>
      </c>
      <c r="T122" s="36" t="s">
        <v>192</v>
      </c>
      <c r="U122" s="29"/>
      <c r="V122" s="30">
        <v>9</v>
      </c>
      <c r="W122" s="31">
        <v>9</v>
      </c>
      <c r="X122" s="32">
        <v>0</v>
      </c>
      <c r="Y122" s="80">
        <v>2</v>
      </c>
      <c r="Z122" s="34">
        <v>0</v>
      </c>
      <c r="AB122" s="79" t="s">
        <v>191</v>
      </c>
      <c r="AC122" s="36" t="s">
        <v>192</v>
      </c>
      <c r="AD122" s="29"/>
      <c r="AE122" s="30">
        <v>9</v>
      </c>
      <c r="AF122" s="31">
        <v>9</v>
      </c>
      <c r="AG122" s="32">
        <v>0</v>
      </c>
      <c r="AH122" s="80">
        <v>2</v>
      </c>
      <c r="AI122" s="34">
        <v>0</v>
      </c>
      <c r="AJ122" s="29">
        <v>85</v>
      </c>
    </row>
    <row r="123" spans="1:36" x14ac:dyDescent="0.25">
      <c r="A123" s="68" t="s">
        <v>189</v>
      </c>
      <c r="B123" s="38" t="s">
        <v>144</v>
      </c>
      <c r="C123" s="29">
        <v>4</v>
      </c>
      <c r="D123" s="40">
        <v>9.1999999999999993</v>
      </c>
      <c r="E123" s="41">
        <v>9.6667000000000005</v>
      </c>
      <c r="F123" s="42">
        <v>0.46670000000000122</v>
      </c>
      <c r="G123" s="33">
        <v>1</v>
      </c>
      <c r="H123" s="34">
        <v>0.46670000000000122</v>
      </c>
      <c r="J123" s="68" t="s">
        <v>189</v>
      </c>
      <c r="K123" s="38" t="s">
        <v>144</v>
      </c>
      <c r="L123" s="29"/>
      <c r="M123" s="40">
        <v>9.1999999999999993</v>
      </c>
      <c r="N123" s="41">
        <v>9.6667000000000005</v>
      </c>
      <c r="O123" s="42">
        <v>0.46670000000000122</v>
      </c>
      <c r="P123" s="33">
        <v>1</v>
      </c>
      <c r="Q123" s="34">
        <v>0.46670000000000122</v>
      </c>
      <c r="S123" s="39" t="s">
        <v>193</v>
      </c>
      <c r="T123" s="36" t="s">
        <v>194</v>
      </c>
      <c r="U123" s="29"/>
      <c r="V123" s="30">
        <v>6</v>
      </c>
      <c r="W123" s="31">
        <v>6</v>
      </c>
      <c r="X123" s="32">
        <v>0</v>
      </c>
      <c r="Y123" s="33">
        <v>5</v>
      </c>
      <c r="Z123" s="34">
        <v>0</v>
      </c>
      <c r="AB123" s="39" t="s">
        <v>193</v>
      </c>
      <c r="AC123" s="36" t="s">
        <v>194</v>
      </c>
      <c r="AD123" s="29"/>
      <c r="AE123" s="30">
        <v>6</v>
      </c>
      <c r="AF123" s="31">
        <v>6</v>
      </c>
      <c r="AG123" s="32">
        <v>0</v>
      </c>
      <c r="AH123" s="33">
        <v>5</v>
      </c>
      <c r="AI123" s="34">
        <v>0</v>
      </c>
      <c r="AJ123" s="29">
        <v>85</v>
      </c>
    </row>
    <row r="124" spans="1:36" x14ac:dyDescent="0.25">
      <c r="A124" s="39" t="s">
        <v>356</v>
      </c>
      <c r="B124" s="38" t="s">
        <v>357</v>
      </c>
      <c r="C124" s="29"/>
      <c r="D124" s="40"/>
      <c r="E124" s="41"/>
      <c r="F124" s="42"/>
      <c r="G124" s="33"/>
      <c r="H124" s="34"/>
      <c r="J124" s="39" t="s">
        <v>356</v>
      </c>
      <c r="K124" s="38" t="s">
        <v>357</v>
      </c>
      <c r="L124" s="29"/>
      <c r="M124" s="40"/>
      <c r="N124" s="41"/>
      <c r="O124" s="42"/>
      <c r="P124" s="33"/>
      <c r="Q124" s="34"/>
      <c r="S124" s="39" t="s">
        <v>356</v>
      </c>
      <c r="T124" s="38" t="s">
        <v>357</v>
      </c>
      <c r="U124" s="29"/>
      <c r="V124" s="30"/>
      <c r="W124" s="31"/>
      <c r="X124" s="32"/>
      <c r="Y124" s="33"/>
      <c r="Z124" s="34"/>
      <c r="AB124" s="39" t="s">
        <v>356</v>
      </c>
      <c r="AC124" s="38" t="s">
        <v>357</v>
      </c>
      <c r="AD124" s="52">
        <v>1</v>
      </c>
      <c r="AE124" s="70">
        <v>10</v>
      </c>
      <c r="AF124" s="71">
        <v>10</v>
      </c>
      <c r="AG124" s="72">
        <v>0</v>
      </c>
      <c r="AH124" s="56">
        <v>1</v>
      </c>
      <c r="AI124" s="57">
        <v>0</v>
      </c>
      <c r="AJ124" s="52">
        <v>85</v>
      </c>
    </row>
    <row r="125" spans="1:36" x14ac:dyDescent="0.25">
      <c r="A125" s="37" t="s">
        <v>101</v>
      </c>
      <c r="B125" s="36" t="s">
        <v>106</v>
      </c>
      <c r="C125" s="29">
        <v>1</v>
      </c>
      <c r="D125" s="30">
        <v>9</v>
      </c>
      <c r="E125" s="31">
        <v>9</v>
      </c>
      <c r="F125" s="32">
        <v>0</v>
      </c>
      <c r="G125" s="80">
        <v>2</v>
      </c>
      <c r="H125" s="34">
        <v>0</v>
      </c>
      <c r="J125" s="37" t="s">
        <v>101</v>
      </c>
      <c r="K125" s="36" t="s">
        <v>106</v>
      </c>
      <c r="L125" s="29"/>
      <c r="M125" s="30">
        <v>9</v>
      </c>
      <c r="N125" s="31">
        <v>9</v>
      </c>
      <c r="O125" s="32">
        <v>0</v>
      </c>
      <c r="P125" s="80">
        <v>2</v>
      </c>
      <c r="Q125" s="34">
        <v>0</v>
      </c>
      <c r="S125" s="37" t="s">
        <v>101</v>
      </c>
      <c r="T125" s="36" t="s">
        <v>106</v>
      </c>
      <c r="U125" s="29"/>
      <c r="V125" s="58">
        <v>6.9</v>
      </c>
      <c r="W125" s="41">
        <v>6.9</v>
      </c>
      <c r="X125" s="42">
        <v>0</v>
      </c>
      <c r="Y125" s="33">
        <v>4</v>
      </c>
      <c r="Z125" s="34">
        <v>0</v>
      </c>
      <c r="AB125" s="37" t="s">
        <v>101</v>
      </c>
      <c r="AC125" s="36" t="s">
        <v>106</v>
      </c>
      <c r="AD125" s="29"/>
      <c r="AE125" s="58">
        <v>6.9</v>
      </c>
      <c r="AF125" s="41">
        <v>6.9</v>
      </c>
      <c r="AG125" s="42">
        <v>0</v>
      </c>
      <c r="AH125" s="33">
        <v>4</v>
      </c>
      <c r="AI125" s="34">
        <v>0</v>
      </c>
      <c r="AJ125" s="29">
        <v>85</v>
      </c>
    </row>
    <row r="126" spans="1:36" x14ac:dyDescent="0.25">
      <c r="A126" s="37" t="s">
        <v>196</v>
      </c>
      <c r="B126" s="38" t="s">
        <v>197</v>
      </c>
      <c r="C126" s="29">
        <v>1</v>
      </c>
      <c r="D126" s="30">
        <v>6</v>
      </c>
      <c r="E126" s="31">
        <v>6</v>
      </c>
      <c r="F126" s="32">
        <v>0</v>
      </c>
      <c r="G126" s="33">
        <v>5</v>
      </c>
      <c r="H126" s="34">
        <v>0</v>
      </c>
      <c r="J126" s="37" t="s">
        <v>196</v>
      </c>
      <c r="K126" s="38" t="s">
        <v>197</v>
      </c>
      <c r="L126" s="29"/>
      <c r="M126" s="30">
        <v>6</v>
      </c>
      <c r="N126" s="31">
        <v>6</v>
      </c>
      <c r="O126" s="32">
        <v>0</v>
      </c>
      <c r="P126" s="33">
        <v>5</v>
      </c>
      <c r="Q126" s="34">
        <v>0</v>
      </c>
      <c r="S126" s="37" t="s">
        <v>196</v>
      </c>
      <c r="T126" s="38" t="s">
        <v>197</v>
      </c>
      <c r="U126" s="29"/>
      <c r="V126" s="44">
        <v>6.988888888888888</v>
      </c>
      <c r="W126" s="81">
        <v>7.5</v>
      </c>
      <c r="X126" s="42">
        <v>0.51111111111111196</v>
      </c>
      <c r="Y126" s="33">
        <v>3</v>
      </c>
      <c r="Z126" s="34">
        <v>1.5333333333333359</v>
      </c>
      <c r="AB126" s="37" t="s">
        <v>196</v>
      </c>
      <c r="AC126" s="38" t="s">
        <v>197</v>
      </c>
      <c r="AD126" s="29"/>
      <c r="AE126" s="44">
        <v>6.988888888888888</v>
      </c>
      <c r="AF126" s="81">
        <v>7.5</v>
      </c>
      <c r="AG126" s="42">
        <v>0.51111111111111196</v>
      </c>
      <c r="AH126" s="33">
        <v>3</v>
      </c>
      <c r="AI126" s="34">
        <v>1.5333333333333359</v>
      </c>
      <c r="AJ126" s="29">
        <v>48</v>
      </c>
    </row>
    <row r="127" spans="1:36" x14ac:dyDescent="0.25">
      <c r="A127" s="39" t="s">
        <v>198</v>
      </c>
      <c r="B127" s="38" t="s">
        <v>199</v>
      </c>
      <c r="C127" s="29">
        <v>1</v>
      </c>
      <c r="D127" s="58">
        <v>6.9</v>
      </c>
      <c r="E127" s="41">
        <v>6.9</v>
      </c>
      <c r="F127" s="42">
        <v>0</v>
      </c>
      <c r="G127" s="33">
        <v>4</v>
      </c>
      <c r="H127" s="34">
        <v>0</v>
      </c>
      <c r="J127" s="39" t="s">
        <v>198</v>
      </c>
      <c r="K127" s="38" t="s">
        <v>199</v>
      </c>
      <c r="L127" s="29"/>
      <c r="M127" s="58">
        <v>6.9</v>
      </c>
      <c r="N127" s="41">
        <v>6.9</v>
      </c>
      <c r="O127" s="42">
        <v>0</v>
      </c>
      <c r="P127" s="33">
        <v>4</v>
      </c>
      <c r="Q127" s="34">
        <v>0</v>
      </c>
      <c r="S127" s="39" t="s">
        <v>198</v>
      </c>
      <c r="T127" s="38" t="s">
        <v>199</v>
      </c>
      <c r="U127" s="52">
        <v>2</v>
      </c>
      <c r="V127" s="86">
        <v>9.4416666666666664</v>
      </c>
      <c r="W127" s="101">
        <v>9.6667000000000005</v>
      </c>
      <c r="X127" s="55">
        <v>0.22503333333333408</v>
      </c>
      <c r="Y127" s="56">
        <v>1</v>
      </c>
      <c r="Z127" s="123">
        <v>0.22503333333333408</v>
      </c>
      <c r="AB127" s="39" t="s">
        <v>198</v>
      </c>
      <c r="AC127" s="38" t="s">
        <v>199</v>
      </c>
      <c r="AD127" s="103">
        <v>2</v>
      </c>
      <c r="AE127" s="44">
        <v>9.4416666666666664</v>
      </c>
      <c r="AF127" s="81">
        <v>9.6667000000000005</v>
      </c>
      <c r="AG127" s="42">
        <v>0.22503333333333408</v>
      </c>
      <c r="AH127" s="33">
        <v>1</v>
      </c>
      <c r="AI127" s="186">
        <v>0.22503333333333408</v>
      </c>
      <c r="AJ127" s="29">
        <v>82</v>
      </c>
    </row>
    <row r="128" spans="1:36" x14ac:dyDescent="0.25">
      <c r="A128" s="37" t="s">
        <v>200</v>
      </c>
      <c r="B128" s="38" t="s">
        <v>201</v>
      </c>
      <c r="C128" s="29">
        <v>8</v>
      </c>
      <c r="D128" s="44">
        <v>6.988888888888888</v>
      </c>
      <c r="E128" s="81">
        <v>7.5</v>
      </c>
      <c r="F128" s="42">
        <v>0.51111111111111196</v>
      </c>
      <c r="G128" s="33">
        <v>3</v>
      </c>
      <c r="H128" s="34">
        <v>1.5333333333333359</v>
      </c>
      <c r="J128" s="37" t="s">
        <v>200</v>
      </c>
      <c r="K128" s="38" t="s">
        <v>201</v>
      </c>
      <c r="L128" s="29"/>
      <c r="M128" s="44">
        <v>6.988888888888888</v>
      </c>
      <c r="N128" s="81">
        <v>7.5</v>
      </c>
      <c r="O128" s="42">
        <v>0.51111111111111196</v>
      </c>
      <c r="P128" s="33">
        <v>3</v>
      </c>
      <c r="Q128" s="34">
        <v>1.5333333333333359</v>
      </c>
      <c r="S128" s="37" t="s">
        <v>200</v>
      </c>
      <c r="T128" s="38" t="s">
        <v>201</v>
      </c>
      <c r="U128" s="29"/>
      <c r="V128" s="40">
        <v>6.666666666666667</v>
      </c>
      <c r="W128" s="81">
        <v>7.6666999999999996</v>
      </c>
      <c r="X128" s="42">
        <v>1.0000333333333327</v>
      </c>
      <c r="Y128" s="33">
        <v>3</v>
      </c>
      <c r="Z128" s="34">
        <v>3.000099999999998</v>
      </c>
      <c r="AB128" s="37" t="s">
        <v>200</v>
      </c>
      <c r="AC128" s="38" t="s">
        <v>201</v>
      </c>
      <c r="AD128" s="29"/>
      <c r="AE128" s="40">
        <v>6.666666666666667</v>
      </c>
      <c r="AF128" s="81">
        <v>7.6666999999999996</v>
      </c>
      <c r="AG128" s="42">
        <v>1.0000333333333327</v>
      </c>
      <c r="AH128" s="33">
        <v>3</v>
      </c>
      <c r="AI128" s="34">
        <v>3.000099999999998</v>
      </c>
      <c r="AJ128" s="29">
        <v>19</v>
      </c>
    </row>
    <row r="129" spans="1:36" x14ac:dyDescent="0.25">
      <c r="A129" s="43" t="s">
        <v>202</v>
      </c>
      <c r="B129" s="38" t="s">
        <v>203</v>
      </c>
      <c r="C129" s="29">
        <v>3</v>
      </c>
      <c r="D129" s="44">
        <v>10.041666666666666</v>
      </c>
      <c r="E129" s="81">
        <v>9.6667000000000005</v>
      </c>
      <c r="F129" s="42">
        <v>-0.37496666666666556</v>
      </c>
      <c r="G129" s="33">
        <v>1</v>
      </c>
      <c r="H129" s="34">
        <v>-0.37496666666666556</v>
      </c>
      <c r="J129" s="43" t="s">
        <v>202</v>
      </c>
      <c r="K129" s="38" t="s">
        <v>203</v>
      </c>
      <c r="L129" s="29"/>
      <c r="M129" s="44">
        <v>10.041666666666666</v>
      </c>
      <c r="N129" s="81">
        <v>9.6667000000000005</v>
      </c>
      <c r="O129" s="42">
        <v>-0.37496666666666556</v>
      </c>
      <c r="P129" s="33">
        <v>1</v>
      </c>
      <c r="Q129" s="34">
        <v>-0.37496666666666556</v>
      </c>
      <c r="S129" s="43" t="s">
        <v>202</v>
      </c>
      <c r="T129" s="38" t="s">
        <v>203</v>
      </c>
      <c r="U129" s="29"/>
      <c r="V129" s="44">
        <v>7.555533333333333</v>
      </c>
      <c r="W129" s="41">
        <v>7</v>
      </c>
      <c r="X129" s="42">
        <v>-0.55553333333333299</v>
      </c>
      <c r="Y129" s="33">
        <v>4</v>
      </c>
      <c r="Z129" s="34">
        <v>-2.222133333333332</v>
      </c>
      <c r="AB129" s="43" t="s">
        <v>202</v>
      </c>
      <c r="AC129" s="38" t="s">
        <v>203</v>
      </c>
      <c r="AD129" s="29"/>
      <c r="AE129" s="44">
        <v>7.555533333333333</v>
      </c>
      <c r="AF129" s="41">
        <v>7</v>
      </c>
      <c r="AG129" s="42">
        <v>-0.55553333333333299</v>
      </c>
      <c r="AH129" s="33">
        <v>4</v>
      </c>
      <c r="AI129" s="34">
        <v>-2.222133333333332</v>
      </c>
      <c r="AJ129" s="29">
        <v>152</v>
      </c>
    </row>
    <row r="130" spans="1:36" x14ac:dyDescent="0.25">
      <c r="A130" s="43" t="s">
        <v>358</v>
      </c>
      <c r="B130" s="36" t="s">
        <v>359</v>
      </c>
      <c r="C130" s="29"/>
      <c r="D130" s="44"/>
      <c r="E130" s="81"/>
      <c r="F130" s="42"/>
      <c r="G130" s="33"/>
      <c r="H130" s="34"/>
      <c r="J130" s="43" t="s">
        <v>358</v>
      </c>
      <c r="K130" s="36" t="s">
        <v>359</v>
      </c>
      <c r="L130" s="29"/>
      <c r="M130" s="44"/>
      <c r="N130" s="81"/>
      <c r="O130" s="42"/>
      <c r="P130" s="33"/>
      <c r="Q130" s="34"/>
      <c r="S130" s="43" t="s">
        <v>358</v>
      </c>
      <c r="T130" s="36" t="s">
        <v>359</v>
      </c>
      <c r="U130" s="29"/>
      <c r="V130" s="44"/>
      <c r="W130" s="41"/>
      <c r="X130" s="42"/>
      <c r="Y130" s="33"/>
      <c r="Z130" s="34"/>
      <c r="AB130" s="43" t="s">
        <v>358</v>
      </c>
      <c r="AC130" s="36" t="s">
        <v>359</v>
      </c>
      <c r="AD130" s="52">
        <v>1</v>
      </c>
      <c r="AE130" s="100">
        <v>7.5555000000000003</v>
      </c>
      <c r="AF130" s="71">
        <v>8</v>
      </c>
      <c r="AG130" s="72">
        <v>0.44449999999999967</v>
      </c>
      <c r="AH130" s="56">
        <v>3</v>
      </c>
      <c r="AI130" s="57">
        <v>1.333499999999999</v>
      </c>
      <c r="AJ130" s="52">
        <v>50</v>
      </c>
    </row>
    <row r="131" spans="1:36" x14ac:dyDescent="0.25">
      <c r="A131" s="37" t="s">
        <v>200</v>
      </c>
      <c r="B131" s="38" t="s">
        <v>201</v>
      </c>
      <c r="C131" s="29">
        <v>2</v>
      </c>
      <c r="D131" s="40">
        <v>6.666666666666667</v>
      </c>
      <c r="E131" s="81">
        <v>7.6666999999999996</v>
      </c>
      <c r="F131" s="42">
        <v>1.0000333333333327</v>
      </c>
      <c r="G131" s="33">
        <v>3</v>
      </c>
      <c r="H131" s="34">
        <v>3.000099999999998</v>
      </c>
      <c r="J131" s="37" t="s">
        <v>200</v>
      </c>
      <c r="K131" s="38" t="s">
        <v>201</v>
      </c>
      <c r="L131" s="29"/>
      <c r="M131" s="40">
        <v>6.666666666666667</v>
      </c>
      <c r="N131" s="81">
        <v>7.6666999999999996</v>
      </c>
      <c r="O131" s="42">
        <v>1.0000333333333327</v>
      </c>
      <c r="P131" s="33">
        <v>3</v>
      </c>
      <c r="Q131" s="34">
        <v>3.000099999999998</v>
      </c>
      <c r="S131" s="39" t="s">
        <v>204</v>
      </c>
      <c r="T131" s="36" t="s">
        <v>205</v>
      </c>
      <c r="U131" s="29"/>
      <c r="V131" s="30">
        <v>5.5</v>
      </c>
      <c r="W131" s="31">
        <v>6</v>
      </c>
      <c r="X131" s="32">
        <v>0.5</v>
      </c>
      <c r="Y131" s="33">
        <v>5</v>
      </c>
      <c r="Z131" s="34">
        <v>2.5</v>
      </c>
      <c r="AB131" s="39" t="s">
        <v>204</v>
      </c>
      <c r="AC131" s="36" t="s">
        <v>205</v>
      </c>
      <c r="AD131" s="29"/>
      <c r="AE131" s="30">
        <v>5.5</v>
      </c>
      <c r="AF131" s="31">
        <v>6</v>
      </c>
      <c r="AG131" s="32">
        <v>0.5</v>
      </c>
      <c r="AH131" s="33">
        <v>5</v>
      </c>
      <c r="AI131" s="34">
        <v>2.5</v>
      </c>
      <c r="AJ131" s="29">
        <v>30</v>
      </c>
    </row>
    <row r="132" spans="1:36" x14ac:dyDescent="0.25">
      <c r="A132" s="43" t="s">
        <v>202</v>
      </c>
      <c r="B132" s="38" t="s">
        <v>203</v>
      </c>
      <c r="C132" s="29">
        <v>5</v>
      </c>
      <c r="D132" s="44">
        <v>7.555533333333333</v>
      </c>
      <c r="E132" s="41">
        <v>7</v>
      </c>
      <c r="F132" s="42">
        <v>-0.55553333333333299</v>
      </c>
      <c r="G132" s="33">
        <v>4</v>
      </c>
      <c r="H132" s="34">
        <v>-2.222133333333332</v>
      </c>
      <c r="J132" s="43" t="s">
        <v>202</v>
      </c>
      <c r="K132" s="38" t="s">
        <v>203</v>
      </c>
      <c r="L132" s="29"/>
      <c r="M132" s="44">
        <v>7.555533333333333</v>
      </c>
      <c r="N132" s="41">
        <v>7</v>
      </c>
      <c r="O132" s="42">
        <v>-0.55553333333333299</v>
      </c>
      <c r="P132" s="33">
        <v>4</v>
      </c>
      <c r="Q132" s="34">
        <v>-2.222133333333332</v>
      </c>
      <c r="S132" s="47" t="s">
        <v>204</v>
      </c>
      <c r="T132" s="36" t="s">
        <v>106</v>
      </c>
      <c r="U132" s="29"/>
      <c r="V132" s="30">
        <v>9.6</v>
      </c>
      <c r="W132" s="31">
        <v>10</v>
      </c>
      <c r="X132" s="32">
        <v>0.40000000000000036</v>
      </c>
      <c r="Y132" s="33">
        <v>1</v>
      </c>
      <c r="Z132" s="34">
        <v>0.40000000000000036</v>
      </c>
      <c r="AB132" s="47" t="s">
        <v>204</v>
      </c>
      <c r="AC132" s="36" t="s">
        <v>106</v>
      </c>
      <c r="AD132" s="29"/>
      <c r="AE132" s="30">
        <v>9.6</v>
      </c>
      <c r="AF132" s="31">
        <v>10</v>
      </c>
      <c r="AG132" s="32">
        <v>0.40000000000000036</v>
      </c>
      <c r="AH132" s="33">
        <v>1</v>
      </c>
      <c r="AI132" s="34">
        <v>0.40000000000000036</v>
      </c>
      <c r="AJ132" s="29">
        <v>75</v>
      </c>
    </row>
    <row r="133" spans="1:36" x14ac:dyDescent="0.25">
      <c r="A133" s="39" t="s">
        <v>204</v>
      </c>
      <c r="B133" s="36" t="s">
        <v>205</v>
      </c>
      <c r="C133" s="29">
        <v>1</v>
      </c>
      <c r="D133" s="30">
        <v>5.5</v>
      </c>
      <c r="E133" s="31">
        <v>6</v>
      </c>
      <c r="F133" s="32">
        <v>0.5</v>
      </c>
      <c r="G133" s="33">
        <v>5</v>
      </c>
      <c r="H133" s="34">
        <v>2.5</v>
      </c>
      <c r="J133" s="39" t="s">
        <v>204</v>
      </c>
      <c r="K133" s="36" t="s">
        <v>205</v>
      </c>
      <c r="L133" s="29"/>
      <c r="M133" s="30">
        <v>5.5</v>
      </c>
      <c r="N133" s="31">
        <v>6</v>
      </c>
      <c r="O133" s="32">
        <v>0.5</v>
      </c>
      <c r="P133" s="33">
        <v>5</v>
      </c>
      <c r="Q133" s="34">
        <v>2.5</v>
      </c>
      <c r="S133" s="79" t="s">
        <v>206</v>
      </c>
      <c r="T133" s="36" t="s">
        <v>207</v>
      </c>
      <c r="U133" s="52">
        <v>2</v>
      </c>
      <c r="V133" s="53">
        <v>9.2857142857142865</v>
      </c>
      <c r="W133" s="54">
        <v>9.7777999999999992</v>
      </c>
      <c r="X133" s="55">
        <v>0.49208571428571268</v>
      </c>
      <c r="Y133" s="56">
        <v>1</v>
      </c>
      <c r="Z133" s="123">
        <v>0.49208571428571268</v>
      </c>
      <c r="AB133" s="79" t="s">
        <v>206</v>
      </c>
      <c r="AC133" s="36" t="s">
        <v>207</v>
      </c>
      <c r="AD133" s="103">
        <v>2</v>
      </c>
      <c r="AE133" s="40">
        <v>9.2857142857142865</v>
      </c>
      <c r="AF133" s="41">
        <v>9.7777999999999992</v>
      </c>
      <c r="AG133" s="42">
        <v>0.49208571428571268</v>
      </c>
      <c r="AH133" s="33">
        <v>1</v>
      </c>
      <c r="AI133" s="186">
        <v>0.49208571428571268</v>
      </c>
      <c r="AJ133" s="29">
        <v>73</v>
      </c>
    </row>
    <row r="134" spans="1:36" x14ac:dyDescent="0.25">
      <c r="A134" s="47" t="s">
        <v>204</v>
      </c>
      <c r="B134" s="36" t="s">
        <v>106</v>
      </c>
      <c r="C134" s="29">
        <v>1</v>
      </c>
      <c r="D134" s="30">
        <v>9.6</v>
      </c>
      <c r="E134" s="31">
        <v>10</v>
      </c>
      <c r="F134" s="32">
        <v>0.40000000000000036</v>
      </c>
      <c r="G134" s="33">
        <v>1</v>
      </c>
      <c r="H134" s="34">
        <v>0.40000000000000036</v>
      </c>
      <c r="J134" s="47" t="s">
        <v>204</v>
      </c>
      <c r="K134" s="36" t="s">
        <v>106</v>
      </c>
      <c r="L134" s="29"/>
      <c r="M134" s="30">
        <v>9.6</v>
      </c>
      <c r="N134" s="31">
        <v>10</v>
      </c>
      <c r="O134" s="32">
        <v>0.40000000000000036</v>
      </c>
      <c r="P134" s="33">
        <v>1</v>
      </c>
      <c r="Q134" s="34">
        <v>0.40000000000000036</v>
      </c>
      <c r="S134" s="62" t="s">
        <v>208</v>
      </c>
      <c r="T134" s="36" t="s">
        <v>209</v>
      </c>
      <c r="U134" s="29"/>
      <c r="V134" s="40">
        <v>6.2361111111111107</v>
      </c>
      <c r="W134" s="41">
        <v>7.625</v>
      </c>
      <c r="X134" s="42">
        <v>1.3888888888888893</v>
      </c>
      <c r="Y134" s="33">
        <v>3</v>
      </c>
      <c r="Z134" s="34">
        <v>4.1666666666666679</v>
      </c>
      <c r="AB134" s="62" t="s">
        <v>208</v>
      </c>
      <c r="AC134" s="36" t="s">
        <v>209</v>
      </c>
      <c r="AD134" s="29"/>
      <c r="AE134" s="40">
        <v>6.2361111111111107</v>
      </c>
      <c r="AF134" s="41">
        <v>7.625</v>
      </c>
      <c r="AG134" s="42">
        <v>1.3888888888888893</v>
      </c>
      <c r="AH134" s="33">
        <v>3</v>
      </c>
      <c r="AI134" s="34">
        <v>4.1666666666666679</v>
      </c>
      <c r="AJ134" s="29">
        <v>9</v>
      </c>
    </row>
    <row r="135" spans="1:36" x14ac:dyDescent="0.25">
      <c r="A135" s="79" t="s">
        <v>206</v>
      </c>
      <c r="B135" s="36" t="s">
        <v>207</v>
      </c>
      <c r="C135" s="52">
        <v>3</v>
      </c>
      <c r="D135" s="53">
        <v>10.1111</v>
      </c>
      <c r="E135" s="54">
        <v>9.7777999999999992</v>
      </c>
      <c r="F135" s="55">
        <v>-0.33330000000000126</v>
      </c>
      <c r="G135" s="56">
        <v>1</v>
      </c>
      <c r="H135" s="57">
        <v>-0.33330000000000126</v>
      </c>
      <c r="J135" s="79" t="s">
        <v>206</v>
      </c>
      <c r="K135" s="36" t="s">
        <v>207</v>
      </c>
      <c r="L135" s="29"/>
      <c r="M135" s="40">
        <v>10.1111</v>
      </c>
      <c r="N135" s="41">
        <v>9.7777999999999992</v>
      </c>
      <c r="O135" s="42">
        <v>-0.33330000000000126</v>
      </c>
      <c r="P135" s="33">
        <v>1</v>
      </c>
      <c r="Q135" s="34">
        <v>-0.33330000000000126</v>
      </c>
      <c r="S135" s="35" t="s">
        <v>318</v>
      </c>
      <c r="T135" s="38" t="s">
        <v>319</v>
      </c>
      <c r="U135" s="29">
        <v>1</v>
      </c>
      <c r="V135" s="30">
        <v>5.25</v>
      </c>
      <c r="W135" s="31">
        <v>6</v>
      </c>
      <c r="X135" s="32">
        <v>1.3888888888888893</v>
      </c>
      <c r="Y135" s="33">
        <v>5</v>
      </c>
      <c r="Z135" s="34">
        <v>6.9444444444444464</v>
      </c>
      <c r="AB135" s="35" t="s">
        <v>318</v>
      </c>
      <c r="AC135" s="38" t="s">
        <v>319</v>
      </c>
      <c r="AD135" s="29">
        <v>1</v>
      </c>
      <c r="AE135" s="30">
        <v>5.25</v>
      </c>
      <c r="AF135" s="31">
        <v>6</v>
      </c>
      <c r="AG135" s="32">
        <v>1.3888888888888893</v>
      </c>
      <c r="AH135" s="33">
        <v>5</v>
      </c>
      <c r="AI135" s="34">
        <v>6.9444444444444464</v>
      </c>
      <c r="AJ135" s="29">
        <v>3</v>
      </c>
    </row>
    <row r="136" spans="1:36" x14ac:dyDescent="0.25">
      <c r="A136" s="62" t="s">
        <v>208</v>
      </c>
      <c r="B136" s="36" t="s">
        <v>209</v>
      </c>
      <c r="C136" s="29">
        <v>5</v>
      </c>
      <c r="D136" s="40">
        <v>6.2361111111111107</v>
      </c>
      <c r="E136" s="41">
        <v>7.625</v>
      </c>
      <c r="F136" s="42">
        <v>1.3888888888888893</v>
      </c>
      <c r="G136" s="33">
        <v>3</v>
      </c>
      <c r="H136" s="34">
        <v>4.1666666666666679</v>
      </c>
      <c r="J136" s="62" t="s">
        <v>208</v>
      </c>
      <c r="K136" s="36" t="s">
        <v>209</v>
      </c>
      <c r="L136" s="29"/>
      <c r="M136" s="40">
        <v>6.2361111111111107</v>
      </c>
      <c r="N136" s="41">
        <v>7.625</v>
      </c>
      <c r="O136" s="42">
        <v>1.3888888888888893</v>
      </c>
      <c r="P136" s="33">
        <v>3</v>
      </c>
      <c r="Q136" s="34">
        <v>4.1666666666666679</v>
      </c>
      <c r="S136" s="136" t="s">
        <v>334</v>
      </c>
      <c r="T136" s="36" t="s">
        <v>335</v>
      </c>
      <c r="U136" s="52">
        <v>2</v>
      </c>
      <c r="V136" s="54">
        <v>5.3571428571428577</v>
      </c>
      <c r="W136" s="54">
        <v>6.5</v>
      </c>
      <c r="X136" s="55">
        <v>1.1428571428571423</v>
      </c>
      <c r="Y136" s="56">
        <v>4</v>
      </c>
      <c r="Z136" s="123">
        <v>4.5714285714285694</v>
      </c>
      <c r="AB136" s="136" t="s">
        <v>334</v>
      </c>
      <c r="AC136" s="36" t="s">
        <v>335</v>
      </c>
      <c r="AD136" s="52">
        <v>3</v>
      </c>
      <c r="AE136" s="54">
        <v>5.2778</v>
      </c>
      <c r="AF136" s="54">
        <v>6.5</v>
      </c>
      <c r="AG136" s="55">
        <v>1.2222</v>
      </c>
      <c r="AH136" s="56">
        <v>4</v>
      </c>
      <c r="AI136" s="123">
        <v>4.8887999999999998</v>
      </c>
      <c r="AJ136" s="52">
        <v>6</v>
      </c>
    </row>
    <row r="137" spans="1:36" x14ac:dyDescent="0.25">
      <c r="A137" s="35" t="s">
        <v>318</v>
      </c>
      <c r="B137" s="38" t="s">
        <v>319</v>
      </c>
      <c r="C137" s="29"/>
      <c r="D137" s="30"/>
      <c r="E137" s="31"/>
      <c r="F137" s="32"/>
      <c r="G137" s="33"/>
      <c r="H137" s="34"/>
      <c r="J137" s="35" t="s">
        <v>318</v>
      </c>
      <c r="K137" s="38" t="s">
        <v>319</v>
      </c>
      <c r="L137" s="52">
        <v>1</v>
      </c>
      <c r="M137" s="70">
        <v>5.25</v>
      </c>
      <c r="N137" s="71">
        <v>6</v>
      </c>
      <c r="O137" s="72">
        <v>1.3888888888888893</v>
      </c>
      <c r="P137" s="56">
        <v>5</v>
      </c>
      <c r="Q137" s="57">
        <v>6.9444444444444464</v>
      </c>
      <c r="S137" s="137" t="s">
        <v>336</v>
      </c>
      <c r="T137" s="38" t="s">
        <v>337</v>
      </c>
      <c r="U137" s="52">
        <v>1</v>
      </c>
      <c r="V137" s="54">
        <v>7.2</v>
      </c>
      <c r="W137" s="71">
        <v>8</v>
      </c>
      <c r="X137" s="72">
        <v>0.79999999999999982</v>
      </c>
      <c r="Y137" s="56">
        <v>3</v>
      </c>
      <c r="Z137" s="123">
        <v>2.3999999999999995</v>
      </c>
      <c r="AB137" s="137" t="s">
        <v>336</v>
      </c>
      <c r="AC137" s="38" t="s">
        <v>337</v>
      </c>
      <c r="AD137" s="103">
        <v>1</v>
      </c>
      <c r="AE137" s="41">
        <v>7.2</v>
      </c>
      <c r="AF137" s="31">
        <v>8</v>
      </c>
      <c r="AG137" s="32">
        <v>0.79999999999999982</v>
      </c>
      <c r="AH137" s="33">
        <v>3</v>
      </c>
      <c r="AI137" s="186">
        <v>2.3999999999999995</v>
      </c>
      <c r="AJ137" s="29">
        <v>33</v>
      </c>
    </row>
    <row r="138" spans="1:36" x14ac:dyDescent="0.25">
      <c r="A138" s="43" t="s">
        <v>210</v>
      </c>
      <c r="B138" s="38" t="s">
        <v>211</v>
      </c>
      <c r="C138" s="29">
        <v>4</v>
      </c>
      <c r="D138" s="44">
        <v>9.2777777777777786</v>
      </c>
      <c r="E138" s="81">
        <v>8.7777777777777786</v>
      </c>
      <c r="F138" s="42">
        <v>-0.5</v>
      </c>
      <c r="G138" s="33">
        <v>2</v>
      </c>
      <c r="H138" s="34">
        <v>-1</v>
      </c>
      <c r="J138" s="43" t="s">
        <v>210</v>
      </c>
      <c r="K138" s="38" t="s">
        <v>211</v>
      </c>
      <c r="L138" s="29"/>
      <c r="M138" s="44">
        <v>9.2777777777777786</v>
      </c>
      <c r="N138" s="81">
        <v>8.7777777777777786</v>
      </c>
      <c r="O138" s="42">
        <v>-0.5</v>
      </c>
      <c r="P138" s="33">
        <v>2</v>
      </c>
      <c r="Q138" s="34">
        <v>-1</v>
      </c>
      <c r="S138" s="43" t="s">
        <v>210</v>
      </c>
      <c r="T138" s="38" t="s">
        <v>211</v>
      </c>
      <c r="U138" s="29"/>
      <c r="V138" s="44">
        <v>9.2777777777777786</v>
      </c>
      <c r="W138" s="81">
        <v>8.7777777777777786</v>
      </c>
      <c r="X138" s="42">
        <v>-0.5</v>
      </c>
      <c r="Y138" s="33">
        <v>2</v>
      </c>
      <c r="Z138" s="34">
        <v>-1</v>
      </c>
      <c r="AB138" s="43" t="s">
        <v>210</v>
      </c>
      <c r="AC138" s="38" t="s">
        <v>211</v>
      </c>
      <c r="AD138" s="29"/>
      <c r="AE138" s="44">
        <v>9.2777777777777786</v>
      </c>
      <c r="AF138" s="81">
        <v>8.7777777777777786</v>
      </c>
      <c r="AG138" s="42">
        <v>-0.5</v>
      </c>
      <c r="AH138" s="33">
        <v>2</v>
      </c>
      <c r="AI138" s="34">
        <v>-1</v>
      </c>
      <c r="AJ138" s="29">
        <v>141</v>
      </c>
    </row>
    <row r="139" spans="1:36" ht="15.75" thickBot="1" x14ac:dyDescent="0.3">
      <c r="A139" s="82" t="s">
        <v>212</v>
      </c>
      <c r="B139" s="28" t="s">
        <v>213</v>
      </c>
      <c r="C139" s="29">
        <v>1</v>
      </c>
      <c r="D139" s="30">
        <v>5.5</v>
      </c>
      <c r="E139" s="31">
        <v>5</v>
      </c>
      <c r="F139" s="32">
        <v>-0.5</v>
      </c>
      <c r="G139" s="33">
        <v>6</v>
      </c>
      <c r="H139" s="34">
        <v>-3</v>
      </c>
      <c r="J139" s="82" t="s">
        <v>212</v>
      </c>
      <c r="K139" s="28" t="s">
        <v>213</v>
      </c>
      <c r="L139" s="29"/>
      <c r="M139" s="30">
        <v>5.5</v>
      </c>
      <c r="N139" s="31">
        <v>5</v>
      </c>
      <c r="O139" s="32">
        <v>-0.5</v>
      </c>
      <c r="P139" s="33">
        <v>6</v>
      </c>
      <c r="Q139" s="34">
        <v>-3</v>
      </c>
      <c r="S139" s="82" t="s">
        <v>212</v>
      </c>
      <c r="T139" s="28" t="s">
        <v>213</v>
      </c>
      <c r="U139" s="29"/>
      <c r="V139" s="30">
        <v>5.5</v>
      </c>
      <c r="W139" s="31">
        <v>5</v>
      </c>
      <c r="X139" s="32">
        <v>-0.5</v>
      </c>
      <c r="Y139" s="33">
        <v>6</v>
      </c>
      <c r="Z139" s="34">
        <v>-3</v>
      </c>
      <c r="AB139" s="82" t="s">
        <v>212</v>
      </c>
      <c r="AC139" s="28" t="s">
        <v>213</v>
      </c>
      <c r="AD139" s="29"/>
      <c r="AE139" s="30">
        <v>5.5</v>
      </c>
      <c r="AF139" s="31">
        <v>5</v>
      </c>
      <c r="AG139" s="32">
        <v>-0.5</v>
      </c>
      <c r="AH139" s="33">
        <v>6</v>
      </c>
      <c r="AI139" s="34">
        <v>-3</v>
      </c>
      <c r="AJ139" s="29">
        <v>166</v>
      </c>
    </row>
    <row r="140" spans="1:36" x14ac:dyDescent="0.25">
      <c r="A140" t="s">
        <v>1</v>
      </c>
      <c r="C140" s="1" t="s">
        <v>2</v>
      </c>
      <c r="D140" s="2" t="s">
        <v>3</v>
      </c>
      <c r="E140" s="3" t="s">
        <v>4</v>
      </c>
      <c r="F140" s="4" t="s">
        <v>5</v>
      </c>
      <c r="G140" s="5" t="s">
        <v>4</v>
      </c>
      <c r="H140" s="6" t="s">
        <v>6</v>
      </c>
      <c r="J140" t="s">
        <v>315</v>
      </c>
      <c r="L140" s="1" t="s">
        <v>2</v>
      </c>
      <c r="M140" s="2" t="s">
        <v>3</v>
      </c>
      <c r="N140" s="3" t="s">
        <v>4</v>
      </c>
      <c r="O140" s="4" t="s">
        <v>5</v>
      </c>
      <c r="P140" s="5" t="s">
        <v>4</v>
      </c>
      <c r="Q140" s="6" t="s">
        <v>6</v>
      </c>
      <c r="S140" t="s">
        <v>329</v>
      </c>
      <c r="U140" s="124" t="s">
        <v>2</v>
      </c>
      <c r="V140" s="2" t="s">
        <v>3</v>
      </c>
      <c r="W140" s="2" t="s">
        <v>4</v>
      </c>
      <c r="X140" s="125" t="s">
        <v>5</v>
      </c>
      <c r="Y140" s="126" t="s">
        <v>4</v>
      </c>
      <c r="Z140" s="127" t="s">
        <v>6</v>
      </c>
      <c r="AB140" t="s">
        <v>345</v>
      </c>
      <c r="AD140" s="1" t="s">
        <v>2</v>
      </c>
      <c r="AE140" s="2" t="s">
        <v>3</v>
      </c>
      <c r="AF140" s="3" t="s">
        <v>4</v>
      </c>
      <c r="AG140" s="4" t="s">
        <v>5</v>
      </c>
      <c r="AH140" s="5" t="s">
        <v>4</v>
      </c>
      <c r="AI140" s="6" t="s">
        <v>6</v>
      </c>
      <c r="AJ140" s="170" t="s">
        <v>346</v>
      </c>
    </row>
    <row r="141" spans="1:36" x14ac:dyDescent="0.25">
      <c r="A141" t="s">
        <v>316</v>
      </c>
      <c r="C141" s="7" t="s">
        <v>7</v>
      </c>
      <c r="D141" s="8" t="s">
        <v>8</v>
      </c>
      <c r="E141" s="7" t="s">
        <v>9</v>
      </c>
      <c r="F141" s="9"/>
      <c r="G141" s="10" t="s">
        <v>9</v>
      </c>
      <c r="H141" s="11" t="s">
        <v>5</v>
      </c>
      <c r="J141" t="s">
        <v>316</v>
      </c>
      <c r="L141" s="7" t="s">
        <v>7</v>
      </c>
      <c r="M141" s="8" t="s">
        <v>8</v>
      </c>
      <c r="N141" s="7" t="s">
        <v>9</v>
      </c>
      <c r="O141" s="9"/>
      <c r="P141" s="10" t="s">
        <v>9</v>
      </c>
      <c r="Q141" s="11" t="s">
        <v>5</v>
      </c>
      <c r="S141" t="s">
        <v>316</v>
      </c>
      <c r="U141" s="8" t="s">
        <v>7</v>
      </c>
      <c r="V141" s="8" t="s">
        <v>8</v>
      </c>
      <c r="W141" s="8" t="s">
        <v>9</v>
      </c>
      <c r="X141" s="128"/>
      <c r="Y141" s="129" t="s">
        <v>9</v>
      </c>
      <c r="Z141" s="130" t="s">
        <v>5</v>
      </c>
      <c r="AD141" s="7" t="s">
        <v>7</v>
      </c>
      <c r="AE141" s="8" t="s">
        <v>8</v>
      </c>
      <c r="AF141" s="7" t="s">
        <v>9</v>
      </c>
      <c r="AG141" s="9"/>
      <c r="AH141" s="10" t="s">
        <v>9</v>
      </c>
      <c r="AI141" s="11" t="s">
        <v>5</v>
      </c>
      <c r="AJ141" s="9" t="s">
        <v>347</v>
      </c>
    </row>
    <row r="142" spans="1:36" x14ac:dyDescent="0.25">
      <c r="C142" s="7"/>
      <c r="D142" s="8"/>
      <c r="E142" s="7"/>
      <c r="F142" s="9"/>
      <c r="G142" s="10" t="s">
        <v>10</v>
      </c>
      <c r="H142" s="12" t="s">
        <v>11</v>
      </c>
      <c r="L142" s="7"/>
      <c r="M142" s="8"/>
      <c r="N142" s="7"/>
      <c r="O142" s="9"/>
      <c r="P142" s="10" t="s">
        <v>10</v>
      </c>
      <c r="Q142" s="12" t="s">
        <v>11</v>
      </c>
      <c r="U142" s="8"/>
      <c r="V142" s="8"/>
      <c r="W142" s="8"/>
      <c r="X142" s="128"/>
      <c r="Y142" s="129" t="s">
        <v>10</v>
      </c>
      <c r="Z142" s="129" t="s">
        <v>11</v>
      </c>
      <c r="AD142" s="7"/>
      <c r="AE142" s="8"/>
      <c r="AF142" s="7"/>
      <c r="AG142" s="9"/>
      <c r="AH142" s="10" t="s">
        <v>10</v>
      </c>
      <c r="AI142" s="12" t="s">
        <v>11</v>
      </c>
      <c r="AJ142" s="9" t="s">
        <v>348</v>
      </c>
    </row>
    <row r="143" spans="1:36" ht="15.75" thickBot="1" x14ac:dyDescent="0.3">
      <c r="C143" s="7"/>
      <c r="D143" s="13" t="s">
        <v>12</v>
      </c>
      <c r="E143" s="14" t="s">
        <v>13</v>
      </c>
      <c r="F143" s="15" t="s">
        <v>14</v>
      </c>
      <c r="G143" s="16" t="s">
        <v>15</v>
      </c>
      <c r="H143" s="16" t="s">
        <v>16</v>
      </c>
      <c r="L143" s="7"/>
      <c r="M143" s="13" t="s">
        <v>12</v>
      </c>
      <c r="N143" s="14" t="s">
        <v>13</v>
      </c>
      <c r="O143" s="15" t="s">
        <v>14</v>
      </c>
      <c r="P143" s="16" t="s">
        <v>15</v>
      </c>
      <c r="Q143" s="16" t="s">
        <v>16</v>
      </c>
      <c r="U143" s="8"/>
      <c r="V143" s="13" t="s">
        <v>12</v>
      </c>
      <c r="W143" s="13" t="s">
        <v>13</v>
      </c>
      <c r="X143" s="131" t="s">
        <v>14</v>
      </c>
      <c r="Y143" s="132" t="s">
        <v>15</v>
      </c>
      <c r="Z143" s="132" t="s">
        <v>16</v>
      </c>
      <c r="AD143" s="171"/>
      <c r="AE143" s="112" t="s">
        <v>12</v>
      </c>
      <c r="AF143" s="172" t="s">
        <v>13</v>
      </c>
      <c r="AG143" s="173" t="s">
        <v>14</v>
      </c>
      <c r="AH143" s="174" t="s">
        <v>15</v>
      </c>
      <c r="AI143" s="174" t="s">
        <v>16</v>
      </c>
      <c r="AJ143" s="173">
        <v>2016</v>
      </c>
    </row>
    <row r="144" spans="1:36" x14ac:dyDescent="0.25">
      <c r="A144" s="17" t="s">
        <v>17</v>
      </c>
      <c r="B144" s="17" t="s">
        <v>18</v>
      </c>
      <c r="C144" s="18"/>
      <c r="D144" s="18"/>
      <c r="E144" s="18"/>
      <c r="F144" s="19" t="s">
        <v>19</v>
      </c>
      <c r="G144" s="18"/>
      <c r="H144" s="19" t="s">
        <v>20</v>
      </c>
      <c r="J144" s="17" t="s">
        <v>17</v>
      </c>
      <c r="K144" s="17" t="s">
        <v>18</v>
      </c>
      <c r="L144" s="18"/>
      <c r="M144" s="18"/>
      <c r="N144" s="18"/>
      <c r="O144" s="19" t="s">
        <v>19</v>
      </c>
      <c r="P144" s="18"/>
      <c r="Q144" s="19" t="s">
        <v>20</v>
      </c>
      <c r="S144" s="121" t="s">
        <v>17</v>
      </c>
      <c r="T144" t="s">
        <v>18</v>
      </c>
      <c r="U144" s="18"/>
      <c r="V144" s="18"/>
      <c r="W144" s="18"/>
      <c r="X144" s="19" t="s">
        <v>19</v>
      </c>
      <c r="Y144" s="18"/>
      <c r="Z144" s="19" t="s">
        <v>20</v>
      </c>
      <c r="AB144" s="175" t="s">
        <v>17</v>
      </c>
      <c r="AC144" s="176" t="s">
        <v>18</v>
      </c>
      <c r="AD144" s="111"/>
      <c r="AE144" s="111"/>
      <c r="AF144" s="111"/>
      <c r="AG144" s="177" t="s">
        <v>19</v>
      </c>
      <c r="AH144" s="111"/>
      <c r="AI144" s="177" t="s">
        <v>20</v>
      </c>
      <c r="AJ144" s="15"/>
    </row>
    <row r="145" spans="1:36" x14ac:dyDescent="0.25">
      <c r="A145" s="62" t="s">
        <v>214</v>
      </c>
      <c r="B145" s="38" t="s">
        <v>215</v>
      </c>
      <c r="C145" s="29">
        <v>1</v>
      </c>
      <c r="D145" s="30">
        <v>8.1428571428571423</v>
      </c>
      <c r="E145" s="31">
        <v>8</v>
      </c>
      <c r="F145" s="32">
        <v>-0.14285714285714235</v>
      </c>
      <c r="G145" s="33">
        <v>3</v>
      </c>
      <c r="H145" s="34">
        <v>-0.42857142857142705</v>
      </c>
      <c r="J145" s="62" t="s">
        <v>214</v>
      </c>
      <c r="K145" s="38" t="s">
        <v>215</v>
      </c>
      <c r="L145" s="29"/>
      <c r="M145" s="30">
        <v>8.1428571428571423</v>
      </c>
      <c r="N145" s="31">
        <v>8</v>
      </c>
      <c r="O145" s="32">
        <v>-0.14285714285714235</v>
      </c>
      <c r="P145" s="33">
        <v>3</v>
      </c>
      <c r="Q145" s="34">
        <v>-0.42857142857142705</v>
      </c>
      <c r="S145" s="62" t="s">
        <v>214</v>
      </c>
      <c r="T145" s="38" t="s">
        <v>215</v>
      </c>
      <c r="U145" s="29"/>
      <c r="V145" s="30">
        <v>8.1428571428571423</v>
      </c>
      <c r="W145" s="31">
        <v>8</v>
      </c>
      <c r="X145" s="32">
        <v>-0.14285714285714235</v>
      </c>
      <c r="Y145" s="33">
        <v>3</v>
      </c>
      <c r="Z145" s="34">
        <v>-0.42857142857142705</v>
      </c>
      <c r="AB145" s="62" t="s">
        <v>214</v>
      </c>
      <c r="AC145" s="38" t="s">
        <v>215</v>
      </c>
      <c r="AD145" s="29"/>
      <c r="AE145" s="30">
        <v>8.1428571428571423</v>
      </c>
      <c r="AF145" s="31">
        <v>8</v>
      </c>
      <c r="AG145" s="32">
        <v>-0.14285714285714235</v>
      </c>
      <c r="AH145" s="33">
        <v>3</v>
      </c>
      <c r="AI145" s="34">
        <v>-0.42857142857142705</v>
      </c>
      <c r="AJ145" s="29">
        <v>126</v>
      </c>
    </row>
    <row r="146" spans="1:36" ht="15.75" x14ac:dyDescent="0.25">
      <c r="A146" s="83" t="s">
        <v>216</v>
      </c>
      <c r="B146" s="38" t="s">
        <v>217</v>
      </c>
      <c r="C146" s="29">
        <v>8</v>
      </c>
      <c r="D146" s="40">
        <v>8.2539999999999996</v>
      </c>
      <c r="E146" s="41">
        <v>6.6666999999999996</v>
      </c>
      <c r="F146" s="42">
        <v>-1.5872999999999999</v>
      </c>
      <c r="G146" s="33">
        <v>4</v>
      </c>
      <c r="H146" s="34">
        <v>-6.3491999999999997</v>
      </c>
      <c r="J146" s="83" t="s">
        <v>216</v>
      </c>
      <c r="K146" s="38" t="s">
        <v>217</v>
      </c>
      <c r="L146" s="52">
        <v>1</v>
      </c>
      <c r="M146" s="53">
        <v>7.3611000000000004</v>
      </c>
      <c r="N146" s="54">
        <v>6.6666999999999996</v>
      </c>
      <c r="O146" s="55">
        <v>-0.69440000000000079</v>
      </c>
      <c r="P146" s="56">
        <v>4</v>
      </c>
      <c r="Q146" s="57">
        <v>-2.7776000000000032</v>
      </c>
      <c r="S146" s="62" t="s">
        <v>216</v>
      </c>
      <c r="T146" s="118" t="s">
        <v>217</v>
      </c>
      <c r="U146" s="29">
        <v>1</v>
      </c>
      <c r="V146" s="40">
        <v>7.3611000000000004</v>
      </c>
      <c r="W146" s="41">
        <v>6.6666999999999996</v>
      </c>
      <c r="X146" s="42">
        <v>-0.69440000000000079</v>
      </c>
      <c r="Y146" s="33">
        <v>4</v>
      </c>
      <c r="Z146" s="34">
        <v>-2.7776000000000032</v>
      </c>
      <c r="AB146" s="62" t="s">
        <v>216</v>
      </c>
      <c r="AC146" s="118" t="s">
        <v>217</v>
      </c>
      <c r="AD146" s="52">
        <v>2</v>
      </c>
      <c r="AE146" s="53">
        <v>7.4722</v>
      </c>
      <c r="AF146" s="54">
        <v>6.6666999999999996</v>
      </c>
      <c r="AG146" s="55">
        <v>-0.80550000000000033</v>
      </c>
      <c r="AH146" s="56">
        <v>4</v>
      </c>
      <c r="AI146" s="57">
        <v>-3.2220000000000013</v>
      </c>
      <c r="AJ146" s="52">
        <v>172</v>
      </c>
    </row>
    <row r="147" spans="1:36" x14ac:dyDescent="0.25">
      <c r="A147" s="79" t="s">
        <v>338</v>
      </c>
      <c r="B147" s="36" t="s">
        <v>250</v>
      </c>
      <c r="C147" s="29"/>
      <c r="D147" s="40"/>
      <c r="E147" s="41"/>
      <c r="F147" s="42"/>
      <c r="G147" s="33"/>
      <c r="H147" s="34"/>
      <c r="J147" s="79" t="s">
        <v>338</v>
      </c>
      <c r="K147" s="36" t="s">
        <v>250</v>
      </c>
      <c r="L147" s="52"/>
      <c r="M147" s="53"/>
      <c r="N147" s="54"/>
      <c r="O147" s="55"/>
      <c r="P147" s="56"/>
      <c r="Q147" s="57"/>
      <c r="S147" s="79" t="s">
        <v>338</v>
      </c>
      <c r="T147" s="36" t="s">
        <v>250</v>
      </c>
      <c r="U147" s="52">
        <v>2</v>
      </c>
      <c r="V147" s="70">
        <v>7</v>
      </c>
      <c r="W147" s="71">
        <v>7</v>
      </c>
      <c r="X147" s="72">
        <v>0</v>
      </c>
      <c r="Y147" s="56">
        <v>4</v>
      </c>
      <c r="Z147" s="123">
        <v>0</v>
      </c>
      <c r="AB147" s="79" t="s">
        <v>338</v>
      </c>
      <c r="AC147" s="36" t="s">
        <v>250</v>
      </c>
      <c r="AD147" s="103">
        <v>2</v>
      </c>
      <c r="AE147" s="30">
        <v>7</v>
      </c>
      <c r="AF147" s="31">
        <v>7</v>
      </c>
      <c r="AG147" s="32">
        <v>0</v>
      </c>
      <c r="AH147" s="33">
        <v>4</v>
      </c>
      <c r="AI147" s="186">
        <v>0</v>
      </c>
      <c r="AJ147" s="29">
        <v>85</v>
      </c>
    </row>
    <row r="148" spans="1:36" x14ac:dyDescent="0.25">
      <c r="A148" s="47" t="s">
        <v>218</v>
      </c>
      <c r="B148" s="36" t="s">
        <v>219</v>
      </c>
      <c r="C148" s="29">
        <v>3</v>
      </c>
      <c r="D148" s="40">
        <v>7.5277777777777777</v>
      </c>
      <c r="E148" s="41">
        <v>7.7778</v>
      </c>
      <c r="F148" s="42">
        <v>0.25002222222222237</v>
      </c>
      <c r="G148" s="33">
        <v>3</v>
      </c>
      <c r="H148" s="34">
        <v>0.7500666666666671</v>
      </c>
      <c r="J148" s="47" t="s">
        <v>218</v>
      </c>
      <c r="K148" s="36" t="s">
        <v>219</v>
      </c>
      <c r="L148" s="29"/>
      <c r="M148" s="40">
        <v>7.5277777777777777</v>
      </c>
      <c r="N148" s="41">
        <v>7.7778</v>
      </c>
      <c r="O148" s="42">
        <v>0.25002222222222237</v>
      </c>
      <c r="P148" s="33">
        <v>3</v>
      </c>
      <c r="Q148" s="34">
        <v>0.7500666666666671</v>
      </c>
      <c r="S148" s="47" t="s">
        <v>218</v>
      </c>
      <c r="T148" s="36" t="s">
        <v>219</v>
      </c>
      <c r="U148" s="29"/>
      <c r="V148" s="40">
        <v>7.5277777777777777</v>
      </c>
      <c r="W148" s="41">
        <v>7.7778</v>
      </c>
      <c r="X148" s="42">
        <v>0.25002222222222237</v>
      </c>
      <c r="Y148" s="33">
        <v>3</v>
      </c>
      <c r="Z148" s="34">
        <v>0.7500666666666671</v>
      </c>
      <c r="AB148" s="47" t="s">
        <v>218</v>
      </c>
      <c r="AC148" s="36" t="s">
        <v>219</v>
      </c>
      <c r="AD148" s="29"/>
      <c r="AE148" s="40">
        <v>7.5277777777777777</v>
      </c>
      <c r="AF148" s="41">
        <v>7.7778</v>
      </c>
      <c r="AG148" s="42">
        <v>0.25002222222222237</v>
      </c>
      <c r="AH148" s="33">
        <v>3</v>
      </c>
      <c r="AI148" s="34">
        <v>0.7500666666666671</v>
      </c>
      <c r="AJ148" s="29">
        <v>65</v>
      </c>
    </row>
    <row r="149" spans="1:36" x14ac:dyDescent="0.25">
      <c r="A149" s="79" t="s">
        <v>218</v>
      </c>
      <c r="B149" s="36" t="s">
        <v>220</v>
      </c>
      <c r="C149" s="29">
        <v>3</v>
      </c>
      <c r="D149" s="40">
        <v>10</v>
      </c>
      <c r="E149" s="41">
        <v>10</v>
      </c>
      <c r="F149" s="42">
        <v>0</v>
      </c>
      <c r="G149" s="33">
        <v>1</v>
      </c>
      <c r="H149" s="34">
        <v>0</v>
      </c>
      <c r="J149" s="79" t="s">
        <v>218</v>
      </c>
      <c r="K149" s="36" t="s">
        <v>220</v>
      </c>
      <c r="L149" s="29"/>
      <c r="M149" s="40">
        <v>10</v>
      </c>
      <c r="N149" s="41">
        <v>10</v>
      </c>
      <c r="O149" s="42">
        <v>0</v>
      </c>
      <c r="P149" s="33">
        <v>1</v>
      </c>
      <c r="Q149" s="34">
        <v>0</v>
      </c>
      <c r="S149" s="79" t="s">
        <v>218</v>
      </c>
      <c r="T149" s="36" t="s">
        <v>220</v>
      </c>
      <c r="U149" s="29"/>
      <c r="V149" s="40">
        <v>10</v>
      </c>
      <c r="W149" s="41">
        <v>10</v>
      </c>
      <c r="X149" s="42">
        <v>0</v>
      </c>
      <c r="Y149" s="33">
        <v>1</v>
      </c>
      <c r="Z149" s="34">
        <v>0</v>
      </c>
      <c r="AB149" s="79" t="s">
        <v>218</v>
      </c>
      <c r="AC149" s="36" t="s">
        <v>220</v>
      </c>
      <c r="AD149" s="29"/>
      <c r="AE149" s="40">
        <v>10</v>
      </c>
      <c r="AF149" s="41">
        <v>10</v>
      </c>
      <c r="AG149" s="42">
        <v>0</v>
      </c>
      <c r="AH149" s="33">
        <v>1</v>
      </c>
      <c r="AI149" s="34">
        <v>0</v>
      </c>
      <c r="AJ149" s="29">
        <v>85</v>
      </c>
    </row>
    <row r="150" spans="1:36" x14ac:dyDescent="0.25">
      <c r="A150" s="39" t="s">
        <v>221</v>
      </c>
      <c r="B150" s="36" t="s">
        <v>222</v>
      </c>
      <c r="C150" s="52">
        <v>1</v>
      </c>
      <c r="D150" s="53">
        <v>6.1111000000000004</v>
      </c>
      <c r="E150" s="54">
        <v>6.1111000000000004</v>
      </c>
      <c r="F150" s="55">
        <v>0</v>
      </c>
      <c r="G150" s="56">
        <v>5</v>
      </c>
      <c r="H150" s="57">
        <v>0</v>
      </c>
      <c r="J150" s="39" t="s">
        <v>221</v>
      </c>
      <c r="K150" s="36" t="s">
        <v>222</v>
      </c>
      <c r="L150" s="29"/>
      <c r="M150" s="40">
        <v>6.1111000000000004</v>
      </c>
      <c r="N150" s="41">
        <v>6.1111000000000004</v>
      </c>
      <c r="O150" s="42">
        <v>0</v>
      </c>
      <c r="P150" s="33">
        <v>5</v>
      </c>
      <c r="Q150" s="34">
        <v>0</v>
      </c>
      <c r="S150" s="39" t="s">
        <v>221</v>
      </c>
      <c r="T150" s="36" t="s">
        <v>222</v>
      </c>
      <c r="U150" s="29"/>
      <c r="V150" s="40">
        <v>6.1111000000000004</v>
      </c>
      <c r="W150" s="41">
        <v>6.1111000000000004</v>
      </c>
      <c r="X150" s="42">
        <v>0</v>
      </c>
      <c r="Y150" s="33">
        <v>5</v>
      </c>
      <c r="Z150" s="34">
        <v>0</v>
      </c>
      <c r="AB150" s="39" t="s">
        <v>221</v>
      </c>
      <c r="AC150" s="36" t="s">
        <v>222</v>
      </c>
      <c r="AD150" s="52">
        <v>1</v>
      </c>
      <c r="AE150" s="53">
        <v>6.1111000000000004</v>
      </c>
      <c r="AF150" s="54">
        <v>6.1111000000000004</v>
      </c>
      <c r="AG150" s="55">
        <v>0</v>
      </c>
      <c r="AH150" s="56">
        <v>5</v>
      </c>
      <c r="AI150" s="57">
        <v>0</v>
      </c>
      <c r="AJ150" s="52">
        <v>85</v>
      </c>
    </row>
    <row r="151" spans="1:36" x14ac:dyDescent="0.25">
      <c r="A151" s="35" t="s">
        <v>223</v>
      </c>
      <c r="B151" s="36" t="s">
        <v>224</v>
      </c>
      <c r="C151" s="29">
        <v>9</v>
      </c>
      <c r="D151" s="40">
        <v>6.166611111111111</v>
      </c>
      <c r="E151" s="81">
        <v>6.2222</v>
      </c>
      <c r="F151" s="42">
        <v>5.558888888888891E-2</v>
      </c>
      <c r="G151" s="33">
        <v>5</v>
      </c>
      <c r="H151" s="34">
        <v>0.27794444444444455</v>
      </c>
      <c r="J151" s="35" t="s">
        <v>223</v>
      </c>
      <c r="K151" s="36" t="s">
        <v>224</v>
      </c>
      <c r="L151" s="29"/>
      <c r="M151" s="40">
        <v>6.166611111111111</v>
      </c>
      <c r="N151" s="81">
        <v>6.2222</v>
      </c>
      <c r="O151" s="42">
        <v>5.558888888888891E-2</v>
      </c>
      <c r="P151" s="33">
        <v>5</v>
      </c>
      <c r="Q151" s="34">
        <v>0.27794444444444455</v>
      </c>
      <c r="S151" s="35" t="s">
        <v>223</v>
      </c>
      <c r="T151" s="36" t="s">
        <v>224</v>
      </c>
      <c r="U151" s="29"/>
      <c r="V151" s="40">
        <v>6.166611111111111</v>
      </c>
      <c r="W151" s="81">
        <v>6.2222</v>
      </c>
      <c r="X151" s="42">
        <v>5.558888888888891E-2</v>
      </c>
      <c r="Y151" s="33">
        <v>5</v>
      </c>
      <c r="Z151" s="34">
        <v>0.27794444444444455</v>
      </c>
      <c r="AB151" s="35" t="s">
        <v>223</v>
      </c>
      <c r="AC151" s="36" t="s">
        <v>224</v>
      </c>
      <c r="AD151" s="52">
        <v>1</v>
      </c>
      <c r="AE151" s="53">
        <v>6.166611111111111</v>
      </c>
      <c r="AF151" s="101">
        <v>6.2222</v>
      </c>
      <c r="AG151" s="55">
        <v>5.558888888888891E-2</v>
      </c>
      <c r="AH151" s="56">
        <v>5</v>
      </c>
      <c r="AI151" s="57">
        <v>0.27794444444444455</v>
      </c>
      <c r="AJ151" s="52">
        <v>81</v>
      </c>
    </row>
    <row r="152" spans="1:36" x14ac:dyDescent="0.25">
      <c r="A152" s="49" t="s">
        <v>225</v>
      </c>
      <c r="B152" s="38" t="s">
        <v>226</v>
      </c>
      <c r="C152" s="29">
        <v>2</v>
      </c>
      <c r="D152" s="40">
        <v>6</v>
      </c>
      <c r="E152" s="41">
        <v>7.2222</v>
      </c>
      <c r="F152" s="42">
        <v>1.2222</v>
      </c>
      <c r="G152" s="33">
        <v>4</v>
      </c>
      <c r="H152" s="34">
        <v>4.8887999999999998</v>
      </c>
      <c r="J152" s="49" t="s">
        <v>225</v>
      </c>
      <c r="K152" s="38" t="s">
        <v>226</v>
      </c>
      <c r="L152" s="29"/>
      <c r="M152" s="40">
        <v>6</v>
      </c>
      <c r="N152" s="41">
        <v>7.2222</v>
      </c>
      <c r="O152" s="42">
        <v>1.2222</v>
      </c>
      <c r="P152" s="33">
        <v>4</v>
      </c>
      <c r="Q152" s="34">
        <v>4.8887999999999998</v>
      </c>
      <c r="S152" s="49" t="s">
        <v>225</v>
      </c>
      <c r="T152" s="38" t="s">
        <v>226</v>
      </c>
      <c r="U152" s="29"/>
      <c r="V152" s="40">
        <v>6</v>
      </c>
      <c r="W152" s="41">
        <v>7.2222</v>
      </c>
      <c r="X152" s="42">
        <v>1.2222</v>
      </c>
      <c r="Y152" s="33">
        <v>4</v>
      </c>
      <c r="Z152" s="34">
        <v>4.8887999999999998</v>
      </c>
      <c r="AB152" s="49" t="s">
        <v>225</v>
      </c>
      <c r="AC152" s="38" t="s">
        <v>226</v>
      </c>
      <c r="AD152" s="29"/>
      <c r="AE152" s="40">
        <v>6</v>
      </c>
      <c r="AF152" s="41">
        <v>7.2222</v>
      </c>
      <c r="AG152" s="42">
        <v>1.2222</v>
      </c>
      <c r="AH152" s="33">
        <v>4</v>
      </c>
      <c r="AI152" s="34">
        <v>4.8887999999999998</v>
      </c>
      <c r="AJ152" s="29">
        <v>6</v>
      </c>
    </row>
    <row r="153" spans="1:36" x14ac:dyDescent="0.25">
      <c r="A153" s="43" t="s">
        <v>227</v>
      </c>
      <c r="B153" s="38" t="s">
        <v>228</v>
      </c>
      <c r="C153" s="29">
        <v>6</v>
      </c>
      <c r="D153" s="40">
        <v>6.7579365079365079</v>
      </c>
      <c r="E153" s="41">
        <v>6.2857000000000003</v>
      </c>
      <c r="F153" s="42">
        <v>-0.47223650793650762</v>
      </c>
      <c r="G153" s="33">
        <v>5</v>
      </c>
      <c r="H153" s="34">
        <v>-2.3611825396825381</v>
      </c>
      <c r="J153" s="43" t="s">
        <v>227</v>
      </c>
      <c r="K153" s="38" t="s">
        <v>228</v>
      </c>
      <c r="L153" s="29"/>
      <c r="M153" s="40">
        <v>6.7579365079365079</v>
      </c>
      <c r="N153" s="41">
        <v>6.2857000000000003</v>
      </c>
      <c r="O153" s="42">
        <v>-0.47223650793650762</v>
      </c>
      <c r="P153" s="33">
        <v>5</v>
      </c>
      <c r="Q153" s="34">
        <v>-2.3611825396825381</v>
      </c>
      <c r="S153" s="43" t="s">
        <v>227</v>
      </c>
      <c r="T153" s="38" t="s">
        <v>228</v>
      </c>
      <c r="U153" s="29"/>
      <c r="V153" s="40">
        <v>6.7579365079365079</v>
      </c>
      <c r="W153" s="41">
        <v>6.2857000000000003</v>
      </c>
      <c r="X153" s="42">
        <v>-0.47223650793650762</v>
      </c>
      <c r="Y153" s="33">
        <v>5</v>
      </c>
      <c r="Z153" s="34">
        <v>-2.3611825396825381</v>
      </c>
      <c r="AB153" s="43" t="s">
        <v>227</v>
      </c>
      <c r="AC153" s="38" t="s">
        <v>228</v>
      </c>
      <c r="AD153" s="29"/>
      <c r="AE153" s="40">
        <v>6.7579365079365079</v>
      </c>
      <c r="AF153" s="41">
        <v>6.2857000000000003</v>
      </c>
      <c r="AG153" s="42">
        <v>-0.47223650793650762</v>
      </c>
      <c r="AH153" s="33">
        <v>5</v>
      </c>
      <c r="AI153" s="34">
        <v>-2.3611825396825381</v>
      </c>
      <c r="AJ153" s="29">
        <v>158</v>
      </c>
    </row>
    <row r="154" spans="1:36" x14ac:dyDescent="0.25">
      <c r="A154" s="47" t="s">
        <v>229</v>
      </c>
      <c r="B154" s="38" t="s">
        <v>230</v>
      </c>
      <c r="C154" s="29">
        <v>1</v>
      </c>
      <c r="D154" s="30">
        <v>9.75</v>
      </c>
      <c r="E154" s="31">
        <v>10</v>
      </c>
      <c r="F154" s="32">
        <v>0.25</v>
      </c>
      <c r="G154" s="33"/>
      <c r="H154" s="34">
        <v>0</v>
      </c>
      <c r="J154" s="47" t="s">
        <v>229</v>
      </c>
      <c r="K154" s="38" t="s">
        <v>230</v>
      </c>
      <c r="L154" s="29"/>
      <c r="M154" s="30">
        <v>9.75</v>
      </c>
      <c r="N154" s="31">
        <v>10</v>
      </c>
      <c r="O154" s="32">
        <v>0.25</v>
      </c>
      <c r="P154" s="33"/>
      <c r="Q154" s="34">
        <v>0</v>
      </c>
      <c r="S154" s="47" t="s">
        <v>229</v>
      </c>
      <c r="T154" s="38" t="s">
        <v>230</v>
      </c>
      <c r="U154" s="29"/>
      <c r="V154" s="30">
        <v>9.75</v>
      </c>
      <c r="W154" s="31">
        <v>10</v>
      </c>
      <c r="X154" s="32">
        <v>0.25</v>
      </c>
      <c r="Y154" s="33"/>
      <c r="Z154" s="34">
        <v>0</v>
      </c>
      <c r="AB154" s="47" t="s">
        <v>229</v>
      </c>
      <c r="AC154" s="38" t="s">
        <v>230</v>
      </c>
      <c r="AD154" s="29"/>
      <c r="AE154" s="30">
        <v>9.75</v>
      </c>
      <c r="AF154" s="31">
        <v>10</v>
      </c>
      <c r="AG154" s="32">
        <v>0.25</v>
      </c>
      <c r="AH154" s="33"/>
      <c r="AI154" s="34">
        <v>0</v>
      </c>
      <c r="AJ154" s="29">
        <v>85</v>
      </c>
    </row>
    <row r="155" spans="1:36" x14ac:dyDescent="0.25">
      <c r="A155" s="62" t="s">
        <v>229</v>
      </c>
      <c r="B155" s="36" t="s">
        <v>231</v>
      </c>
      <c r="C155" s="29">
        <v>1</v>
      </c>
      <c r="D155" s="30">
        <v>6.333333333333333</v>
      </c>
      <c r="E155" s="31">
        <v>6</v>
      </c>
      <c r="F155" s="32">
        <v>-0.33333333333333304</v>
      </c>
      <c r="G155" s="33">
        <v>5</v>
      </c>
      <c r="H155" s="34">
        <v>-1.6666666666666652</v>
      </c>
      <c r="J155" s="62" t="s">
        <v>229</v>
      </c>
      <c r="K155" s="36" t="s">
        <v>231</v>
      </c>
      <c r="L155" s="52">
        <v>1</v>
      </c>
      <c r="M155" s="53">
        <v>6.3333000000000004</v>
      </c>
      <c r="N155" s="54">
        <v>6.3333000000000004</v>
      </c>
      <c r="O155" s="55">
        <v>0</v>
      </c>
      <c r="P155" s="56">
        <v>5</v>
      </c>
      <c r="Q155" s="57">
        <v>0</v>
      </c>
      <c r="S155" s="62" t="s">
        <v>229</v>
      </c>
      <c r="T155" s="36" t="s">
        <v>231</v>
      </c>
      <c r="U155" s="29">
        <v>1</v>
      </c>
      <c r="V155" s="40">
        <v>6.3333000000000004</v>
      </c>
      <c r="W155" s="41">
        <v>6.3333000000000004</v>
      </c>
      <c r="X155" s="42">
        <v>0</v>
      </c>
      <c r="Y155" s="33">
        <v>5</v>
      </c>
      <c r="Z155" s="34">
        <v>0</v>
      </c>
      <c r="AB155" s="62" t="s">
        <v>229</v>
      </c>
      <c r="AC155" s="36" t="s">
        <v>231</v>
      </c>
      <c r="AD155" s="29">
        <v>1</v>
      </c>
      <c r="AE155" s="40">
        <v>6.3333000000000004</v>
      </c>
      <c r="AF155" s="41">
        <v>6.3333000000000004</v>
      </c>
      <c r="AG155" s="42">
        <v>0</v>
      </c>
      <c r="AH155" s="33">
        <v>5</v>
      </c>
      <c r="AI155" s="34">
        <v>0</v>
      </c>
      <c r="AJ155" s="29">
        <v>85</v>
      </c>
    </row>
    <row r="156" spans="1:36" x14ac:dyDescent="0.25">
      <c r="A156" s="65" t="s">
        <v>232</v>
      </c>
      <c r="B156" s="36" t="s">
        <v>233</v>
      </c>
      <c r="C156" s="29">
        <v>1</v>
      </c>
      <c r="D156" s="40">
        <v>5.05</v>
      </c>
      <c r="E156" s="41">
        <v>5.8</v>
      </c>
      <c r="F156" s="42">
        <v>0.75</v>
      </c>
      <c r="G156" s="33">
        <v>5</v>
      </c>
      <c r="H156" s="34">
        <v>3.75</v>
      </c>
      <c r="J156" s="65" t="s">
        <v>232</v>
      </c>
      <c r="K156" s="36" t="s">
        <v>233</v>
      </c>
      <c r="L156" s="29"/>
      <c r="M156" s="40">
        <v>5.05</v>
      </c>
      <c r="N156" s="41">
        <v>5.8</v>
      </c>
      <c r="O156" s="42">
        <v>0.75</v>
      </c>
      <c r="P156" s="33">
        <v>5</v>
      </c>
      <c r="Q156" s="34">
        <v>3.75</v>
      </c>
      <c r="S156" s="65" t="s">
        <v>232</v>
      </c>
      <c r="T156" s="36" t="s">
        <v>233</v>
      </c>
      <c r="U156" s="29"/>
      <c r="V156" s="40">
        <v>5.05</v>
      </c>
      <c r="W156" s="41">
        <v>5.8</v>
      </c>
      <c r="X156" s="42">
        <v>0.75</v>
      </c>
      <c r="Y156" s="33">
        <v>5</v>
      </c>
      <c r="Z156" s="34">
        <v>3.75</v>
      </c>
      <c r="AB156" s="65" t="s">
        <v>232</v>
      </c>
      <c r="AC156" s="36" t="s">
        <v>233</v>
      </c>
      <c r="AD156" s="29"/>
      <c r="AE156" s="40">
        <v>5.05</v>
      </c>
      <c r="AF156" s="41">
        <v>5.8</v>
      </c>
      <c r="AG156" s="42">
        <v>0.75</v>
      </c>
      <c r="AH156" s="33">
        <v>5</v>
      </c>
      <c r="AI156" s="34">
        <v>3.75</v>
      </c>
      <c r="AJ156" s="29">
        <v>12</v>
      </c>
    </row>
    <row r="157" spans="1:36" x14ac:dyDescent="0.25">
      <c r="A157" s="62" t="s">
        <v>234</v>
      </c>
      <c r="B157" s="36" t="s">
        <v>235</v>
      </c>
      <c r="C157" s="29">
        <v>1</v>
      </c>
      <c r="D157" s="84">
        <v>6.7142857142857144</v>
      </c>
      <c r="E157" s="31">
        <v>6</v>
      </c>
      <c r="F157" s="32">
        <v>-0.71428571428571441</v>
      </c>
      <c r="G157" s="33">
        <v>5</v>
      </c>
      <c r="H157" s="34">
        <v>-3.5714285714285721</v>
      </c>
      <c r="J157" s="62" t="s">
        <v>234</v>
      </c>
      <c r="K157" s="36" t="s">
        <v>235</v>
      </c>
      <c r="L157" s="29"/>
      <c r="M157" s="84">
        <v>6.7142857142857144</v>
      </c>
      <c r="N157" s="31">
        <v>6</v>
      </c>
      <c r="O157" s="32">
        <v>-0.71428571428571441</v>
      </c>
      <c r="P157" s="33">
        <v>5</v>
      </c>
      <c r="Q157" s="34">
        <v>-3.5714285714285721</v>
      </c>
      <c r="S157" s="62" t="s">
        <v>234</v>
      </c>
      <c r="T157" s="36" t="s">
        <v>235</v>
      </c>
      <c r="U157" s="29"/>
      <c r="V157" s="84">
        <v>6.7142857142857144</v>
      </c>
      <c r="W157" s="31">
        <v>6</v>
      </c>
      <c r="X157" s="32">
        <v>-0.71428571428571441</v>
      </c>
      <c r="Y157" s="33">
        <v>5</v>
      </c>
      <c r="Z157" s="34">
        <v>-3.5714285714285721</v>
      </c>
      <c r="AB157" s="62" t="s">
        <v>234</v>
      </c>
      <c r="AC157" s="36" t="s">
        <v>235</v>
      </c>
      <c r="AD157" s="29"/>
      <c r="AE157" s="84">
        <v>6.7142857142857144</v>
      </c>
      <c r="AF157" s="31">
        <v>6</v>
      </c>
      <c r="AG157" s="32">
        <v>-0.71428571428571441</v>
      </c>
      <c r="AH157" s="33">
        <v>5</v>
      </c>
      <c r="AI157" s="34">
        <v>-3.5714285714285721</v>
      </c>
      <c r="AJ157" s="29">
        <v>175</v>
      </c>
    </row>
    <row r="158" spans="1:36" x14ac:dyDescent="0.25">
      <c r="A158" s="47" t="s">
        <v>236</v>
      </c>
      <c r="B158" s="38" t="s">
        <v>237</v>
      </c>
      <c r="C158" s="29">
        <v>1</v>
      </c>
      <c r="D158" s="84">
        <v>9.1428571428571423</v>
      </c>
      <c r="E158" s="31">
        <v>9</v>
      </c>
      <c r="F158" s="32">
        <v>-0.14285714285714235</v>
      </c>
      <c r="G158" s="33">
        <v>2</v>
      </c>
      <c r="H158" s="34">
        <v>-0.2857142857142847</v>
      </c>
      <c r="J158" s="47" t="s">
        <v>236</v>
      </c>
      <c r="K158" s="38" t="s">
        <v>237</v>
      </c>
      <c r="L158" s="29"/>
      <c r="M158" s="84">
        <v>9.1428571428571423</v>
      </c>
      <c r="N158" s="31">
        <v>9</v>
      </c>
      <c r="O158" s="32">
        <v>-0.14285714285714235</v>
      </c>
      <c r="P158" s="33">
        <v>2</v>
      </c>
      <c r="Q158" s="34">
        <v>-0.2857142857142847</v>
      </c>
      <c r="S158" s="47" t="s">
        <v>236</v>
      </c>
      <c r="T158" s="38" t="s">
        <v>237</v>
      </c>
      <c r="U158" s="29"/>
      <c r="V158" s="84">
        <v>9.1428571428571423</v>
      </c>
      <c r="W158" s="31">
        <v>9</v>
      </c>
      <c r="X158" s="32">
        <v>-0.14285714285714235</v>
      </c>
      <c r="Y158" s="33">
        <v>2</v>
      </c>
      <c r="Z158" s="34">
        <v>-0.2857142857142847</v>
      </c>
      <c r="AB158" s="47" t="s">
        <v>236</v>
      </c>
      <c r="AC158" s="38" t="s">
        <v>237</v>
      </c>
      <c r="AD158" s="29"/>
      <c r="AE158" s="84">
        <v>9.1428571428571423</v>
      </c>
      <c r="AF158" s="31">
        <v>9</v>
      </c>
      <c r="AG158" s="32">
        <v>-0.14285714285714235</v>
      </c>
      <c r="AH158" s="33">
        <v>2</v>
      </c>
      <c r="AI158" s="34">
        <v>-0.2857142857142847</v>
      </c>
      <c r="AJ158" s="29">
        <v>121</v>
      </c>
    </row>
    <row r="159" spans="1:36" x14ac:dyDescent="0.25">
      <c r="A159" s="85" t="s">
        <v>238</v>
      </c>
      <c r="B159" s="36" t="s">
        <v>360</v>
      </c>
      <c r="C159" s="29">
        <v>1</v>
      </c>
      <c r="D159" s="84">
        <v>10.5</v>
      </c>
      <c r="E159" s="31">
        <v>10</v>
      </c>
      <c r="F159" s="32">
        <v>-0.5</v>
      </c>
      <c r="G159" s="33">
        <v>1</v>
      </c>
      <c r="H159" s="34">
        <v>-0.5</v>
      </c>
      <c r="J159" s="85" t="s">
        <v>238</v>
      </c>
      <c r="K159" s="36" t="s">
        <v>360</v>
      </c>
      <c r="L159" s="29"/>
      <c r="M159" s="84">
        <v>10.5</v>
      </c>
      <c r="N159" s="31">
        <v>10</v>
      </c>
      <c r="O159" s="32">
        <v>-0.5</v>
      </c>
      <c r="P159" s="33">
        <v>1</v>
      </c>
      <c r="Q159" s="34">
        <v>-0.5</v>
      </c>
      <c r="S159" s="85" t="s">
        <v>238</v>
      </c>
      <c r="T159" s="36" t="s">
        <v>360</v>
      </c>
      <c r="U159" s="29"/>
      <c r="V159" s="84">
        <v>10.5</v>
      </c>
      <c r="W159" s="31">
        <v>10</v>
      </c>
      <c r="X159" s="32">
        <v>-0.5</v>
      </c>
      <c r="Y159" s="33">
        <v>1</v>
      </c>
      <c r="Z159" s="34">
        <v>-0.5</v>
      </c>
      <c r="AB159" s="85" t="s">
        <v>238</v>
      </c>
      <c r="AC159" s="36" t="s">
        <v>360</v>
      </c>
      <c r="AD159" s="29"/>
      <c r="AE159" s="84">
        <v>10.5</v>
      </c>
      <c r="AF159" s="31">
        <v>10</v>
      </c>
      <c r="AG159" s="32">
        <v>-0.5</v>
      </c>
      <c r="AH159" s="33">
        <v>1</v>
      </c>
      <c r="AI159" s="34">
        <v>-0.5</v>
      </c>
      <c r="AJ159" s="29">
        <v>127</v>
      </c>
    </row>
    <row r="160" spans="1:36" x14ac:dyDescent="0.25">
      <c r="A160" s="85" t="s">
        <v>238</v>
      </c>
      <c r="B160" s="36" t="s">
        <v>239</v>
      </c>
      <c r="C160" s="52">
        <v>3</v>
      </c>
      <c r="D160" s="86">
        <v>8.4722000000000008</v>
      </c>
      <c r="E160" s="54">
        <v>8.1111000000000004</v>
      </c>
      <c r="F160" s="55">
        <v>-0.36110000000000042</v>
      </c>
      <c r="G160" s="56">
        <v>3</v>
      </c>
      <c r="H160" s="57">
        <v>-1.0833000000000013</v>
      </c>
      <c r="J160" s="85" t="s">
        <v>238</v>
      </c>
      <c r="K160" s="36" t="s">
        <v>239</v>
      </c>
      <c r="L160" s="29"/>
      <c r="M160" s="44">
        <v>8.4722000000000008</v>
      </c>
      <c r="N160" s="41">
        <v>8.1111000000000004</v>
      </c>
      <c r="O160" s="42">
        <v>-0.36110000000000042</v>
      </c>
      <c r="P160" s="33">
        <v>3</v>
      </c>
      <c r="Q160" s="34">
        <v>-1.0833000000000013</v>
      </c>
      <c r="S160" s="79" t="s">
        <v>238</v>
      </c>
      <c r="T160" s="36" t="s">
        <v>239</v>
      </c>
      <c r="U160" s="29"/>
      <c r="V160" s="44">
        <v>8.4722000000000008</v>
      </c>
      <c r="W160" s="41">
        <v>8.1111000000000004</v>
      </c>
      <c r="X160" s="42">
        <v>-0.36110000000000042</v>
      </c>
      <c r="Y160" s="33">
        <v>3</v>
      </c>
      <c r="Z160" s="34">
        <v>-1.0833000000000013</v>
      </c>
      <c r="AB160" s="79" t="s">
        <v>238</v>
      </c>
      <c r="AC160" s="36" t="s">
        <v>239</v>
      </c>
      <c r="AD160" s="52">
        <v>1</v>
      </c>
      <c r="AE160" s="86">
        <v>8.4443999999999999</v>
      </c>
      <c r="AF160" s="54">
        <v>8.1111000000000004</v>
      </c>
      <c r="AG160" s="55">
        <v>-0.33329999999999949</v>
      </c>
      <c r="AH160" s="56">
        <v>3</v>
      </c>
      <c r="AI160" s="57">
        <v>-0.99989999999999846</v>
      </c>
      <c r="AJ160" s="52">
        <v>137</v>
      </c>
    </row>
    <row r="161" spans="1:36" x14ac:dyDescent="0.25">
      <c r="A161" s="37" t="s">
        <v>241</v>
      </c>
      <c r="B161" s="38" t="s">
        <v>242</v>
      </c>
      <c r="C161" s="29">
        <v>5</v>
      </c>
      <c r="D161" s="58">
        <v>9.7777777777777786</v>
      </c>
      <c r="E161" s="41">
        <v>7</v>
      </c>
      <c r="F161" s="42">
        <v>-2.7777777777777786</v>
      </c>
      <c r="G161" s="33">
        <v>4</v>
      </c>
      <c r="H161" s="34">
        <v>-11.111111111111114</v>
      </c>
      <c r="J161" s="37" t="s">
        <v>241</v>
      </c>
      <c r="K161" s="38" t="s">
        <v>242</v>
      </c>
      <c r="L161" s="29"/>
      <c r="M161" s="58">
        <v>9.7777777777777786</v>
      </c>
      <c r="N161" s="41">
        <v>7</v>
      </c>
      <c r="O161" s="42">
        <v>-2.7777777777777786</v>
      </c>
      <c r="P161" s="33">
        <v>4</v>
      </c>
      <c r="Q161" s="34">
        <v>-11.111111111111114</v>
      </c>
      <c r="S161" s="37" t="s">
        <v>241</v>
      </c>
      <c r="T161" s="38" t="s">
        <v>242</v>
      </c>
      <c r="U161" s="29"/>
      <c r="V161" s="58">
        <v>9.7777777777777786</v>
      </c>
      <c r="W161" s="41">
        <v>7</v>
      </c>
      <c r="X161" s="42">
        <v>-2.7777777777777786</v>
      </c>
      <c r="Y161" s="33">
        <v>4</v>
      </c>
      <c r="Z161" s="34">
        <v>-11.111111111111114</v>
      </c>
      <c r="AB161" s="37" t="s">
        <v>241</v>
      </c>
      <c r="AC161" s="38" t="s">
        <v>242</v>
      </c>
      <c r="AD161" s="29"/>
      <c r="AE161" s="58">
        <v>9.7777777777777786</v>
      </c>
      <c r="AF161" s="41">
        <v>7</v>
      </c>
      <c r="AG161" s="42">
        <v>-2.7777777777777786</v>
      </c>
      <c r="AH161" s="33">
        <v>4</v>
      </c>
      <c r="AI161" s="34">
        <v>-11.111111111111114</v>
      </c>
      <c r="AJ161" s="29">
        <v>188</v>
      </c>
    </row>
    <row r="162" spans="1:36" x14ac:dyDescent="0.25">
      <c r="A162" s="35" t="s">
        <v>243</v>
      </c>
      <c r="B162" s="38" t="s">
        <v>244</v>
      </c>
      <c r="C162" s="29">
        <v>1</v>
      </c>
      <c r="D162" s="84">
        <v>7.5714285714285712</v>
      </c>
      <c r="E162" s="31">
        <v>7</v>
      </c>
      <c r="F162" s="32">
        <v>-0.57142857142857117</v>
      </c>
      <c r="G162" s="33">
        <v>4</v>
      </c>
      <c r="H162" s="34">
        <v>-2.2857142857142847</v>
      </c>
      <c r="J162" s="35" t="s">
        <v>243</v>
      </c>
      <c r="K162" s="38" t="s">
        <v>244</v>
      </c>
      <c r="L162" s="29"/>
      <c r="M162" s="84">
        <v>7.5714285714285712</v>
      </c>
      <c r="N162" s="31">
        <v>7</v>
      </c>
      <c r="O162" s="32">
        <v>-0.57142857142857117</v>
      </c>
      <c r="P162" s="33">
        <v>4</v>
      </c>
      <c r="Q162" s="34">
        <v>-2.2857142857142847</v>
      </c>
      <c r="S162" s="35" t="s">
        <v>243</v>
      </c>
      <c r="T162" s="38" t="s">
        <v>244</v>
      </c>
      <c r="U162" s="29"/>
      <c r="V162" s="84">
        <v>7.5714285714285712</v>
      </c>
      <c r="W162" s="31">
        <v>7</v>
      </c>
      <c r="X162" s="32">
        <v>-0.57142857142857117</v>
      </c>
      <c r="Y162" s="33">
        <v>4</v>
      </c>
      <c r="Z162" s="34">
        <v>-2.2857142857142847</v>
      </c>
      <c r="AB162" s="35" t="s">
        <v>243</v>
      </c>
      <c r="AC162" s="38" t="s">
        <v>244</v>
      </c>
      <c r="AD162" s="29"/>
      <c r="AE162" s="84">
        <v>7.5714285714285712</v>
      </c>
      <c r="AF162" s="31">
        <v>7</v>
      </c>
      <c r="AG162" s="32">
        <v>-0.57142857142857117</v>
      </c>
      <c r="AH162" s="33">
        <v>4</v>
      </c>
      <c r="AI162" s="34">
        <v>-2.2857142857142847</v>
      </c>
      <c r="AJ162" s="29">
        <v>154</v>
      </c>
    </row>
    <row r="163" spans="1:36" x14ac:dyDescent="0.25">
      <c r="A163" s="62" t="s">
        <v>243</v>
      </c>
      <c r="B163" s="38" t="s">
        <v>245</v>
      </c>
      <c r="C163" s="29">
        <v>1</v>
      </c>
      <c r="D163" s="41">
        <v>8.125</v>
      </c>
      <c r="E163" s="41">
        <v>8.125</v>
      </c>
      <c r="F163" s="42">
        <v>0</v>
      </c>
      <c r="G163" s="33">
        <v>3</v>
      </c>
      <c r="H163" s="34">
        <v>0</v>
      </c>
      <c r="J163" s="62" t="s">
        <v>243</v>
      </c>
      <c r="K163" s="38" t="s">
        <v>245</v>
      </c>
      <c r="L163" s="29"/>
      <c r="M163" s="41">
        <v>8.125</v>
      </c>
      <c r="N163" s="41">
        <v>8.125</v>
      </c>
      <c r="O163" s="42">
        <v>0</v>
      </c>
      <c r="P163" s="33">
        <v>3</v>
      </c>
      <c r="Q163" s="34">
        <v>0</v>
      </c>
      <c r="S163" s="62" t="s">
        <v>243</v>
      </c>
      <c r="T163" s="38" t="s">
        <v>245</v>
      </c>
      <c r="U163" s="29"/>
      <c r="V163" s="41">
        <v>8.125</v>
      </c>
      <c r="W163" s="41">
        <v>8.125</v>
      </c>
      <c r="X163" s="42">
        <v>0</v>
      </c>
      <c r="Y163" s="33">
        <v>3</v>
      </c>
      <c r="Z163" s="34">
        <v>0</v>
      </c>
      <c r="AB163" s="62" t="s">
        <v>243</v>
      </c>
      <c r="AC163" s="38" t="s">
        <v>245</v>
      </c>
      <c r="AD163" s="29"/>
      <c r="AE163" s="41">
        <v>8.125</v>
      </c>
      <c r="AF163" s="41">
        <v>8.125</v>
      </c>
      <c r="AG163" s="42">
        <v>0</v>
      </c>
      <c r="AH163" s="33">
        <v>3</v>
      </c>
      <c r="AI163" s="34">
        <v>0</v>
      </c>
      <c r="AJ163" s="29">
        <v>85</v>
      </c>
    </row>
    <row r="164" spans="1:36" x14ac:dyDescent="0.25">
      <c r="A164" s="62" t="s">
        <v>243</v>
      </c>
      <c r="B164" s="36" t="s">
        <v>126</v>
      </c>
      <c r="C164" s="29">
        <v>7</v>
      </c>
      <c r="D164" s="44">
        <v>8.3333333333333339</v>
      </c>
      <c r="E164" s="41">
        <v>8.8888999999999996</v>
      </c>
      <c r="F164" s="42">
        <v>0.55556666666666565</v>
      </c>
      <c r="G164" s="33">
        <v>2</v>
      </c>
      <c r="H164" s="34">
        <v>1.1111333333333313</v>
      </c>
      <c r="J164" s="62" t="s">
        <v>243</v>
      </c>
      <c r="K164" s="36" t="s">
        <v>126</v>
      </c>
      <c r="L164" s="29"/>
      <c r="M164" s="44">
        <v>8.3333333333333339</v>
      </c>
      <c r="N164" s="41">
        <v>8.8888999999999996</v>
      </c>
      <c r="O164" s="42">
        <v>0.55556666666666565</v>
      </c>
      <c r="P164" s="33">
        <v>2</v>
      </c>
      <c r="Q164" s="34">
        <v>1.1111333333333313</v>
      </c>
      <c r="S164" s="62" t="s">
        <v>243</v>
      </c>
      <c r="T164" s="36" t="s">
        <v>126</v>
      </c>
      <c r="U164" s="52">
        <v>2</v>
      </c>
      <c r="V164" s="86">
        <v>10.166666666666668</v>
      </c>
      <c r="W164" s="54">
        <v>8.8888999999999996</v>
      </c>
      <c r="X164" s="55">
        <v>-1.2777666666666683</v>
      </c>
      <c r="Y164" s="56">
        <v>2</v>
      </c>
      <c r="Z164" s="123">
        <v>-2.5555333333333365</v>
      </c>
      <c r="AB164" s="62" t="s">
        <v>243</v>
      </c>
      <c r="AC164" s="36" t="s">
        <v>126</v>
      </c>
      <c r="AD164" s="103">
        <v>2</v>
      </c>
      <c r="AE164" s="44">
        <v>10.166666666666668</v>
      </c>
      <c r="AF164" s="41">
        <v>8.8888999999999996</v>
      </c>
      <c r="AG164" s="42">
        <v>-1.2777666666666683</v>
      </c>
      <c r="AH164" s="33">
        <v>2</v>
      </c>
      <c r="AI164" s="186">
        <v>-2.5555333333333365</v>
      </c>
      <c r="AJ164" s="29">
        <v>161</v>
      </c>
    </row>
    <row r="165" spans="1:36" x14ac:dyDescent="0.25">
      <c r="A165" s="65" t="s">
        <v>246</v>
      </c>
      <c r="B165" s="36" t="s">
        <v>247</v>
      </c>
      <c r="C165" s="29">
        <v>1</v>
      </c>
      <c r="D165" s="44">
        <v>5.5</v>
      </c>
      <c r="E165" s="41">
        <v>5</v>
      </c>
      <c r="F165" s="42">
        <v>-0.5</v>
      </c>
      <c r="G165" s="33">
        <v>6</v>
      </c>
      <c r="H165" s="34">
        <v>-3</v>
      </c>
      <c r="J165" s="65" t="s">
        <v>246</v>
      </c>
      <c r="K165" s="36" t="s">
        <v>247</v>
      </c>
      <c r="L165" s="29"/>
      <c r="M165" s="44">
        <v>5.5</v>
      </c>
      <c r="N165" s="41">
        <v>5</v>
      </c>
      <c r="O165" s="42">
        <v>-0.5</v>
      </c>
      <c r="P165" s="33">
        <v>6</v>
      </c>
      <c r="Q165" s="34">
        <v>-3</v>
      </c>
      <c r="S165" s="65" t="s">
        <v>246</v>
      </c>
      <c r="T165" s="36" t="s">
        <v>247</v>
      </c>
      <c r="U165" s="29"/>
      <c r="V165" s="44">
        <v>5.5</v>
      </c>
      <c r="W165" s="41">
        <v>5</v>
      </c>
      <c r="X165" s="42">
        <v>-0.5</v>
      </c>
      <c r="Y165" s="33">
        <v>6</v>
      </c>
      <c r="Z165" s="34">
        <v>-3</v>
      </c>
      <c r="AB165" s="65" t="s">
        <v>246</v>
      </c>
      <c r="AC165" s="36" t="s">
        <v>247</v>
      </c>
      <c r="AD165" s="29"/>
      <c r="AE165" s="44">
        <v>5.5</v>
      </c>
      <c r="AF165" s="41">
        <v>5</v>
      </c>
      <c r="AG165" s="42">
        <v>-0.5</v>
      </c>
      <c r="AH165" s="33">
        <v>6</v>
      </c>
      <c r="AI165" s="34">
        <v>-3</v>
      </c>
      <c r="AJ165" s="29">
        <v>166</v>
      </c>
    </row>
    <row r="166" spans="1:36" x14ac:dyDescent="0.25">
      <c r="A166" s="83" t="s">
        <v>248</v>
      </c>
      <c r="B166" s="36" t="s">
        <v>51</v>
      </c>
      <c r="C166" s="29">
        <v>6</v>
      </c>
      <c r="D166" s="44">
        <v>7.875</v>
      </c>
      <c r="E166" s="41">
        <v>8</v>
      </c>
      <c r="F166" s="42">
        <v>0.125</v>
      </c>
      <c r="G166" s="33">
        <v>3</v>
      </c>
      <c r="H166" s="34">
        <v>0.375</v>
      </c>
      <c r="J166" s="83" t="s">
        <v>248</v>
      </c>
      <c r="K166" s="36" t="s">
        <v>51</v>
      </c>
      <c r="L166" s="29"/>
      <c r="M166" s="44">
        <v>7.875</v>
      </c>
      <c r="N166" s="41">
        <v>8</v>
      </c>
      <c r="O166" s="42">
        <v>0.125</v>
      </c>
      <c r="P166" s="33">
        <v>3</v>
      </c>
      <c r="Q166" s="34">
        <v>0.375</v>
      </c>
      <c r="S166" s="83" t="s">
        <v>248</v>
      </c>
      <c r="T166" s="36" t="s">
        <v>51</v>
      </c>
      <c r="U166" s="29"/>
      <c r="V166" s="44">
        <v>7.875</v>
      </c>
      <c r="W166" s="41">
        <v>8</v>
      </c>
      <c r="X166" s="42">
        <v>0.125</v>
      </c>
      <c r="Y166" s="33">
        <v>3</v>
      </c>
      <c r="Z166" s="34">
        <v>0.375</v>
      </c>
      <c r="AB166" s="83" t="s">
        <v>248</v>
      </c>
      <c r="AC166" s="36" t="s">
        <v>51</v>
      </c>
      <c r="AD166" s="29"/>
      <c r="AE166" s="44">
        <v>7.875</v>
      </c>
      <c r="AF166" s="41">
        <v>8</v>
      </c>
      <c r="AG166" s="42">
        <v>0.125</v>
      </c>
      <c r="AH166" s="33">
        <v>3</v>
      </c>
      <c r="AI166" s="34">
        <v>0.375</v>
      </c>
      <c r="AJ166" s="29">
        <v>77</v>
      </c>
    </row>
    <row r="167" spans="1:36" x14ac:dyDescent="0.25">
      <c r="A167" s="49" t="s">
        <v>248</v>
      </c>
      <c r="B167" s="36" t="s">
        <v>249</v>
      </c>
      <c r="C167" s="29">
        <v>1</v>
      </c>
      <c r="D167" s="30">
        <v>6.5</v>
      </c>
      <c r="E167" s="31">
        <v>7</v>
      </c>
      <c r="F167" s="32">
        <v>0.5</v>
      </c>
      <c r="G167" s="33">
        <v>4</v>
      </c>
      <c r="H167" s="34">
        <v>2</v>
      </c>
      <c r="J167" s="49" t="s">
        <v>248</v>
      </c>
      <c r="K167" s="36" t="s">
        <v>249</v>
      </c>
      <c r="L167" s="29"/>
      <c r="M167" s="30">
        <v>6.5</v>
      </c>
      <c r="N167" s="31">
        <v>7</v>
      </c>
      <c r="O167" s="32">
        <v>0.5</v>
      </c>
      <c r="P167" s="33">
        <v>4</v>
      </c>
      <c r="Q167" s="34">
        <v>2</v>
      </c>
      <c r="S167" s="49" t="s">
        <v>248</v>
      </c>
      <c r="T167" s="36" t="s">
        <v>249</v>
      </c>
      <c r="U167" s="29"/>
      <c r="V167" s="30">
        <v>6.5</v>
      </c>
      <c r="W167" s="31">
        <v>7</v>
      </c>
      <c r="X167" s="32">
        <v>0.5</v>
      </c>
      <c r="Y167" s="33">
        <v>4</v>
      </c>
      <c r="Z167" s="34">
        <v>2</v>
      </c>
      <c r="AB167" s="49" t="s">
        <v>248</v>
      </c>
      <c r="AC167" s="36" t="s">
        <v>249</v>
      </c>
      <c r="AD167" s="29"/>
      <c r="AE167" s="30">
        <v>6.5</v>
      </c>
      <c r="AF167" s="31">
        <v>7</v>
      </c>
      <c r="AG167" s="32">
        <v>0.5</v>
      </c>
      <c r="AH167" s="33">
        <v>4</v>
      </c>
      <c r="AI167" s="34">
        <v>2</v>
      </c>
      <c r="AJ167" s="29">
        <v>38</v>
      </c>
    </row>
    <row r="168" spans="1:36" x14ac:dyDescent="0.25">
      <c r="A168" s="47" t="s">
        <v>248</v>
      </c>
      <c r="B168" s="36" t="s">
        <v>250</v>
      </c>
      <c r="C168" s="29">
        <v>4</v>
      </c>
      <c r="D168" s="44">
        <v>10.222222222222221</v>
      </c>
      <c r="E168" s="41">
        <v>10.222222222222221</v>
      </c>
      <c r="F168" s="42">
        <v>0</v>
      </c>
      <c r="G168" s="33">
        <v>1</v>
      </c>
      <c r="H168" s="34">
        <v>0</v>
      </c>
      <c r="J168" s="47" t="s">
        <v>248</v>
      </c>
      <c r="K168" s="36" t="s">
        <v>250</v>
      </c>
      <c r="L168" s="29"/>
      <c r="M168" s="44">
        <v>10.222222222222221</v>
      </c>
      <c r="N168" s="41">
        <v>10.222222222222221</v>
      </c>
      <c r="O168" s="42">
        <v>0</v>
      </c>
      <c r="P168" s="33">
        <v>1</v>
      </c>
      <c r="Q168" s="34">
        <v>0</v>
      </c>
      <c r="S168" s="47" t="s">
        <v>248</v>
      </c>
      <c r="T168" s="36" t="s">
        <v>250</v>
      </c>
      <c r="U168" s="29"/>
      <c r="V168" s="44">
        <v>10.222222222222221</v>
      </c>
      <c r="W168" s="41">
        <v>10.222222222222221</v>
      </c>
      <c r="X168" s="42">
        <v>0</v>
      </c>
      <c r="Y168" s="33">
        <v>1</v>
      </c>
      <c r="Z168" s="34">
        <v>0</v>
      </c>
      <c r="AB168" s="47" t="s">
        <v>248</v>
      </c>
      <c r="AC168" s="36" t="s">
        <v>250</v>
      </c>
      <c r="AD168" s="29"/>
      <c r="AE168" s="44">
        <v>10.222222222222221</v>
      </c>
      <c r="AF168" s="41">
        <v>10.222222222222221</v>
      </c>
      <c r="AG168" s="42">
        <v>0</v>
      </c>
      <c r="AH168" s="33">
        <v>1</v>
      </c>
      <c r="AI168" s="34">
        <v>0</v>
      </c>
      <c r="AJ168" s="29">
        <v>85</v>
      </c>
    </row>
    <row r="169" spans="1:36" x14ac:dyDescent="0.25">
      <c r="A169" s="62" t="s">
        <v>251</v>
      </c>
      <c r="B169" s="38" t="s">
        <v>91</v>
      </c>
      <c r="C169" s="29">
        <v>4</v>
      </c>
      <c r="D169" s="44">
        <v>8</v>
      </c>
      <c r="E169" s="41">
        <v>7.5</v>
      </c>
      <c r="F169" s="42">
        <v>-0.5</v>
      </c>
      <c r="G169" s="33">
        <v>4</v>
      </c>
      <c r="H169" s="34">
        <v>-2</v>
      </c>
      <c r="J169" s="62" t="s">
        <v>251</v>
      </c>
      <c r="K169" s="38" t="s">
        <v>91</v>
      </c>
      <c r="L169" s="29"/>
      <c r="M169" s="44">
        <v>8</v>
      </c>
      <c r="N169" s="41">
        <v>7.5</v>
      </c>
      <c r="O169" s="42">
        <v>-0.5</v>
      </c>
      <c r="P169" s="33">
        <v>4</v>
      </c>
      <c r="Q169" s="34">
        <v>-2</v>
      </c>
      <c r="S169" s="62" t="s">
        <v>251</v>
      </c>
      <c r="T169" s="38" t="s">
        <v>91</v>
      </c>
      <c r="U169" s="29"/>
      <c r="V169" s="44">
        <v>8</v>
      </c>
      <c r="W169" s="41">
        <v>7.5</v>
      </c>
      <c r="X169" s="42">
        <v>-0.5</v>
      </c>
      <c r="Y169" s="33">
        <v>4</v>
      </c>
      <c r="Z169" s="34">
        <v>-2</v>
      </c>
      <c r="AB169" s="62" t="s">
        <v>251</v>
      </c>
      <c r="AC169" s="38" t="s">
        <v>91</v>
      </c>
      <c r="AD169" s="29"/>
      <c r="AE169" s="44">
        <v>8</v>
      </c>
      <c r="AF169" s="41">
        <v>7.5</v>
      </c>
      <c r="AG169" s="42">
        <v>-0.5</v>
      </c>
      <c r="AH169" s="33">
        <v>4</v>
      </c>
      <c r="AI169" s="34">
        <v>-2</v>
      </c>
      <c r="AJ169" s="29">
        <v>149</v>
      </c>
    </row>
    <row r="170" spans="1:36" x14ac:dyDescent="0.25">
      <c r="A170" s="43" t="s">
        <v>251</v>
      </c>
      <c r="B170" s="38" t="s">
        <v>252</v>
      </c>
      <c r="C170" s="29">
        <v>4</v>
      </c>
      <c r="D170" s="44">
        <v>7.75</v>
      </c>
      <c r="E170" s="41">
        <v>7.6665999999999999</v>
      </c>
      <c r="F170" s="42">
        <v>-8.3400000000000141E-2</v>
      </c>
      <c r="G170" s="33">
        <v>3</v>
      </c>
      <c r="H170" s="34">
        <v>-0.25020000000000042</v>
      </c>
      <c r="J170" s="43" t="s">
        <v>251</v>
      </c>
      <c r="K170" s="38" t="s">
        <v>252</v>
      </c>
      <c r="L170" s="29"/>
      <c r="M170" s="44">
        <v>7.75</v>
      </c>
      <c r="N170" s="41">
        <v>7.6665999999999999</v>
      </c>
      <c r="O170" s="42">
        <v>-8.3400000000000141E-2</v>
      </c>
      <c r="P170" s="33">
        <v>3</v>
      </c>
      <c r="Q170" s="34">
        <v>-0.25020000000000042</v>
      </c>
      <c r="S170" s="43" t="s">
        <v>251</v>
      </c>
      <c r="T170" s="38" t="s">
        <v>252</v>
      </c>
      <c r="U170" s="29"/>
      <c r="V170" s="44">
        <v>7.75</v>
      </c>
      <c r="W170" s="41">
        <v>7.6665999999999999</v>
      </c>
      <c r="X170" s="42">
        <v>-8.3400000000000141E-2</v>
      </c>
      <c r="Y170" s="33">
        <v>3</v>
      </c>
      <c r="Z170" s="34">
        <v>-0.25020000000000042</v>
      </c>
      <c r="AB170" s="43" t="s">
        <v>251</v>
      </c>
      <c r="AC170" s="38" t="s">
        <v>252</v>
      </c>
      <c r="AD170" s="29"/>
      <c r="AE170" s="44">
        <v>7.75</v>
      </c>
      <c r="AF170" s="41">
        <v>7.6665999999999999</v>
      </c>
      <c r="AG170" s="42">
        <v>-8.3400000000000141E-2</v>
      </c>
      <c r="AH170" s="33">
        <v>3</v>
      </c>
      <c r="AI170" s="34">
        <v>-0.25020000000000042</v>
      </c>
      <c r="AJ170" s="29">
        <v>120</v>
      </c>
    </row>
    <row r="171" spans="1:36" x14ac:dyDescent="0.25">
      <c r="A171" s="62" t="s">
        <v>251</v>
      </c>
      <c r="B171" s="38" t="s">
        <v>253</v>
      </c>
      <c r="C171" s="29">
        <v>1</v>
      </c>
      <c r="D171" s="30">
        <v>9</v>
      </c>
      <c r="E171" s="31">
        <v>8</v>
      </c>
      <c r="F171" s="32">
        <v>-1</v>
      </c>
      <c r="G171" s="33">
        <v>3</v>
      </c>
      <c r="H171" s="34">
        <v>-3</v>
      </c>
      <c r="J171" s="62" t="s">
        <v>251</v>
      </c>
      <c r="K171" s="38" t="s">
        <v>253</v>
      </c>
      <c r="L171" s="29"/>
      <c r="M171" s="30">
        <v>9</v>
      </c>
      <c r="N171" s="31">
        <v>8</v>
      </c>
      <c r="O171" s="32">
        <v>-1</v>
      </c>
      <c r="P171" s="33">
        <v>3</v>
      </c>
      <c r="Q171" s="34">
        <v>-3</v>
      </c>
      <c r="S171" s="62" t="s">
        <v>251</v>
      </c>
      <c r="T171" s="38" t="s">
        <v>253</v>
      </c>
      <c r="U171" s="29"/>
      <c r="V171" s="30">
        <v>9</v>
      </c>
      <c r="W171" s="31">
        <v>8</v>
      </c>
      <c r="X171" s="32">
        <v>-1</v>
      </c>
      <c r="Y171" s="33">
        <v>3</v>
      </c>
      <c r="Z171" s="34">
        <v>-3</v>
      </c>
      <c r="AB171" s="62" t="s">
        <v>251</v>
      </c>
      <c r="AC171" s="38" t="s">
        <v>253</v>
      </c>
      <c r="AD171" s="29"/>
      <c r="AE171" s="30">
        <v>9</v>
      </c>
      <c r="AF171" s="31">
        <v>8</v>
      </c>
      <c r="AG171" s="32">
        <v>-1</v>
      </c>
      <c r="AH171" s="33">
        <v>3</v>
      </c>
      <c r="AI171" s="34">
        <v>-3</v>
      </c>
      <c r="AJ171" s="29">
        <v>166</v>
      </c>
    </row>
    <row r="172" spans="1:36" x14ac:dyDescent="0.25">
      <c r="A172" s="39" t="s">
        <v>251</v>
      </c>
      <c r="B172" s="38" t="s">
        <v>361</v>
      </c>
      <c r="C172" s="29"/>
      <c r="D172" s="30"/>
      <c r="E172" s="31"/>
      <c r="F172" s="32"/>
      <c r="G172" s="33"/>
      <c r="H172" s="34"/>
      <c r="J172" s="39" t="s">
        <v>251</v>
      </c>
      <c r="K172" s="38" t="s">
        <v>361</v>
      </c>
      <c r="L172" s="29"/>
      <c r="M172" s="30"/>
      <c r="N172" s="31"/>
      <c r="O172" s="32"/>
      <c r="P172" s="33"/>
      <c r="Q172" s="34"/>
      <c r="S172" s="39" t="s">
        <v>251</v>
      </c>
      <c r="T172" s="38" t="s">
        <v>361</v>
      </c>
      <c r="U172" s="29"/>
      <c r="V172" s="30"/>
      <c r="W172" s="31"/>
      <c r="X172" s="32"/>
      <c r="Y172" s="33"/>
      <c r="Z172" s="34"/>
      <c r="AB172" s="39" t="s">
        <v>251</v>
      </c>
      <c r="AC172" s="38" t="s">
        <v>361</v>
      </c>
      <c r="AD172" s="52">
        <v>1</v>
      </c>
      <c r="AE172" s="70">
        <v>8.5</v>
      </c>
      <c r="AF172" s="71">
        <v>8</v>
      </c>
      <c r="AG172" s="72">
        <v>-0.5</v>
      </c>
      <c r="AH172" s="56">
        <v>3</v>
      </c>
      <c r="AI172" s="57">
        <v>-1.5</v>
      </c>
      <c r="AJ172" s="52">
        <v>146</v>
      </c>
    </row>
    <row r="173" spans="1:36" ht="15.75" thickBot="1" x14ac:dyDescent="0.3">
      <c r="A173" s="37" t="s">
        <v>251</v>
      </c>
      <c r="B173" s="38" t="s">
        <v>254</v>
      </c>
      <c r="C173" s="29">
        <v>5</v>
      </c>
      <c r="D173" s="44">
        <v>6.1</v>
      </c>
      <c r="E173" s="41">
        <v>6.1111000000000004</v>
      </c>
      <c r="F173" s="42">
        <v>1.1100000000000776E-2</v>
      </c>
      <c r="G173" s="33">
        <v>5</v>
      </c>
      <c r="H173" s="34">
        <v>5.550000000000388E-2</v>
      </c>
      <c r="J173" s="37" t="s">
        <v>251</v>
      </c>
      <c r="K173" s="38" t="s">
        <v>254</v>
      </c>
      <c r="L173" s="29"/>
      <c r="M173" s="44">
        <v>6.1</v>
      </c>
      <c r="N173" s="41">
        <v>6.1111000000000004</v>
      </c>
      <c r="O173" s="42">
        <v>1.1100000000000776E-2</v>
      </c>
      <c r="P173" s="33">
        <v>5</v>
      </c>
      <c r="Q173" s="34">
        <v>5.550000000000388E-2</v>
      </c>
      <c r="S173" s="37" t="s">
        <v>251</v>
      </c>
      <c r="T173" s="38" t="s">
        <v>254</v>
      </c>
      <c r="U173" s="29"/>
      <c r="V173" s="44">
        <v>6.1</v>
      </c>
      <c r="W173" s="41">
        <v>6.1111000000000004</v>
      </c>
      <c r="X173" s="42">
        <v>1.1100000000000776E-2</v>
      </c>
      <c r="Y173" s="33">
        <v>5</v>
      </c>
      <c r="Z173" s="34">
        <v>5.550000000000388E-2</v>
      </c>
      <c r="AB173" s="37" t="s">
        <v>251</v>
      </c>
      <c r="AC173" s="38" t="s">
        <v>254</v>
      </c>
      <c r="AD173" s="29"/>
      <c r="AE173" s="44">
        <v>6.1</v>
      </c>
      <c r="AF173" s="41">
        <v>6.1111000000000004</v>
      </c>
      <c r="AG173" s="42">
        <v>1.1100000000000776E-2</v>
      </c>
      <c r="AH173" s="33">
        <v>5</v>
      </c>
      <c r="AI173" s="34">
        <v>5.550000000000388E-2</v>
      </c>
      <c r="AJ173" s="29">
        <v>84</v>
      </c>
    </row>
    <row r="174" spans="1:36" x14ac:dyDescent="0.25">
      <c r="A174" t="s">
        <v>1</v>
      </c>
      <c r="C174" s="1" t="s">
        <v>2</v>
      </c>
      <c r="D174" s="2" t="s">
        <v>3</v>
      </c>
      <c r="E174" s="3" t="s">
        <v>4</v>
      </c>
      <c r="F174" s="4" t="s">
        <v>5</v>
      </c>
      <c r="G174" s="5" t="s">
        <v>4</v>
      </c>
      <c r="H174" s="6" t="s">
        <v>6</v>
      </c>
      <c r="J174" t="s">
        <v>315</v>
      </c>
      <c r="L174" s="1" t="s">
        <v>2</v>
      </c>
      <c r="M174" s="2" t="s">
        <v>3</v>
      </c>
      <c r="N174" s="3" t="s">
        <v>4</v>
      </c>
      <c r="O174" s="4" t="s">
        <v>5</v>
      </c>
      <c r="P174" s="5" t="s">
        <v>4</v>
      </c>
      <c r="Q174" s="6" t="s">
        <v>6</v>
      </c>
      <c r="S174" t="s">
        <v>329</v>
      </c>
      <c r="U174" s="124" t="s">
        <v>2</v>
      </c>
      <c r="V174" s="2" t="s">
        <v>3</v>
      </c>
      <c r="W174" s="2" t="s">
        <v>4</v>
      </c>
      <c r="X174" s="125" t="s">
        <v>5</v>
      </c>
      <c r="Y174" s="126" t="s">
        <v>4</v>
      </c>
      <c r="Z174" s="127" t="s">
        <v>6</v>
      </c>
      <c r="AB174" t="s">
        <v>345</v>
      </c>
      <c r="AD174" s="1" t="s">
        <v>2</v>
      </c>
      <c r="AE174" s="2" t="s">
        <v>3</v>
      </c>
      <c r="AF174" s="3" t="s">
        <v>4</v>
      </c>
      <c r="AG174" s="4" t="s">
        <v>5</v>
      </c>
      <c r="AH174" s="5" t="s">
        <v>4</v>
      </c>
      <c r="AI174" s="6" t="s">
        <v>6</v>
      </c>
      <c r="AJ174" s="170" t="s">
        <v>346</v>
      </c>
    </row>
    <row r="175" spans="1:36" x14ac:dyDescent="0.25">
      <c r="A175" t="s">
        <v>316</v>
      </c>
      <c r="C175" s="7" t="s">
        <v>7</v>
      </c>
      <c r="D175" s="8" t="s">
        <v>8</v>
      </c>
      <c r="E175" s="7" t="s">
        <v>9</v>
      </c>
      <c r="F175" s="9"/>
      <c r="G175" s="10" t="s">
        <v>9</v>
      </c>
      <c r="H175" s="11" t="s">
        <v>5</v>
      </c>
      <c r="J175" t="s">
        <v>316</v>
      </c>
      <c r="L175" s="7" t="s">
        <v>7</v>
      </c>
      <c r="M175" s="8" t="s">
        <v>8</v>
      </c>
      <c r="N175" s="7" t="s">
        <v>9</v>
      </c>
      <c r="O175" s="9"/>
      <c r="P175" s="10" t="s">
        <v>9</v>
      </c>
      <c r="Q175" s="11" t="s">
        <v>5</v>
      </c>
      <c r="S175" t="s">
        <v>316</v>
      </c>
      <c r="U175" s="8" t="s">
        <v>7</v>
      </c>
      <c r="V175" s="8" t="s">
        <v>8</v>
      </c>
      <c r="W175" s="8" t="s">
        <v>9</v>
      </c>
      <c r="X175" s="128"/>
      <c r="Y175" s="129" t="s">
        <v>9</v>
      </c>
      <c r="Z175" s="130" t="s">
        <v>5</v>
      </c>
      <c r="AD175" s="7" t="s">
        <v>7</v>
      </c>
      <c r="AE175" s="8" t="s">
        <v>8</v>
      </c>
      <c r="AF175" s="7" t="s">
        <v>9</v>
      </c>
      <c r="AG175" s="9"/>
      <c r="AH175" s="10" t="s">
        <v>9</v>
      </c>
      <c r="AI175" s="11" t="s">
        <v>5</v>
      </c>
      <c r="AJ175" s="9" t="s">
        <v>347</v>
      </c>
    </row>
    <row r="176" spans="1:36" x14ac:dyDescent="0.25">
      <c r="C176" s="7"/>
      <c r="D176" s="8"/>
      <c r="E176" s="7"/>
      <c r="F176" s="9"/>
      <c r="G176" s="10" t="s">
        <v>10</v>
      </c>
      <c r="H176" s="12" t="s">
        <v>11</v>
      </c>
      <c r="L176" s="7"/>
      <c r="M176" s="8"/>
      <c r="N176" s="7"/>
      <c r="O176" s="9"/>
      <c r="P176" s="10" t="s">
        <v>10</v>
      </c>
      <c r="Q176" s="12" t="s">
        <v>11</v>
      </c>
      <c r="U176" s="8"/>
      <c r="V176" s="8"/>
      <c r="W176" s="8"/>
      <c r="X176" s="128"/>
      <c r="Y176" s="129" t="s">
        <v>10</v>
      </c>
      <c r="Z176" s="129" t="s">
        <v>11</v>
      </c>
      <c r="AD176" s="7"/>
      <c r="AE176" s="8"/>
      <c r="AF176" s="7"/>
      <c r="AG176" s="9"/>
      <c r="AH176" s="10" t="s">
        <v>10</v>
      </c>
      <c r="AI176" s="12" t="s">
        <v>11</v>
      </c>
      <c r="AJ176" s="9" t="s">
        <v>348</v>
      </c>
    </row>
    <row r="177" spans="1:36" ht="15.75" thickBot="1" x14ac:dyDescent="0.3">
      <c r="C177" s="7"/>
      <c r="D177" s="13" t="s">
        <v>12</v>
      </c>
      <c r="E177" s="14" t="s">
        <v>13</v>
      </c>
      <c r="F177" s="15" t="s">
        <v>14</v>
      </c>
      <c r="G177" s="16" t="s">
        <v>15</v>
      </c>
      <c r="H177" s="16" t="s">
        <v>16</v>
      </c>
      <c r="L177" s="7"/>
      <c r="M177" s="13" t="s">
        <v>12</v>
      </c>
      <c r="N177" s="14" t="s">
        <v>13</v>
      </c>
      <c r="O177" s="15" t="s">
        <v>14</v>
      </c>
      <c r="P177" s="16" t="s">
        <v>15</v>
      </c>
      <c r="Q177" s="16" t="s">
        <v>16</v>
      </c>
      <c r="U177" s="8"/>
      <c r="V177" s="13" t="s">
        <v>12</v>
      </c>
      <c r="W177" s="13" t="s">
        <v>13</v>
      </c>
      <c r="X177" s="131" t="s">
        <v>14</v>
      </c>
      <c r="Y177" s="132" t="s">
        <v>15</v>
      </c>
      <c r="Z177" s="132" t="s">
        <v>16</v>
      </c>
      <c r="AD177" s="171"/>
      <c r="AE177" s="112" t="s">
        <v>12</v>
      </c>
      <c r="AF177" s="172" t="s">
        <v>13</v>
      </c>
      <c r="AG177" s="173" t="s">
        <v>14</v>
      </c>
      <c r="AH177" s="174" t="s">
        <v>15</v>
      </c>
      <c r="AI177" s="174" t="s">
        <v>16</v>
      </c>
      <c r="AJ177" s="173">
        <v>2016</v>
      </c>
    </row>
    <row r="178" spans="1:36" x14ac:dyDescent="0.25">
      <c r="A178" s="17" t="s">
        <v>17</v>
      </c>
      <c r="B178" s="17" t="s">
        <v>18</v>
      </c>
      <c r="C178" s="18"/>
      <c r="D178" s="18"/>
      <c r="E178" s="18"/>
      <c r="F178" s="19" t="s">
        <v>19</v>
      </c>
      <c r="G178" s="18"/>
      <c r="H178" s="19" t="s">
        <v>20</v>
      </c>
      <c r="J178" s="17" t="s">
        <v>17</v>
      </c>
      <c r="K178" s="17" t="s">
        <v>18</v>
      </c>
      <c r="L178" s="18"/>
      <c r="M178" s="18"/>
      <c r="N178" s="18"/>
      <c r="O178" s="19" t="s">
        <v>19</v>
      </c>
      <c r="P178" s="18"/>
      <c r="Q178" s="19" t="s">
        <v>20</v>
      </c>
      <c r="S178" s="121" t="s">
        <v>17</v>
      </c>
      <c r="T178" t="s">
        <v>18</v>
      </c>
      <c r="U178" s="18"/>
      <c r="V178" s="18"/>
      <c r="W178" s="18"/>
      <c r="X178" s="19" t="s">
        <v>19</v>
      </c>
      <c r="Y178" s="18"/>
      <c r="Z178" s="19" t="s">
        <v>20</v>
      </c>
      <c r="AB178" s="175" t="s">
        <v>17</v>
      </c>
      <c r="AC178" s="176" t="s">
        <v>18</v>
      </c>
      <c r="AD178" s="111"/>
      <c r="AE178" s="111"/>
      <c r="AF178" s="111"/>
      <c r="AG178" s="177" t="s">
        <v>19</v>
      </c>
      <c r="AH178" s="111"/>
      <c r="AI178" s="177" t="s">
        <v>20</v>
      </c>
      <c r="AJ178" s="15"/>
    </row>
    <row r="179" spans="1:36" x14ac:dyDescent="0.25">
      <c r="A179" s="47" t="s">
        <v>251</v>
      </c>
      <c r="B179" s="36" t="s">
        <v>136</v>
      </c>
      <c r="C179" s="29">
        <v>1</v>
      </c>
      <c r="D179" s="30">
        <v>7.875</v>
      </c>
      <c r="E179" s="31">
        <v>8</v>
      </c>
      <c r="F179" s="32">
        <v>0.125</v>
      </c>
      <c r="G179" s="33">
        <v>3</v>
      </c>
      <c r="H179" s="34">
        <v>0.375</v>
      </c>
      <c r="J179" s="47" t="s">
        <v>251</v>
      </c>
      <c r="K179" s="36" t="s">
        <v>136</v>
      </c>
      <c r="L179" s="29"/>
      <c r="M179" s="30">
        <v>7.875</v>
      </c>
      <c r="N179" s="31">
        <v>8</v>
      </c>
      <c r="O179" s="32">
        <v>0.125</v>
      </c>
      <c r="P179" s="33">
        <v>3</v>
      </c>
      <c r="Q179" s="34">
        <v>0.375</v>
      </c>
      <c r="S179" s="47" t="s">
        <v>251</v>
      </c>
      <c r="T179" s="36" t="s">
        <v>136</v>
      </c>
      <c r="U179" s="29"/>
      <c r="V179" s="30">
        <v>7.875</v>
      </c>
      <c r="W179" s="31">
        <v>8</v>
      </c>
      <c r="X179" s="32">
        <v>0.125</v>
      </c>
      <c r="Y179" s="33">
        <v>3</v>
      </c>
      <c r="Z179" s="34">
        <v>0.375</v>
      </c>
      <c r="AB179" s="47" t="s">
        <v>251</v>
      </c>
      <c r="AC179" s="36" t="s">
        <v>136</v>
      </c>
      <c r="AD179" s="29"/>
      <c r="AE179" s="30">
        <v>7.875</v>
      </c>
      <c r="AF179" s="31">
        <v>8</v>
      </c>
      <c r="AG179" s="32">
        <v>0.125</v>
      </c>
      <c r="AH179" s="33">
        <v>3</v>
      </c>
      <c r="AI179" s="34">
        <v>0.375</v>
      </c>
      <c r="AJ179" s="29">
        <v>77</v>
      </c>
    </row>
    <row r="180" spans="1:36" x14ac:dyDescent="0.25">
      <c r="A180" s="65" t="s">
        <v>255</v>
      </c>
      <c r="B180" s="36" t="s">
        <v>256</v>
      </c>
      <c r="C180" s="29">
        <v>3</v>
      </c>
      <c r="D180" s="40">
        <v>9.7222000000000008</v>
      </c>
      <c r="E180" s="41">
        <v>10</v>
      </c>
      <c r="F180" s="42">
        <v>0.27779999999999916</v>
      </c>
      <c r="G180" s="33">
        <v>1</v>
      </c>
      <c r="H180" s="34">
        <v>0.27779999999999916</v>
      </c>
      <c r="J180" s="65" t="s">
        <v>255</v>
      </c>
      <c r="K180" s="36" t="s">
        <v>256</v>
      </c>
      <c r="L180" s="29"/>
      <c r="M180" s="40">
        <v>9.7222000000000008</v>
      </c>
      <c r="N180" s="41">
        <v>10</v>
      </c>
      <c r="O180" s="42">
        <v>0.27779999999999916</v>
      </c>
      <c r="P180" s="33">
        <v>1</v>
      </c>
      <c r="Q180" s="34">
        <v>0.27779999999999916</v>
      </c>
      <c r="S180" s="65" t="s">
        <v>255</v>
      </c>
      <c r="T180" s="36" t="s">
        <v>256</v>
      </c>
      <c r="U180" s="29"/>
      <c r="V180" s="40">
        <v>9.7222000000000008</v>
      </c>
      <c r="W180" s="41">
        <v>10</v>
      </c>
      <c r="X180" s="42">
        <v>0.27779999999999916</v>
      </c>
      <c r="Y180" s="33">
        <v>1</v>
      </c>
      <c r="Z180" s="34">
        <v>0.27779999999999916</v>
      </c>
      <c r="AB180" s="65" t="s">
        <v>255</v>
      </c>
      <c r="AC180" s="36" t="s">
        <v>256</v>
      </c>
      <c r="AD180" s="52">
        <v>1</v>
      </c>
      <c r="AE180" s="53">
        <v>10</v>
      </c>
      <c r="AF180" s="54">
        <v>10</v>
      </c>
      <c r="AG180" s="55">
        <v>0</v>
      </c>
      <c r="AH180" s="56">
        <v>1</v>
      </c>
      <c r="AI180" s="57">
        <v>0</v>
      </c>
      <c r="AJ180" s="52">
        <v>85</v>
      </c>
    </row>
    <row r="181" spans="1:36" x14ac:dyDescent="0.25">
      <c r="A181" s="50" t="s">
        <v>257</v>
      </c>
      <c r="B181" s="36" t="s">
        <v>258</v>
      </c>
      <c r="C181" s="29">
        <v>2</v>
      </c>
      <c r="D181" s="44">
        <v>7.8928571428571423</v>
      </c>
      <c r="E181" s="41">
        <v>9.1999999999999993</v>
      </c>
      <c r="F181" s="42">
        <v>1.3071428571428569</v>
      </c>
      <c r="G181" s="33">
        <v>2</v>
      </c>
      <c r="H181" s="34">
        <v>2.6142857142857139</v>
      </c>
      <c r="J181" s="50" t="s">
        <v>257</v>
      </c>
      <c r="K181" s="36" t="s">
        <v>258</v>
      </c>
      <c r="L181" s="29"/>
      <c r="M181" s="44">
        <v>7.8928571428571423</v>
      </c>
      <c r="N181" s="41">
        <v>9.1999999999999993</v>
      </c>
      <c r="O181" s="42">
        <v>1.3071428571428569</v>
      </c>
      <c r="P181" s="33">
        <v>2</v>
      </c>
      <c r="Q181" s="34">
        <v>2.6142857142857139</v>
      </c>
      <c r="S181" s="50" t="s">
        <v>257</v>
      </c>
      <c r="T181" s="36" t="s">
        <v>258</v>
      </c>
      <c r="U181" s="29"/>
      <c r="V181" s="44">
        <v>7.8928571428571423</v>
      </c>
      <c r="W181" s="41">
        <v>9.1999999999999993</v>
      </c>
      <c r="X181" s="42">
        <v>1.3071428571428569</v>
      </c>
      <c r="Y181" s="33">
        <v>2</v>
      </c>
      <c r="Z181" s="34">
        <v>2.6142857142857139</v>
      </c>
      <c r="AB181" s="50" t="s">
        <v>257</v>
      </c>
      <c r="AC181" s="36" t="s">
        <v>258</v>
      </c>
      <c r="AD181" s="29"/>
      <c r="AE181" s="44">
        <v>7.8928571428571423</v>
      </c>
      <c r="AF181" s="41">
        <v>9.1999999999999993</v>
      </c>
      <c r="AG181" s="42">
        <v>1.3071428571428569</v>
      </c>
      <c r="AH181" s="33">
        <v>2</v>
      </c>
      <c r="AI181" s="34">
        <v>2.6142857142857139</v>
      </c>
      <c r="AJ181" s="29">
        <v>28</v>
      </c>
    </row>
    <row r="182" spans="1:36" x14ac:dyDescent="0.25">
      <c r="A182" s="50" t="s">
        <v>257</v>
      </c>
      <c r="B182" s="36" t="s">
        <v>259</v>
      </c>
      <c r="C182" s="29">
        <v>1</v>
      </c>
      <c r="D182" s="30">
        <v>10</v>
      </c>
      <c r="E182" s="31">
        <v>10</v>
      </c>
      <c r="F182" s="32">
        <v>0</v>
      </c>
      <c r="G182" s="33">
        <v>1</v>
      </c>
      <c r="H182" s="34">
        <v>0</v>
      </c>
      <c r="J182" s="50" t="s">
        <v>257</v>
      </c>
      <c r="K182" s="36" t="s">
        <v>259</v>
      </c>
      <c r="L182" s="29"/>
      <c r="M182" s="30">
        <v>10</v>
      </c>
      <c r="N182" s="31">
        <v>10</v>
      </c>
      <c r="O182" s="32">
        <v>0</v>
      </c>
      <c r="P182" s="33">
        <v>1</v>
      </c>
      <c r="Q182" s="34">
        <v>0</v>
      </c>
      <c r="S182" s="50" t="s">
        <v>257</v>
      </c>
      <c r="T182" s="36" t="s">
        <v>259</v>
      </c>
      <c r="U182" s="29"/>
      <c r="V182" s="30">
        <v>10</v>
      </c>
      <c r="W182" s="31">
        <v>10</v>
      </c>
      <c r="X182" s="32">
        <v>0</v>
      </c>
      <c r="Y182" s="33">
        <v>1</v>
      </c>
      <c r="Z182" s="34">
        <v>0</v>
      </c>
      <c r="AB182" s="50" t="s">
        <v>257</v>
      </c>
      <c r="AC182" s="36" t="s">
        <v>259</v>
      </c>
      <c r="AD182" s="29"/>
      <c r="AE182" s="30">
        <v>10</v>
      </c>
      <c r="AF182" s="31">
        <v>10</v>
      </c>
      <c r="AG182" s="32">
        <v>0</v>
      </c>
      <c r="AH182" s="33">
        <v>1</v>
      </c>
      <c r="AI182" s="34">
        <v>0</v>
      </c>
      <c r="AJ182" s="29">
        <v>85</v>
      </c>
    </row>
    <row r="183" spans="1:36" x14ac:dyDescent="0.25">
      <c r="A183" s="50" t="s">
        <v>260</v>
      </c>
      <c r="B183" s="36" t="s">
        <v>320</v>
      </c>
      <c r="C183" s="29">
        <v>4</v>
      </c>
      <c r="D183" s="44">
        <v>7.4722</v>
      </c>
      <c r="E183" s="81">
        <v>7.6666999999999996</v>
      </c>
      <c r="F183" s="42">
        <v>0.19449999999999967</v>
      </c>
      <c r="G183" s="33">
        <v>3</v>
      </c>
      <c r="H183" s="34">
        <v>0.58349999999999902</v>
      </c>
      <c r="J183" s="50" t="s">
        <v>260</v>
      </c>
      <c r="K183" s="36" t="s">
        <v>320</v>
      </c>
      <c r="L183" s="29"/>
      <c r="M183" s="44">
        <v>7.4722</v>
      </c>
      <c r="N183" s="81">
        <v>7.6666999999999996</v>
      </c>
      <c r="O183" s="42">
        <v>0.19449999999999967</v>
      </c>
      <c r="P183" s="33">
        <v>3</v>
      </c>
      <c r="Q183" s="34">
        <v>0.58349999999999902</v>
      </c>
      <c r="S183" s="50" t="s">
        <v>260</v>
      </c>
      <c r="T183" s="36" t="s">
        <v>320</v>
      </c>
      <c r="U183" s="29"/>
      <c r="V183" s="44">
        <v>7.4722</v>
      </c>
      <c r="W183" s="81">
        <v>7.6666999999999996</v>
      </c>
      <c r="X183" s="42">
        <v>0.19449999999999967</v>
      </c>
      <c r="Y183" s="33">
        <v>3</v>
      </c>
      <c r="Z183" s="34">
        <v>0.58349999999999902</v>
      </c>
      <c r="AB183" s="50" t="s">
        <v>260</v>
      </c>
      <c r="AC183" s="36" t="s">
        <v>320</v>
      </c>
      <c r="AD183" s="29"/>
      <c r="AE183" s="44">
        <v>7.4722</v>
      </c>
      <c r="AF183" s="81">
        <v>7.6666999999999996</v>
      </c>
      <c r="AG183" s="42">
        <v>0.19449999999999967</v>
      </c>
      <c r="AH183" s="33">
        <v>3</v>
      </c>
      <c r="AI183" s="34">
        <v>0.58349999999999902</v>
      </c>
      <c r="AJ183" s="29">
        <v>71</v>
      </c>
    </row>
    <row r="184" spans="1:36" x14ac:dyDescent="0.25">
      <c r="A184" s="35" t="s">
        <v>260</v>
      </c>
      <c r="B184" s="38" t="s">
        <v>261</v>
      </c>
      <c r="C184" s="29">
        <v>2</v>
      </c>
      <c r="D184" s="40">
        <v>8.125</v>
      </c>
      <c r="E184" s="41">
        <v>8.125</v>
      </c>
      <c r="F184" s="42">
        <v>0</v>
      </c>
      <c r="G184" s="33">
        <v>3</v>
      </c>
      <c r="H184" s="34">
        <v>0</v>
      </c>
      <c r="J184" s="35" t="s">
        <v>260</v>
      </c>
      <c r="K184" s="38" t="s">
        <v>261</v>
      </c>
      <c r="L184" s="29"/>
      <c r="M184" s="40">
        <v>8.125</v>
      </c>
      <c r="N184" s="41">
        <v>8.125</v>
      </c>
      <c r="O184" s="42">
        <v>0</v>
      </c>
      <c r="P184" s="33">
        <v>3</v>
      </c>
      <c r="Q184" s="34">
        <v>0</v>
      </c>
      <c r="S184" s="35" t="s">
        <v>260</v>
      </c>
      <c r="T184" s="38" t="s">
        <v>339</v>
      </c>
      <c r="U184" s="29"/>
      <c r="V184" s="40">
        <v>8.125</v>
      </c>
      <c r="W184" s="41">
        <v>8.125</v>
      </c>
      <c r="X184" s="42">
        <v>0</v>
      </c>
      <c r="Y184" s="33">
        <v>3</v>
      </c>
      <c r="Z184" s="34">
        <v>0</v>
      </c>
      <c r="AB184" s="35" t="s">
        <v>260</v>
      </c>
      <c r="AC184" s="38" t="s">
        <v>339</v>
      </c>
      <c r="AD184" s="29"/>
      <c r="AE184" s="40">
        <v>8.125</v>
      </c>
      <c r="AF184" s="41">
        <v>8.125</v>
      </c>
      <c r="AG184" s="42">
        <v>0</v>
      </c>
      <c r="AH184" s="33">
        <v>3</v>
      </c>
      <c r="AI184" s="34">
        <v>0</v>
      </c>
      <c r="AJ184" s="29">
        <v>85</v>
      </c>
    </row>
    <row r="185" spans="1:36" x14ac:dyDescent="0.25">
      <c r="A185" s="39" t="s">
        <v>262</v>
      </c>
      <c r="B185" s="36" t="s">
        <v>263</v>
      </c>
      <c r="C185" s="52">
        <v>4</v>
      </c>
      <c r="D185" s="53">
        <v>7.0888999999999998</v>
      </c>
      <c r="E185" s="54">
        <v>7.3</v>
      </c>
      <c r="F185" s="55">
        <v>0.21110000000000007</v>
      </c>
      <c r="G185" s="56">
        <v>4</v>
      </c>
      <c r="H185" s="57">
        <v>1.7715999999999994</v>
      </c>
      <c r="J185" s="39" t="s">
        <v>262</v>
      </c>
      <c r="K185" s="36" t="s">
        <v>263</v>
      </c>
      <c r="L185" s="29"/>
      <c r="M185" s="40">
        <v>7.0888999999999998</v>
      </c>
      <c r="N185" s="41">
        <v>7.3</v>
      </c>
      <c r="O185" s="42">
        <v>0.21110000000000007</v>
      </c>
      <c r="P185" s="33">
        <v>4</v>
      </c>
      <c r="Q185" s="34">
        <v>1.7715999999999994</v>
      </c>
      <c r="S185" s="39" t="s">
        <v>262</v>
      </c>
      <c r="T185" s="36" t="s">
        <v>263</v>
      </c>
      <c r="U185" s="52">
        <v>2</v>
      </c>
      <c r="V185" s="53">
        <v>6.9777777777777787</v>
      </c>
      <c r="W185" s="54">
        <v>7.3</v>
      </c>
      <c r="X185" s="55">
        <v>0.32222222222222108</v>
      </c>
      <c r="Y185" s="56">
        <v>4</v>
      </c>
      <c r="Z185" s="123">
        <v>1.2888888888888843</v>
      </c>
      <c r="AB185" s="39" t="s">
        <v>262</v>
      </c>
      <c r="AC185" s="36" t="s">
        <v>263</v>
      </c>
      <c r="AD185" s="52">
        <v>3</v>
      </c>
      <c r="AE185" s="53">
        <v>6.9777777777777787</v>
      </c>
      <c r="AF185" s="54">
        <v>7.3</v>
      </c>
      <c r="AG185" s="55">
        <v>0.32222222222222108</v>
      </c>
      <c r="AH185" s="56">
        <v>4</v>
      </c>
      <c r="AI185" s="123">
        <v>1.2888888888888843</v>
      </c>
      <c r="AJ185" s="52">
        <v>52</v>
      </c>
    </row>
    <row r="186" spans="1:36" x14ac:dyDescent="0.25">
      <c r="A186" s="87" t="s">
        <v>264</v>
      </c>
      <c r="B186" s="88" t="s">
        <v>93</v>
      </c>
      <c r="C186" s="29">
        <v>5</v>
      </c>
      <c r="D186" s="40">
        <v>6.7249999999999996</v>
      </c>
      <c r="E186" s="41">
        <v>6.875</v>
      </c>
      <c r="F186" s="42">
        <v>0.15000000000000036</v>
      </c>
      <c r="G186" s="33">
        <v>4</v>
      </c>
      <c r="H186" s="34">
        <v>0.60000000000000142</v>
      </c>
      <c r="J186" s="87" t="s">
        <v>264</v>
      </c>
      <c r="K186" s="88" t="s">
        <v>93</v>
      </c>
      <c r="L186" s="29"/>
      <c r="M186" s="40">
        <v>6.7249999999999996</v>
      </c>
      <c r="N186" s="41">
        <v>6.875</v>
      </c>
      <c r="O186" s="42">
        <v>0.15000000000000036</v>
      </c>
      <c r="P186" s="33">
        <v>4</v>
      </c>
      <c r="Q186" s="34">
        <v>0.60000000000000142</v>
      </c>
      <c r="S186" s="87" t="s">
        <v>264</v>
      </c>
      <c r="T186" s="88" t="s">
        <v>93</v>
      </c>
      <c r="U186" s="29"/>
      <c r="V186" s="40">
        <v>6.7249999999999996</v>
      </c>
      <c r="W186" s="41">
        <v>6.875</v>
      </c>
      <c r="X186" s="42">
        <v>0.15000000000000036</v>
      </c>
      <c r="Y186" s="33">
        <v>4</v>
      </c>
      <c r="Z186" s="34">
        <v>0.60000000000000142</v>
      </c>
      <c r="AB186" s="87" t="s">
        <v>264</v>
      </c>
      <c r="AC186" s="88" t="s">
        <v>93</v>
      </c>
      <c r="AD186" s="29"/>
      <c r="AE186" s="40">
        <v>6.7249999999999996</v>
      </c>
      <c r="AF186" s="41">
        <v>6.875</v>
      </c>
      <c r="AG186" s="42">
        <v>0.15000000000000036</v>
      </c>
      <c r="AH186" s="33">
        <v>4</v>
      </c>
      <c r="AI186" s="34">
        <v>0.60000000000000142</v>
      </c>
      <c r="AJ186" s="29">
        <v>70</v>
      </c>
    </row>
    <row r="187" spans="1:36" x14ac:dyDescent="0.25">
      <c r="A187" s="89" t="s">
        <v>264</v>
      </c>
      <c r="B187" s="74" t="s">
        <v>144</v>
      </c>
      <c r="C187" s="29">
        <v>3</v>
      </c>
      <c r="D187" s="40">
        <v>8.3333333333333339</v>
      </c>
      <c r="E187" s="41">
        <v>8.3332999999999995</v>
      </c>
      <c r="F187" s="42">
        <v>-3.3333333334439885E-5</v>
      </c>
      <c r="G187" s="33">
        <v>3</v>
      </c>
      <c r="H187" s="34">
        <v>-1.0000000000331966E-4</v>
      </c>
      <c r="J187" s="89" t="s">
        <v>264</v>
      </c>
      <c r="K187" s="74" t="s">
        <v>144</v>
      </c>
      <c r="L187" s="29"/>
      <c r="M187" s="40">
        <v>8.3333333333333339</v>
      </c>
      <c r="N187" s="41">
        <v>8.3332999999999995</v>
      </c>
      <c r="O187" s="42">
        <v>-3.3333333334439885E-5</v>
      </c>
      <c r="P187" s="33">
        <v>3</v>
      </c>
      <c r="Q187" s="34">
        <v>-1.0000000000331966E-4</v>
      </c>
      <c r="S187" s="89" t="s">
        <v>264</v>
      </c>
      <c r="T187" s="74" t="s">
        <v>144</v>
      </c>
      <c r="U187" s="29"/>
      <c r="V187" s="40">
        <v>8.3333333333333339</v>
      </c>
      <c r="W187" s="41">
        <v>8.3332999999999995</v>
      </c>
      <c r="X187" s="42">
        <v>-3.3333333334439885E-5</v>
      </c>
      <c r="Y187" s="33">
        <v>3</v>
      </c>
      <c r="Z187" s="34">
        <v>-1.0000000000331966E-4</v>
      </c>
      <c r="AB187" s="89" t="s">
        <v>264</v>
      </c>
      <c r="AC187" s="74" t="s">
        <v>144</v>
      </c>
      <c r="AD187" s="29"/>
      <c r="AE187" s="40">
        <v>8.3333333333333339</v>
      </c>
      <c r="AF187" s="41">
        <v>8.3332999999999995</v>
      </c>
      <c r="AG187" s="42">
        <v>-3.3333333334439885E-5</v>
      </c>
      <c r="AH187" s="33">
        <v>3</v>
      </c>
      <c r="AI187" s="34">
        <v>-1.0000000000331966E-4</v>
      </c>
      <c r="AJ187" s="29">
        <v>118</v>
      </c>
    </row>
    <row r="188" spans="1:36" x14ac:dyDescent="0.25">
      <c r="A188" s="49" t="s">
        <v>265</v>
      </c>
      <c r="B188" s="36" t="s">
        <v>266</v>
      </c>
      <c r="C188" s="29">
        <v>1</v>
      </c>
      <c r="D188" s="30">
        <v>5.4285714285714288</v>
      </c>
      <c r="E188" s="31">
        <v>6</v>
      </c>
      <c r="F188" s="32">
        <v>0.57142857142857117</v>
      </c>
      <c r="G188" s="33">
        <v>5</v>
      </c>
      <c r="H188" s="34">
        <v>2.8571428571428559</v>
      </c>
      <c r="J188" s="49" t="s">
        <v>265</v>
      </c>
      <c r="K188" s="36" t="s">
        <v>266</v>
      </c>
      <c r="L188" s="29"/>
      <c r="M188" s="30">
        <v>5.4285714285714288</v>
      </c>
      <c r="N188" s="31">
        <v>6</v>
      </c>
      <c r="O188" s="32">
        <v>0.57142857142857117</v>
      </c>
      <c r="P188" s="33">
        <v>5</v>
      </c>
      <c r="Q188" s="34">
        <v>2.8571428571428559</v>
      </c>
      <c r="S188" s="49" t="s">
        <v>265</v>
      </c>
      <c r="T188" s="36" t="s">
        <v>266</v>
      </c>
      <c r="U188" s="29"/>
      <c r="V188" s="30">
        <v>5.4285714285714288</v>
      </c>
      <c r="W188" s="31">
        <v>6</v>
      </c>
      <c r="X188" s="32">
        <v>0.57142857142857117</v>
      </c>
      <c r="Y188" s="33">
        <v>5</v>
      </c>
      <c r="Z188" s="34">
        <v>2.8571428571428559</v>
      </c>
      <c r="AB188" s="49" t="s">
        <v>265</v>
      </c>
      <c r="AC188" s="36" t="s">
        <v>266</v>
      </c>
      <c r="AD188" s="29"/>
      <c r="AE188" s="30">
        <v>5.4285714285714288</v>
      </c>
      <c r="AF188" s="31">
        <v>6</v>
      </c>
      <c r="AG188" s="32">
        <v>0.57142857142857117</v>
      </c>
      <c r="AH188" s="33">
        <v>5</v>
      </c>
      <c r="AI188" s="34">
        <v>2.8571428571428559</v>
      </c>
      <c r="AJ188" s="29">
        <v>24</v>
      </c>
    </row>
    <row r="189" spans="1:36" x14ac:dyDescent="0.25">
      <c r="A189" s="62" t="s">
        <v>267</v>
      </c>
      <c r="B189" s="38" t="s">
        <v>268</v>
      </c>
      <c r="C189" s="29">
        <v>4</v>
      </c>
      <c r="D189" s="44">
        <v>9.125</v>
      </c>
      <c r="E189" s="41">
        <v>8.125</v>
      </c>
      <c r="F189" s="42">
        <v>-1</v>
      </c>
      <c r="G189" s="33">
        <v>3</v>
      </c>
      <c r="H189" s="34">
        <v>-3</v>
      </c>
      <c r="J189" s="62" t="s">
        <v>267</v>
      </c>
      <c r="K189" s="38" t="s">
        <v>268</v>
      </c>
      <c r="L189" s="29"/>
      <c r="M189" s="44">
        <v>9.125</v>
      </c>
      <c r="N189" s="41">
        <v>8.125</v>
      </c>
      <c r="O189" s="42">
        <v>-1</v>
      </c>
      <c r="P189" s="33">
        <v>3</v>
      </c>
      <c r="Q189" s="34">
        <v>-3</v>
      </c>
      <c r="S189" s="62" t="s">
        <v>267</v>
      </c>
      <c r="T189" s="38" t="s">
        <v>268</v>
      </c>
      <c r="U189" s="29"/>
      <c r="V189" s="44">
        <v>9.125</v>
      </c>
      <c r="W189" s="41">
        <v>8.125</v>
      </c>
      <c r="X189" s="42">
        <v>-1</v>
      </c>
      <c r="Y189" s="33">
        <v>3</v>
      </c>
      <c r="Z189" s="34">
        <v>-3</v>
      </c>
      <c r="AB189" s="62" t="s">
        <v>267</v>
      </c>
      <c r="AC189" s="38" t="s">
        <v>268</v>
      </c>
      <c r="AD189" s="29"/>
      <c r="AE189" s="44">
        <v>9.125</v>
      </c>
      <c r="AF189" s="41">
        <v>8.125</v>
      </c>
      <c r="AG189" s="42">
        <v>-1</v>
      </c>
      <c r="AH189" s="33">
        <v>3</v>
      </c>
      <c r="AI189" s="34">
        <v>-3</v>
      </c>
      <c r="AJ189" s="29">
        <v>166</v>
      </c>
    </row>
    <row r="190" spans="1:36" x14ac:dyDescent="0.25">
      <c r="A190" s="35" t="s">
        <v>269</v>
      </c>
      <c r="B190" s="38" t="s">
        <v>270</v>
      </c>
      <c r="C190" s="29">
        <v>2</v>
      </c>
      <c r="D190" s="44">
        <v>5.9</v>
      </c>
      <c r="E190" s="40">
        <v>5.9</v>
      </c>
      <c r="F190" s="40">
        <v>0</v>
      </c>
      <c r="G190" s="33">
        <v>5</v>
      </c>
      <c r="H190" s="34">
        <v>0</v>
      </c>
      <c r="J190" s="35" t="s">
        <v>269</v>
      </c>
      <c r="K190" s="38" t="s">
        <v>270</v>
      </c>
      <c r="L190" s="52">
        <v>1</v>
      </c>
      <c r="M190" s="86">
        <v>6.0110999999999999</v>
      </c>
      <c r="N190" s="53">
        <v>5.9</v>
      </c>
      <c r="O190" s="55">
        <v>-0.11109999999999953</v>
      </c>
      <c r="P190" s="56">
        <v>5</v>
      </c>
      <c r="Q190" s="57">
        <v>-0.55549999999999766</v>
      </c>
      <c r="S190" s="35" t="s">
        <v>269</v>
      </c>
      <c r="T190" s="36" t="s">
        <v>270</v>
      </c>
      <c r="U190" s="52">
        <v>3</v>
      </c>
      <c r="V190" s="53">
        <v>8.1111111111111107</v>
      </c>
      <c r="W190" s="54">
        <v>5.9</v>
      </c>
      <c r="X190" s="55">
        <v>-2.2111111111111104</v>
      </c>
      <c r="Y190" s="56">
        <v>5</v>
      </c>
      <c r="Z190" s="123">
        <v>-11.055555555555552</v>
      </c>
      <c r="AB190" s="35" t="s">
        <v>269</v>
      </c>
      <c r="AC190" s="36" t="s">
        <v>270</v>
      </c>
      <c r="AD190" s="103">
        <v>3</v>
      </c>
      <c r="AE190" s="40">
        <v>8.1111111111111107</v>
      </c>
      <c r="AF190" s="41">
        <v>5.9</v>
      </c>
      <c r="AG190" s="42">
        <v>-2.2111111111111104</v>
      </c>
      <c r="AH190" s="33">
        <v>5</v>
      </c>
      <c r="AI190" s="186">
        <v>-11.055555555555552</v>
      </c>
      <c r="AJ190" s="29">
        <v>187</v>
      </c>
    </row>
    <row r="191" spans="1:36" x14ac:dyDescent="0.25">
      <c r="A191" s="39" t="s">
        <v>271</v>
      </c>
      <c r="B191" s="38" t="s">
        <v>272</v>
      </c>
      <c r="C191" s="29">
        <v>2</v>
      </c>
      <c r="D191" s="41">
        <v>9.25</v>
      </c>
      <c r="E191" s="31">
        <v>9</v>
      </c>
      <c r="F191" s="32">
        <v>-0.25</v>
      </c>
      <c r="G191" s="33">
        <v>2</v>
      </c>
      <c r="H191" s="34">
        <v>-0.5</v>
      </c>
      <c r="J191" s="39" t="s">
        <v>271</v>
      </c>
      <c r="K191" s="38" t="s">
        <v>272</v>
      </c>
      <c r="L191" s="29"/>
      <c r="M191" s="41">
        <v>9.25</v>
      </c>
      <c r="N191" s="31">
        <v>9</v>
      </c>
      <c r="O191" s="32">
        <v>-0.25</v>
      </c>
      <c r="P191" s="33">
        <v>2</v>
      </c>
      <c r="Q191" s="34">
        <v>-0.5</v>
      </c>
      <c r="S191" s="43" t="s">
        <v>340</v>
      </c>
      <c r="T191" s="36" t="s">
        <v>132</v>
      </c>
      <c r="U191" s="52">
        <v>1</v>
      </c>
      <c r="V191" s="53">
        <v>7.6</v>
      </c>
      <c r="W191" s="71">
        <v>7</v>
      </c>
      <c r="X191" s="72">
        <v>-0.59999999999999964</v>
      </c>
      <c r="Y191" s="56">
        <v>4</v>
      </c>
      <c r="Z191" s="123">
        <v>-2.3999999999999986</v>
      </c>
      <c r="AB191" s="43" t="s">
        <v>340</v>
      </c>
      <c r="AC191" s="36" t="s">
        <v>132</v>
      </c>
      <c r="AD191" s="103">
        <v>1</v>
      </c>
      <c r="AE191" s="40">
        <v>7.6</v>
      </c>
      <c r="AF191" s="31">
        <v>7</v>
      </c>
      <c r="AG191" s="32">
        <v>-0.59999999999999964</v>
      </c>
      <c r="AH191" s="33">
        <v>4</v>
      </c>
      <c r="AI191" s="186">
        <v>-2.3999999999999986</v>
      </c>
      <c r="AJ191" s="29">
        <v>159</v>
      </c>
    </row>
    <row r="192" spans="1:36" x14ac:dyDescent="0.25">
      <c r="A192" s="39" t="s">
        <v>273</v>
      </c>
      <c r="B192" s="36" t="s">
        <v>195</v>
      </c>
      <c r="C192" s="29">
        <v>3</v>
      </c>
      <c r="D192" s="44">
        <v>8.0333333333333332</v>
      </c>
      <c r="E192" s="41">
        <v>7.4443999999999999</v>
      </c>
      <c r="F192" s="42">
        <v>-0.58893333333333331</v>
      </c>
      <c r="G192" s="33">
        <v>4</v>
      </c>
      <c r="H192" s="34">
        <v>-2.3557333333333332</v>
      </c>
      <c r="J192" s="39" t="s">
        <v>273</v>
      </c>
      <c r="K192" s="36" t="s">
        <v>195</v>
      </c>
      <c r="L192" s="29"/>
      <c r="M192" s="44">
        <v>8.0333333333333332</v>
      </c>
      <c r="N192" s="41">
        <v>7.4443999999999999</v>
      </c>
      <c r="O192" s="42">
        <v>-0.58893333333333331</v>
      </c>
      <c r="P192" s="33">
        <v>4</v>
      </c>
      <c r="Q192" s="34">
        <v>-2.3557333333333332</v>
      </c>
      <c r="S192" s="39" t="s">
        <v>271</v>
      </c>
      <c r="T192" s="38" t="s">
        <v>272</v>
      </c>
      <c r="U192" s="29"/>
      <c r="V192" s="41">
        <v>9.25</v>
      </c>
      <c r="W192" s="31">
        <v>9</v>
      </c>
      <c r="X192" s="32">
        <v>-0.25</v>
      </c>
      <c r="Y192" s="33">
        <v>2</v>
      </c>
      <c r="Z192" s="34">
        <v>-0.5</v>
      </c>
      <c r="AB192" s="39" t="s">
        <v>271</v>
      </c>
      <c r="AC192" s="38" t="s">
        <v>272</v>
      </c>
      <c r="AD192" s="29"/>
      <c r="AE192" s="41">
        <v>9.25</v>
      </c>
      <c r="AF192" s="31">
        <v>9</v>
      </c>
      <c r="AG192" s="32">
        <v>-0.25</v>
      </c>
      <c r="AH192" s="33">
        <v>2</v>
      </c>
      <c r="AI192" s="34">
        <v>-0.5</v>
      </c>
      <c r="AJ192" s="29">
        <v>127</v>
      </c>
    </row>
    <row r="193" spans="1:36" x14ac:dyDescent="0.25">
      <c r="A193" s="49" t="s">
        <v>274</v>
      </c>
      <c r="B193" s="36" t="s">
        <v>95</v>
      </c>
      <c r="C193" s="29">
        <v>1</v>
      </c>
      <c r="D193" s="30">
        <v>5</v>
      </c>
      <c r="E193" s="31">
        <v>5</v>
      </c>
      <c r="F193" s="32">
        <v>0</v>
      </c>
      <c r="G193" s="33">
        <v>6</v>
      </c>
      <c r="H193" s="34">
        <v>0</v>
      </c>
      <c r="J193" s="49" t="s">
        <v>274</v>
      </c>
      <c r="K193" s="36" t="s">
        <v>95</v>
      </c>
      <c r="L193" s="29"/>
      <c r="M193" s="30">
        <v>5</v>
      </c>
      <c r="N193" s="31">
        <v>5</v>
      </c>
      <c r="O193" s="32">
        <v>0</v>
      </c>
      <c r="P193" s="33">
        <v>6</v>
      </c>
      <c r="Q193" s="34">
        <v>0</v>
      </c>
      <c r="S193" s="39" t="s">
        <v>273</v>
      </c>
      <c r="T193" s="36" t="s">
        <v>195</v>
      </c>
      <c r="U193" s="29"/>
      <c r="V193" s="44">
        <v>8.0333333333333332</v>
      </c>
      <c r="W193" s="41">
        <v>7.4443999999999999</v>
      </c>
      <c r="X193" s="42">
        <v>-0.58893333333333331</v>
      </c>
      <c r="Y193" s="33">
        <v>4</v>
      </c>
      <c r="Z193" s="34">
        <v>-2.3557333333333332</v>
      </c>
      <c r="AB193" s="39" t="s">
        <v>273</v>
      </c>
      <c r="AC193" s="36" t="s">
        <v>195</v>
      </c>
      <c r="AD193" s="29"/>
      <c r="AE193" s="44">
        <v>8.0333333333333332</v>
      </c>
      <c r="AF193" s="41">
        <v>7.4443999999999999</v>
      </c>
      <c r="AG193" s="42">
        <v>-0.58893333333333331</v>
      </c>
      <c r="AH193" s="33">
        <v>4</v>
      </c>
      <c r="AI193" s="34">
        <v>-2.3557333333333332</v>
      </c>
      <c r="AJ193" s="29">
        <v>157</v>
      </c>
    </row>
    <row r="194" spans="1:36" x14ac:dyDescent="0.25">
      <c r="A194" s="69" t="s">
        <v>362</v>
      </c>
      <c r="B194" s="36" t="s">
        <v>363</v>
      </c>
      <c r="C194" s="29"/>
      <c r="D194" s="30"/>
      <c r="E194" s="31"/>
      <c r="F194" s="32"/>
      <c r="G194" s="33"/>
      <c r="H194" s="34"/>
      <c r="J194" s="69" t="s">
        <v>362</v>
      </c>
      <c r="K194" s="36" t="s">
        <v>363</v>
      </c>
      <c r="L194" s="29"/>
      <c r="M194" s="30"/>
      <c r="N194" s="31"/>
      <c r="O194" s="32"/>
      <c r="P194" s="33"/>
      <c r="Q194" s="34"/>
      <c r="S194" s="69" t="s">
        <v>362</v>
      </c>
      <c r="T194" s="36" t="s">
        <v>363</v>
      </c>
      <c r="U194" s="29"/>
      <c r="V194" s="44"/>
      <c r="W194" s="41"/>
      <c r="X194" s="42"/>
      <c r="Y194" s="33"/>
      <c r="Z194" s="34"/>
      <c r="AB194" s="69" t="s">
        <v>362</v>
      </c>
      <c r="AC194" s="36" t="s">
        <v>363</v>
      </c>
      <c r="AD194" s="52">
        <v>1</v>
      </c>
      <c r="AE194" s="100">
        <v>8.3332999999999995</v>
      </c>
      <c r="AF194" s="71">
        <v>8</v>
      </c>
      <c r="AG194" s="72">
        <v>-0.33329999999999949</v>
      </c>
      <c r="AH194" s="56">
        <v>3</v>
      </c>
      <c r="AI194" s="57">
        <v>-0.99989999999999846</v>
      </c>
      <c r="AJ194" s="52">
        <v>137</v>
      </c>
    </row>
    <row r="195" spans="1:36" x14ac:dyDescent="0.25">
      <c r="A195" s="35" t="s">
        <v>275</v>
      </c>
      <c r="B195" s="38" t="s">
        <v>276</v>
      </c>
      <c r="C195" s="29">
        <v>5</v>
      </c>
      <c r="D195" s="44">
        <v>7.1665777777777775</v>
      </c>
      <c r="E195" s="81">
        <v>6.8888999999999996</v>
      </c>
      <c r="F195" s="42">
        <v>-0.27767777777777791</v>
      </c>
      <c r="G195" s="33">
        <v>4</v>
      </c>
      <c r="H195" s="34">
        <v>-1.1107111111111116</v>
      </c>
      <c r="J195" s="35" t="s">
        <v>275</v>
      </c>
      <c r="K195" s="38" t="s">
        <v>276</v>
      </c>
      <c r="L195" s="29"/>
      <c r="M195" s="44">
        <v>7.1665777777777775</v>
      </c>
      <c r="N195" s="81">
        <v>6.8888999999999996</v>
      </c>
      <c r="O195" s="42">
        <v>-0.27767777777777791</v>
      </c>
      <c r="P195" s="33">
        <v>4</v>
      </c>
      <c r="Q195" s="34">
        <v>-1.1107111111111116</v>
      </c>
      <c r="S195" s="35" t="s">
        <v>275</v>
      </c>
      <c r="T195" s="38" t="s">
        <v>276</v>
      </c>
      <c r="U195" s="29"/>
      <c r="V195" s="44">
        <v>7.1665777777777775</v>
      </c>
      <c r="W195" s="81">
        <v>6.8888999999999996</v>
      </c>
      <c r="X195" s="42">
        <v>-0.27767777777777791</v>
      </c>
      <c r="Y195" s="33">
        <v>4</v>
      </c>
      <c r="Z195" s="34">
        <v>-1.1107111111111116</v>
      </c>
      <c r="AB195" s="35" t="s">
        <v>275</v>
      </c>
      <c r="AC195" s="38" t="s">
        <v>276</v>
      </c>
      <c r="AD195" s="29"/>
      <c r="AE195" s="44">
        <v>7.1665777777777775</v>
      </c>
      <c r="AF195" s="81">
        <v>6.8888999999999996</v>
      </c>
      <c r="AG195" s="42">
        <v>-0.27767777777777791</v>
      </c>
      <c r="AH195" s="33">
        <v>4</v>
      </c>
      <c r="AI195" s="34">
        <v>-1.1107111111111116</v>
      </c>
      <c r="AJ195" s="29">
        <v>144</v>
      </c>
    </row>
    <row r="196" spans="1:36" x14ac:dyDescent="0.25">
      <c r="A196" s="37" t="s">
        <v>277</v>
      </c>
      <c r="B196" s="59" t="s">
        <v>278</v>
      </c>
      <c r="C196" s="29">
        <v>7</v>
      </c>
      <c r="D196" s="44">
        <v>9.25</v>
      </c>
      <c r="E196" s="41">
        <v>7.125</v>
      </c>
      <c r="F196" s="42">
        <v>-2.125</v>
      </c>
      <c r="G196" s="33">
        <v>4</v>
      </c>
      <c r="H196" s="34">
        <v>-8.5</v>
      </c>
      <c r="J196" s="37" t="s">
        <v>277</v>
      </c>
      <c r="K196" s="59" t="s">
        <v>278</v>
      </c>
      <c r="L196" s="29"/>
      <c r="M196" s="44">
        <v>9.25</v>
      </c>
      <c r="N196" s="41">
        <v>7.125</v>
      </c>
      <c r="O196" s="42">
        <v>-2.125</v>
      </c>
      <c r="P196" s="33">
        <v>4</v>
      </c>
      <c r="Q196" s="34">
        <v>-8.5</v>
      </c>
      <c r="S196" s="60" t="s">
        <v>277</v>
      </c>
      <c r="T196" s="59" t="s">
        <v>278</v>
      </c>
      <c r="U196" s="52">
        <v>2</v>
      </c>
      <c r="V196" s="86">
        <v>8.8611111111111107</v>
      </c>
      <c r="W196" s="54">
        <v>7.125</v>
      </c>
      <c r="X196" s="55">
        <v>-1.7361111111111107</v>
      </c>
      <c r="Y196" s="56">
        <v>4</v>
      </c>
      <c r="Z196" s="123">
        <v>-6.9444444444444429</v>
      </c>
      <c r="AB196" s="60" t="s">
        <v>277</v>
      </c>
      <c r="AC196" s="59" t="s">
        <v>278</v>
      </c>
      <c r="AD196" s="103">
        <v>2</v>
      </c>
      <c r="AE196" s="44">
        <v>8.8611111111111107</v>
      </c>
      <c r="AF196" s="41">
        <v>7.125</v>
      </c>
      <c r="AG196" s="42">
        <v>-1.7361111111111107</v>
      </c>
      <c r="AH196" s="33">
        <v>4</v>
      </c>
      <c r="AI196" s="186">
        <v>-6.9444444444444429</v>
      </c>
      <c r="AJ196" s="29">
        <v>183</v>
      </c>
    </row>
    <row r="197" spans="1:36" x14ac:dyDescent="0.25">
      <c r="A197" s="43" t="s">
        <v>279</v>
      </c>
      <c r="B197" s="36" t="s">
        <v>22</v>
      </c>
      <c r="C197" s="29">
        <v>6</v>
      </c>
      <c r="D197" s="44">
        <v>5.9411142857142858</v>
      </c>
      <c r="E197" s="81">
        <v>6.666666666666667</v>
      </c>
      <c r="F197" s="42">
        <v>0.72555238095238117</v>
      </c>
      <c r="G197" s="33">
        <v>4</v>
      </c>
      <c r="H197" s="34">
        <v>2.9022095238095247</v>
      </c>
      <c r="J197" s="43" t="s">
        <v>279</v>
      </c>
      <c r="K197" s="36" t="s">
        <v>22</v>
      </c>
      <c r="L197" s="29"/>
      <c r="M197" s="44">
        <v>5.9411142857142858</v>
      </c>
      <c r="N197" s="81">
        <v>6.666666666666667</v>
      </c>
      <c r="O197" s="42">
        <v>0.72555238095238117</v>
      </c>
      <c r="P197" s="33">
        <v>4</v>
      </c>
      <c r="Q197" s="34">
        <v>2.9022095238095247</v>
      </c>
      <c r="S197" s="43" t="s">
        <v>279</v>
      </c>
      <c r="T197" s="36" t="s">
        <v>22</v>
      </c>
      <c r="U197" s="29"/>
      <c r="V197" s="44">
        <v>5.9411142857142858</v>
      </c>
      <c r="W197" s="81">
        <v>6.666666666666667</v>
      </c>
      <c r="X197" s="42">
        <v>0.72555238095238117</v>
      </c>
      <c r="Y197" s="33">
        <v>4</v>
      </c>
      <c r="Z197" s="34">
        <v>2.9022095238095247</v>
      </c>
      <c r="AB197" s="43" t="s">
        <v>279</v>
      </c>
      <c r="AC197" s="36" t="s">
        <v>22</v>
      </c>
      <c r="AD197" s="29"/>
      <c r="AE197" s="44">
        <v>5.9411142857142858</v>
      </c>
      <c r="AF197" s="81">
        <v>6.666666666666667</v>
      </c>
      <c r="AG197" s="42">
        <v>0.72555238095238117</v>
      </c>
      <c r="AH197" s="33">
        <v>4</v>
      </c>
      <c r="AI197" s="34">
        <v>2.9022095238095247</v>
      </c>
      <c r="AJ197" s="29">
        <v>23</v>
      </c>
    </row>
    <row r="198" spans="1:36" x14ac:dyDescent="0.25">
      <c r="A198" s="78" t="s">
        <v>279</v>
      </c>
      <c r="B198" s="38" t="s">
        <v>280</v>
      </c>
      <c r="C198" s="29">
        <v>4</v>
      </c>
      <c r="D198" s="40">
        <v>9.2857142857142865</v>
      </c>
      <c r="E198" s="41">
        <v>8.4285999999999994</v>
      </c>
      <c r="F198" s="42">
        <v>-0.85711428571428705</v>
      </c>
      <c r="G198" s="33">
        <v>3</v>
      </c>
      <c r="H198" s="34">
        <v>-2.5713428571428611</v>
      </c>
      <c r="J198" s="78" t="s">
        <v>279</v>
      </c>
      <c r="K198" s="38" t="s">
        <v>280</v>
      </c>
      <c r="L198" s="29"/>
      <c r="M198" s="40">
        <v>9.2857142857142865</v>
      </c>
      <c r="N198" s="41">
        <v>8.4285999999999994</v>
      </c>
      <c r="O198" s="42">
        <v>-0.85711428571428705</v>
      </c>
      <c r="P198" s="33">
        <v>3</v>
      </c>
      <c r="Q198" s="34">
        <v>-2.5713428571428611</v>
      </c>
      <c r="S198" s="78" t="s">
        <v>279</v>
      </c>
      <c r="T198" s="38" t="s">
        <v>280</v>
      </c>
      <c r="U198" s="29"/>
      <c r="V198" s="40">
        <v>9.2857142857142865</v>
      </c>
      <c r="W198" s="41">
        <v>8.4285999999999994</v>
      </c>
      <c r="X198" s="42">
        <v>-0.85711428571428705</v>
      </c>
      <c r="Y198" s="33">
        <v>3</v>
      </c>
      <c r="Z198" s="34">
        <v>-2.5713428571428611</v>
      </c>
      <c r="AB198" s="78" t="s">
        <v>279</v>
      </c>
      <c r="AC198" s="38" t="s">
        <v>280</v>
      </c>
      <c r="AD198" s="29"/>
      <c r="AE198" s="40">
        <v>9.2857142857142865</v>
      </c>
      <c r="AF198" s="41">
        <v>8.4285999999999994</v>
      </c>
      <c r="AG198" s="42">
        <v>-0.85711428571428705</v>
      </c>
      <c r="AH198" s="33">
        <v>3</v>
      </c>
      <c r="AI198" s="34">
        <v>-2.5713428571428611</v>
      </c>
      <c r="AJ198" s="29">
        <v>162</v>
      </c>
    </row>
    <row r="199" spans="1:36" x14ac:dyDescent="0.25">
      <c r="A199" s="78" t="s">
        <v>281</v>
      </c>
      <c r="B199" s="36" t="s">
        <v>282</v>
      </c>
      <c r="C199" s="29">
        <v>10</v>
      </c>
      <c r="D199" s="40">
        <v>4.6970000000000001</v>
      </c>
      <c r="E199" s="41">
        <v>6.4443999999999999</v>
      </c>
      <c r="F199" s="42">
        <v>1.7473999999999998</v>
      </c>
      <c r="G199" s="33">
        <v>5</v>
      </c>
      <c r="H199" s="34">
        <v>8.7369999999999983</v>
      </c>
      <c r="J199" s="78" t="s">
        <v>281</v>
      </c>
      <c r="K199" s="36" t="s">
        <v>282</v>
      </c>
      <c r="L199" s="52">
        <v>1</v>
      </c>
      <c r="M199" s="53">
        <v>4.8833000000000002</v>
      </c>
      <c r="N199" s="54">
        <v>6.4443999999999999</v>
      </c>
      <c r="O199" s="55">
        <v>1.5610999999999997</v>
      </c>
      <c r="P199" s="56">
        <v>5</v>
      </c>
      <c r="Q199" s="57">
        <v>7.8054999999999986</v>
      </c>
      <c r="S199" s="62" t="s">
        <v>281</v>
      </c>
      <c r="T199" s="36" t="s">
        <v>282</v>
      </c>
      <c r="U199" s="29">
        <v>1</v>
      </c>
      <c r="V199" s="40">
        <v>4.8833000000000002</v>
      </c>
      <c r="W199" s="41">
        <v>6.4443999999999999</v>
      </c>
      <c r="X199" s="42">
        <v>1.5610999999999997</v>
      </c>
      <c r="Y199" s="33">
        <v>5</v>
      </c>
      <c r="Z199" s="34">
        <v>7.8054999999999986</v>
      </c>
      <c r="AB199" s="62" t="s">
        <v>281</v>
      </c>
      <c r="AC199" s="36" t="s">
        <v>282</v>
      </c>
      <c r="AD199" s="29">
        <v>1</v>
      </c>
      <c r="AE199" s="40">
        <v>4.8833000000000002</v>
      </c>
      <c r="AF199" s="41">
        <v>6.4443999999999999</v>
      </c>
      <c r="AG199" s="42">
        <v>1.5610999999999997</v>
      </c>
      <c r="AH199" s="33">
        <v>5</v>
      </c>
      <c r="AI199" s="34">
        <v>7.8054999999999986</v>
      </c>
      <c r="AJ199" s="29">
        <v>1</v>
      </c>
    </row>
    <row r="200" spans="1:36" x14ac:dyDescent="0.25">
      <c r="A200" s="90" t="s">
        <v>283</v>
      </c>
      <c r="B200" s="36" t="s">
        <v>284</v>
      </c>
      <c r="C200" s="52">
        <v>1</v>
      </c>
      <c r="D200" s="70">
        <v>5</v>
      </c>
      <c r="E200" s="71">
        <v>5</v>
      </c>
      <c r="F200" s="72">
        <v>0</v>
      </c>
      <c r="G200" s="56">
        <v>6</v>
      </c>
      <c r="H200" s="57">
        <v>0</v>
      </c>
      <c r="J200" s="90" t="s">
        <v>283</v>
      </c>
      <c r="K200" s="36" t="s">
        <v>284</v>
      </c>
      <c r="L200" s="29"/>
      <c r="M200" s="30">
        <v>5</v>
      </c>
      <c r="N200" s="31">
        <v>5</v>
      </c>
      <c r="O200" s="32">
        <v>0</v>
      </c>
      <c r="P200" s="33">
        <v>6</v>
      </c>
      <c r="Q200" s="34">
        <v>0</v>
      </c>
      <c r="S200" s="65" t="s">
        <v>283</v>
      </c>
      <c r="T200" s="36" t="s">
        <v>284</v>
      </c>
      <c r="U200" s="29"/>
      <c r="V200" s="30">
        <v>5</v>
      </c>
      <c r="W200" s="31">
        <v>5</v>
      </c>
      <c r="X200" s="32">
        <v>0</v>
      </c>
      <c r="Y200" s="33">
        <v>6</v>
      </c>
      <c r="Z200" s="34">
        <v>0</v>
      </c>
      <c r="AB200" s="65" t="s">
        <v>283</v>
      </c>
      <c r="AC200" s="36" t="s">
        <v>284</v>
      </c>
      <c r="AD200" s="29"/>
      <c r="AE200" s="30">
        <v>5</v>
      </c>
      <c r="AF200" s="31">
        <v>5</v>
      </c>
      <c r="AG200" s="32">
        <v>0</v>
      </c>
      <c r="AH200" s="33">
        <v>6</v>
      </c>
      <c r="AI200" s="34">
        <v>0</v>
      </c>
      <c r="AJ200" s="29">
        <v>85</v>
      </c>
    </row>
    <row r="201" spans="1:36" x14ac:dyDescent="0.25">
      <c r="A201" s="37" t="s">
        <v>285</v>
      </c>
      <c r="B201" s="38" t="s">
        <v>286</v>
      </c>
      <c r="C201" s="29">
        <v>2</v>
      </c>
      <c r="D201" s="40">
        <v>6.8888888888888893</v>
      </c>
      <c r="E201" s="41">
        <v>6.8888888888888893</v>
      </c>
      <c r="F201" s="42">
        <v>0</v>
      </c>
      <c r="G201" s="33">
        <v>4</v>
      </c>
      <c r="H201" s="34">
        <v>0</v>
      </c>
      <c r="J201" s="37" t="s">
        <v>285</v>
      </c>
      <c r="K201" s="38" t="s">
        <v>286</v>
      </c>
      <c r="L201" s="29"/>
      <c r="M201" s="40">
        <v>6.8888888888888893</v>
      </c>
      <c r="N201" s="41">
        <v>6.8888888888888893</v>
      </c>
      <c r="O201" s="42">
        <v>0</v>
      </c>
      <c r="P201" s="33">
        <v>4</v>
      </c>
      <c r="Q201" s="34">
        <v>0</v>
      </c>
      <c r="S201" s="37" t="s">
        <v>285</v>
      </c>
      <c r="T201" s="38" t="s">
        <v>286</v>
      </c>
      <c r="U201" s="29"/>
      <c r="V201" s="40">
        <v>6.8888888888888893</v>
      </c>
      <c r="W201" s="41">
        <v>6.8888888888888893</v>
      </c>
      <c r="X201" s="42">
        <v>0</v>
      </c>
      <c r="Y201" s="33">
        <v>4</v>
      </c>
      <c r="Z201" s="34">
        <v>0</v>
      </c>
      <c r="AB201" s="37" t="s">
        <v>285</v>
      </c>
      <c r="AC201" s="38" t="s">
        <v>286</v>
      </c>
      <c r="AD201" s="29"/>
      <c r="AE201" s="40">
        <v>6.8888888888888893</v>
      </c>
      <c r="AF201" s="41">
        <v>6.8888888888888893</v>
      </c>
      <c r="AG201" s="42">
        <v>0</v>
      </c>
      <c r="AH201" s="33">
        <v>4</v>
      </c>
      <c r="AI201" s="34">
        <v>0</v>
      </c>
      <c r="AJ201" s="29">
        <v>85</v>
      </c>
    </row>
    <row r="202" spans="1:36" ht="15.75" thickBot="1" x14ac:dyDescent="0.3">
      <c r="A202" s="83" t="s">
        <v>285</v>
      </c>
      <c r="B202" s="38" t="s">
        <v>287</v>
      </c>
      <c r="C202" s="29">
        <v>9</v>
      </c>
      <c r="D202" s="40">
        <v>8.0694444444444446</v>
      </c>
      <c r="E202" s="81">
        <v>6.6666999999999996</v>
      </c>
      <c r="F202" s="42">
        <v>-1.402744444444445</v>
      </c>
      <c r="G202" s="33">
        <v>4</v>
      </c>
      <c r="H202" s="34">
        <v>-5.6109777777777801</v>
      </c>
      <c r="J202" s="83" t="s">
        <v>285</v>
      </c>
      <c r="K202" s="38" t="s">
        <v>287</v>
      </c>
      <c r="L202" s="29"/>
      <c r="M202" s="40">
        <v>8.0694444444444446</v>
      </c>
      <c r="N202" s="81">
        <v>6.6666999999999996</v>
      </c>
      <c r="O202" s="42">
        <v>-1.402744444444445</v>
      </c>
      <c r="P202" s="33">
        <v>4</v>
      </c>
      <c r="Q202" s="34">
        <v>-5.6109777777777801</v>
      </c>
      <c r="S202" s="62" t="s">
        <v>285</v>
      </c>
      <c r="T202" s="38" t="s">
        <v>287</v>
      </c>
      <c r="U202" s="29"/>
      <c r="V202" s="40">
        <v>8.0694444444444446</v>
      </c>
      <c r="W202" s="81">
        <v>6.6666999999999996</v>
      </c>
      <c r="X202" s="42">
        <v>-1.402744444444445</v>
      </c>
      <c r="Y202" s="33">
        <v>4</v>
      </c>
      <c r="Z202" s="34">
        <v>-5.6109777777777801</v>
      </c>
      <c r="AB202" s="62" t="s">
        <v>285</v>
      </c>
      <c r="AC202" s="38" t="s">
        <v>287</v>
      </c>
      <c r="AD202" s="29"/>
      <c r="AE202" s="40">
        <v>8.0694444444444446</v>
      </c>
      <c r="AF202" s="81">
        <v>6.6666999999999996</v>
      </c>
      <c r="AG202" s="42">
        <v>-1.402744444444445</v>
      </c>
      <c r="AH202" s="33">
        <v>4</v>
      </c>
      <c r="AI202" s="34">
        <v>-5.6109777777777801</v>
      </c>
      <c r="AJ202" s="29">
        <v>176</v>
      </c>
    </row>
    <row r="203" spans="1:36" x14ac:dyDescent="0.25">
      <c r="A203" t="s">
        <v>1</v>
      </c>
      <c r="C203" s="1" t="s">
        <v>2</v>
      </c>
      <c r="D203" s="2" t="s">
        <v>3</v>
      </c>
      <c r="E203" s="3" t="s">
        <v>4</v>
      </c>
      <c r="F203" s="4" t="s">
        <v>5</v>
      </c>
      <c r="G203" s="5" t="s">
        <v>4</v>
      </c>
      <c r="H203" s="6" t="s">
        <v>6</v>
      </c>
      <c r="J203" t="s">
        <v>315</v>
      </c>
      <c r="L203" s="1" t="s">
        <v>2</v>
      </c>
      <c r="M203" s="2" t="s">
        <v>3</v>
      </c>
      <c r="N203" s="3" t="s">
        <v>4</v>
      </c>
      <c r="O203" s="4" t="s">
        <v>5</v>
      </c>
      <c r="P203" s="5" t="s">
        <v>4</v>
      </c>
      <c r="Q203" s="6" t="s">
        <v>6</v>
      </c>
      <c r="S203" t="s">
        <v>329</v>
      </c>
      <c r="U203" s="124" t="s">
        <v>2</v>
      </c>
      <c r="V203" s="2" t="s">
        <v>3</v>
      </c>
      <c r="W203" s="2" t="s">
        <v>4</v>
      </c>
      <c r="X203" s="125" t="s">
        <v>5</v>
      </c>
      <c r="Y203" s="126" t="s">
        <v>4</v>
      </c>
      <c r="Z203" s="127" t="s">
        <v>6</v>
      </c>
      <c r="AB203" t="s">
        <v>345</v>
      </c>
      <c r="AD203" s="1" t="s">
        <v>2</v>
      </c>
      <c r="AE203" s="2" t="s">
        <v>3</v>
      </c>
      <c r="AF203" s="3" t="s">
        <v>4</v>
      </c>
      <c r="AG203" s="4" t="s">
        <v>5</v>
      </c>
      <c r="AH203" s="5" t="s">
        <v>4</v>
      </c>
      <c r="AI203" s="6" t="s">
        <v>6</v>
      </c>
      <c r="AJ203" s="170" t="s">
        <v>346</v>
      </c>
    </row>
    <row r="204" spans="1:36" x14ac:dyDescent="0.25">
      <c r="A204" t="s">
        <v>316</v>
      </c>
      <c r="C204" s="7" t="s">
        <v>7</v>
      </c>
      <c r="D204" s="8" t="s">
        <v>8</v>
      </c>
      <c r="E204" s="7" t="s">
        <v>9</v>
      </c>
      <c r="F204" s="9"/>
      <c r="G204" s="10" t="s">
        <v>9</v>
      </c>
      <c r="H204" s="11" t="s">
        <v>5</v>
      </c>
      <c r="J204" t="s">
        <v>316</v>
      </c>
      <c r="L204" s="7" t="s">
        <v>7</v>
      </c>
      <c r="M204" s="8" t="s">
        <v>8</v>
      </c>
      <c r="N204" s="7" t="s">
        <v>9</v>
      </c>
      <c r="O204" s="9"/>
      <c r="P204" s="10" t="s">
        <v>9</v>
      </c>
      <c r="Q204" s="11" t="s">
        <v>5</v>
      </c>
      <c r="S204" t="s">
        <v>316</v>
      </c>
      <c r="U204" s="8" t="s">
        <v>7</v>
      </c>
      <c r="V204" s="8" t="s">
        <v>8</v>
      </c>
      <c r="W204" s="8" t="s">
        <v>9</v>
      </c>
      <c r="X204" s="128"/>
      <c r="Y204" s="129" t="s">
        <v>9</v>
      </c>
      <c r="Z204" s="130" t="s">
        <v>5</v>
      </c>
      <c r="AD204" s="7" t="s">
        <v>7</v>
      </c>
      <c r="AE204" s="8" t="s">
        <v>8</v>
      </c>
      <c r="AF204" s="7" t="s">
        <v>9</v>
      </c>
      <c r="AG204" s="9"/>
      <c r="AH204" s="10" t="s">
        <v>9</v>
      </c>
      <c r="AI204" s="11" t="s">
        <v>5</v>
      </c>
      <c r="AJ204" s="9" t="s">
        <v>347</v>
      </c>
    </row>
    <row r="205" spans="1:36" x14ac:dyDescent="0.25">
      <c r="C205" s="7"/>
      <c r="D205" s="8"/>
      <c r="E205" s="7"/>
      <c r="F205" s="9"/>
      <c r="G205" s="10" t="s">
        <v>10</v>
      </c>
      <c r="H205" s="12" t="s">
        <v>11</v>
      </c>
      <c r="L205" s="7"/>
      <c r="M205" s="8"/>
      <c r="N205" s="7"/>
      <c r="O205" s="9"/>
      <c r="P205" s="10" t="s">
        <v>10</v>
      </c>
      <c r="Q205" s="12" t="s">
        <v>11</v>
      </c>
      <c r="U205" s="8"/>
      <c r="V205" s="8"/>
      <c r="W205" s="8"/>
      <c r="X205" s="128"/>
      <c r="Y205" s="129" t="s">
        <v>10</v>
      </c>
      <c r="Z205" s="129" t="s">
        <v>11</v>
      </c>
      <c r="AD205" s="7"/>
      <c r="AE205" s="8"/>
      <c r="AF205" s="7"/>
      <c r="AG205" s="9"/>
      <c r="AH205" s="10" t="s">
        <v>10</v>
      </c>
      <c r="AI205" s="12" t="s">
        <v>11</v>
      </c>
      <c r="AJ205" s="9" t="s">
        <v>348</v>
      </c>
    </row>
    <row r="206" spans="1:36" ht="15.75" thickBot="1" x14ac:dyDescent="0.3">
      <c r="C206" s="7"/>
      <c r="D206" s="13" t="s">
        <v>12</v>
      </c>
      <c r="E206" s="14" t="s">
        <v>13</v>
      </c>
      <c r="F206" s="15" t="s">
        <v>14</v>
      </c>
      <c r="G206" s="16" t="s">
        <v>15</v>
      </c>
      <c r="H206" s="16" t="s">
        <v>16</v>
      </c>
      <c r="L206" s="7"/>
      <c r="M206" s="13" t="s">
        <v>12</v>
      </c>
      <c r="N206" s="14" t="s">
        <v>13</v>
      </c>
      <c r="O206" s="15" t="s">
        <v>14</v>
      </c>
      <c r="P206" s="16" t="s">
        <v>15</v>
      </c>
      <c r="Q206" s="16" t="s">
        <v>16</v>
      </c>
      <c r="U206" s="8"/>
      <c r="V206" s="13" t="s">
        <v>12</v>
      </c>
      <c r="W206" s="13" t="s">
        <v>13</v>
      </c>
      <c r="X206" s="131" t="s">
        <v>14</v>
      </c>
      <c r="Y206" s="132" t="s">
        <v>15</v>
      </c>
      <c r="Z206" s="132" t="s">
        <v>16</v>
      </c>
      <c r="AD206" s="171"/>
      <c r="AE206" s="112" t="s">
        <v>12</v>
      </c>
      <c r="AF206" s="172" t="s">
        <v>13</v>
      </c>
      <c r="AG206" s="173" t="s">
        <v>14</v>
      </c>
      <c r="AH206" s="174" t="s">
        <v>15</v>
      </c>
      <c r="AI206" s="174" t="s">
        <v>16</v>
      </c>
      <c r="AJ206" s="173">
        <v>2016</v>
      </c>
    </row>
    <row r="207" spans="1:36" x14ac:dyDescent="0.25">
      <c r="A207" s="17" t="s">
        <v>17</v>
      </c>
      <c r="B207" s="17" t="s">
        <v>18</v>
      </c>
      <c r="C207" s="18"/>
      <c r="D207" s="18"/>
      <c r="E207" s="18"/>
      <c r="F207" s="19" t="s">
        <v>19</v>
      </c>
      <c r="G207" s="18"/>
      <c r="H207" s="19" t="s">
        <v>20</v>
      </c>
      <c r="J207" s="17" t="s">
        <v>17</v>
      </c>
      <c r="K207" s="17" t="s">
        <v>18</v>
      </c>
      <c r="L207" s="18"/>
      <c r="M207" s="18"/>
      <c r="N207" s="18"/>
      <c r="O207" s="19" t="s">
        <v>19</v>
      </c>
      <c r="P207" s="18"/>
      <c r="Q207" s="19" t="s">
        <v>20</v>
      </c>
      <c r="S207" s="121" t="s">
        <v>17</v>
      </c>
      <c r="T207" t="s">
        <v>18</v>
      </c>
      <c r="U207" s="18"/>
      <c r="V207" s="18"/>
      <c r="W207" s="18"/>
      <c r="X207" s="19" t="s">
        <v>19</v>
      </c>
      <c r="Y207" s="18"/>
      <c r="Z207" s="19" t="s">
        <v>20</v>
      </c>
      <c r="AB207" s="175" t="s">
        <v>17</v>
      </c>
      <c r="AC207" s="176" t="s">
        <v>18</v>
      </c>
      <c r="AD207" s="111"/>
      <c r="AE207" s="111"/>
      <c r="AF207" s="111"/>
      <c r="AG207" s="177" t="s">
        <v>19</v>
      </c>
      <c r="AH207" s="111"/>
      <c r="AI207" s="177" t="s">
        <v>20</v>
      </c>
      <c r="AJ207" s="15"/>
    </row>
    <row r="208" spans="1:36" x14ac:dyDescent="0.25">
      <c r="A208" s="49" t="s">
        <v>289</v>
      </c>
      <c r="B208" s="36" t="s">
        <v>98</v>
      </c>
      <c r="C208" s="29">
        <v>2</v>
      </c>
      <c r="D208" s="30">
        <v>4.5237428571428566</v>
      </c>
      <c r="E208" s="41">
        <v>5.6665999999999999</v>
      </c>
      <c r="F208" s="42">
        <v>1.1428571428571432</v>
      </c>
      <c r="G208" s="33">
        <v>5</v>
      </c>
      <c r="H208" s="34">
        <v>5.7142857142857162</v>
      </c>
      <c r="J208" s="49" t="s">
        <v>289</v>
      </c>
      <c r="K208" s="36" t="s">
        <v>98</v>
      </c>
      <c r="L208" s="29"/>
      <c r="M208" s="30">
        <v>4.5237428571428566</v>
      </c>
      <c r="N208" s="41">
        <v>5.6665999999999999</v>
      </c>
      <c r="O208" s="42">
        <v>1.1428571428571432</v>
      </c>
      <c r="P208" s="33">
        <v>5</v>
      </c>
      <c r="Q208" s="34">
        <v>5.7142857142857162</v>
      </c>
      <c r="S208" s="49" t="s">
        <v>289</v>
      </c>
      <c r="T208" s="36" t="s">
        <v>98</v>
      </c>
      <c r="U208" s="29"/>
      <c r="V208" s="30">
        <v>4.5237428571428566</v>
      </c>
      <c r="W208" s="41">
        <v>5.6665999999999999</v>
      </c>
      <c r="X208" s="42">
        <v>1.1428571428571432</v>
      </c>
      <c r="Y208" s="33">
        <v>5</v>
      </c>
      <c r="Z208" s="34">
        <v>5.7142857142857162</v>
      </c>
      <c r="AB208" s="49" t="s">
        <v>289</v>
      </c>
      <c r="AC208" s="36" t="s">
        <v>98</v>
      </c>
      <c r="AD208" s="29"/>
      <c r="AE208" s="30">
        <v>4.5237428571428566</v>
      </c>
      <c r="AF208" s="41">
        <v>5.6665999999999999</v>
      </c>
      <c r="AG208" s="42">
        <v>1.1428571428571432</v>
      </c>
      <c r="AH208" s="33">
        <v>5</v>
      </c>
      <c r="AI208" s="34">
        <v>5.7142857142857162</v>
      </c>
      <c r="AJ208" s="29">
        <v>5</v>
      </c>
    </row>
    <row r="209" spans="1:36" x14ac:dyDescent="0.25">
      <c r="A209" s="35" t="s">
        <v>290</v>
      </c>
      <c r="B209" s="36" t="s">
        <v>291</v>
      </c>
      <c r="C209" s="29">
        <v>6</v>
      </c>
      <c r="D209" s="40">
        <v>5.9969999999999999</v>
      </c>
      <c r="E209" s="41">
        <v>5.5</v>
      </c>
      <c r="F209" s="42">
        <v>-0.49699999999999989</v>
      </c>
      <c r="G209" s="33">
        <v>5</v>
      </c>
      <c r="H209" s="34">
        <v>-2.4849999999999994</v>
      </c>
      <c r="J209" s="35" t="s">
        <v>290</v>
      </c>
      <c r="K209" s="36" t="s">
        <v>291</v>
      </c>
      <c r="L209" s="52">
        <v>1</v>
      </c>
      <c r="M209" s="53">
        <v>6.1333000000000002</v>
      </c>
      <c r="N209" s="54">
        <v>5.5</v>
      </c>
      <c r="O209" s="55">
        <v>-0.6333000000000002</v>
      </c>
      <c r="P209" s="56">
        <v>5</v>
      </c>
      <c r="Q209" s="57">
        <v>-3.166500000000001</v>
      </c>
      <c r="S209" s="35" t="s">
        <v>290</v>
      </c>
      <c r="T209" s="36" t="s">
        <v>291</v>
      </c>
      <c r="U209" s="29">
        <v>1</v>
      </c>
      <c r="V209" s="40">
        <v>6.1333000000000002</v>
      </c>
      <c r="W209" s="41">
        <v>5.5</v>
      </c>
      <c r="X209" s="42">
        <v>-0.6333000000000002</v>
      </c>
      <c r="Y209" s="33">
        <v>5</v>
      </c>
      <c r="Z209" s="34">
        <v>-3.166500000000001</v>
      </c>
      <c r="AB209" s="35" t="s">
        <v>290</v>
      </c>
      <c r="AC209" s="36" t="s">
        <v>291</v>
      </c>
      <c r="AD209" s="29">
        <v>1</v>
      </c>
      <c r="AE209" s="40">
        <v>6.1333000000000002</v>
      </c>
      <c r="AF209" s="41">
        <v>5.5</v>
      </c>
      <c r="AG209" s="42">
        <v>-0.6333000000000002</v>
      </c>
      <c r="AH209" s="33">
        <v>5</v>
      </c>
      <c r="AI209" s="34">
        <v>-3.166500000000001</v>
      </c>
      <c r="AJ209" s="29">
        <v>171</v>
      </c>
    </row>
    <row r="210" spans="1:36" x14ac:dyDescent="0.25">
      <c r="A210" s="49" t="s">
        <v>292</v>
      </c>
      <c r="B210" s="36" t="s">
        <v>293</v>
      </c>
      <c r="C210" s="29">
        <v>3</v>
      </c>
      <c r="D210" s="40">
        <v>4.6666666666666661</v>
      </c>
      <c r="E210" s="91">
        <v>4.5555555555555554</v>
      </c>
      <c r="F210" s="42">
        <v>-0.11111111111111072</v>
      </c>
      <c r="G210" s="33">
        <v>6</v>
      </c>
      <c r="H210" s="34">
        <v>-0.6666666666666643</v>
      </c>
      <c r="J210" s="49" t="s">
        <v>292</v>
      </c>
      <c r="K210" s="36" t="s">
        <v>293</v>
      </c>
      <c r="L210" s="29"/>
      <c r="M210" s="40">
        <v>4.6666666666666661</v>
      </c>
      <c r="N210" s="91">
        <v>4.5555555555555554</v>
      </c>
      <c r="O210" s="42">
        <v>-0.11111111111111072</v>
      </c>
      <c r="P210" s="33">
        <v>6</v>
      </c>
      <c r="Q210" s="34">
        <v>-0.6666666666666643</v>
      </c>
      <c r="S210" s="49" t="s">
        <v>292</v>
      </c>
      <c r="T210" s="36" t="s">
        <v>293</v>
      </c>
      <c r="U210" s="29"/>
      <c r="V210" s="40">
        <v>4.6666666666666661</v>
      </c>
      <c r="W210" s="91">
        <v>4.5555555555555554</v>
      </c>
      <c r="X210" s="42">
        <v>-0.11111111111111072</v>
      </c>
      <c r="Y210" s="33">
        <v>6</v>
      </c>
      <c r="Z210" s="34">
        <v>-0.6666666666666643</v>
      </c>
      <c r="AB210" s="49" t="s">
        <v>292</v>
      </c>
      <c r="AC210" s="36" t="s">
        <v>293</v>
      </c>
      <c r="AD210" s="29"/>
      <c r="AE210" s="40">
        <v>4.6666666666666661</v>
      </c>
      <c r="AF210" s="91">
        <v>4.5555555555555554</v>
      </c>
      <c r="AG210" s="42">
        <v>-0.11111111111111072</v>
      </c>
      <c r="AH210" s="33">
        <v>6</v>
      </c>
      <c r="AI210" s="34">
        <v>-0.6666666666666643</v>
      </c>
      <c r="AJ210" s="29">
        <v>132</v>
      </c>
    </row>
    <row r="211" spans="1:36" x14ac:dyDescent="0.25">
      <c r="A211" s="50" t="s">
        <v>292</v>
      </c>
      <c r="B211" s="36" t="s">
        <v>294</v>
      </c>
      <c r="C211" s="29">
        <v>1</v>
      </c>
      <c r="D211" s="30">
        <v>6.666666666666667</v>
      </c>
      <c r="E211" s="31">
        <v>7</v>
      </c>
      <c r="F211" s="32">
        <v>0.33333333333333304</v>
      </c>
      <c r="G211" s="33">
        <v>4</v>
      </c>
      <c r="H211" s="34">
        <v>1.3333333333333321</v>
      </c>
      <c r="J211" s="50" t="s">
        <v>292</v>
      </c>
      <c r="K211" s="36" t="s">
        <v>294</v>
      </c>
      <c r="L211" s="29"/>
      <c r="M211" s="30">
        <v>6.666666666666667</v>
      </c>
      <c r="N211" s="31">
        <v>7</v>
      </c>
      <c r="O211" s="32">
        <v>0.33333333333333304</v>
      </c>
      <c r="P211" s="33">
        <v>4</v>
      </c>
      <c r="Q211" s="34">
        <v>1.3333333333333321</v>
      </c>
      <c r="S211" s="50" t="s">
        <v>292</v>
      </c>
      <c r="T211" s="36" t="s">
        <v>294</v>
      </c>
      <c r="U211" s="29"/>
      <c r="V211" s="30">
        <v>6.666666666666667</v>
      </c>
      <c r="W211" s="31">
        <v>7</v>
      </c>
      <c r="X211" s="32">
        <v>0.33333333333333304</v>
      </c>
      <c r="Y211" s="33">
        <v>4</v>
      </c>
      <c r="Z211" s="34">
        <v>1.3333333333333321</v>
      </c>
      <c r="AB211" s="50" t="s">
        <v>292</v>
      </c>
      <c r="AC211" s="36" t="s">
        <v>294</v>
      </c>
      <c r="AD211" s="29"/>
      <c r="AE211" s="30">
        <v>6.666666666666667</v>
      </c>
      <c r="AF211" s="31">
        <v>7</v>
      </c>
      <c r="AG211" s="32">
        <v>0.33333333333333304</v>
      </c>
      <c r="AH211" s="33">
        <v>4</v>
      </c>
      <c r="AI211" s="34">
        <v>1.3333333333333321</v>
      </c>
      <c r="AJ211" s="29">
        <v>51</v>
      </c>
    </row>
    <row r="212" spans="1:36" x14ac:dyDescent="0.25">
      <c r="A212" s="50" t="s">
        <v>295</v>
      </c>
      <c r="B212" s="36" t="s">
        <v>296</v>
      </c>
      <c r="C212" s="29">
        <v>4</v>
      </c>
      <c r="D212" s="40">
        <v>8</v>
      </c>
      <c r="E212" s="81">
        <v>7.5</v>
      </c>
      <c r="F212" s="42">
        <v>-0.5</v>
      </c>
      <c r="G212" s="33">
        <v>3</v>
      </c>
      <c r="H212" s="34">
        <v>-1.5</v>
      </c>
      <c r="J212" s="50" t="s">
        <v>295</v>
      </c>
      <c r="K212" s="36" t="s">
        <v>296</v>
      </c>
      <c r="L212" s="29"/>
      <c r="M212" s="40">
        <v>8</v>
      </c>
      <c r="N212" s="81">
        <v>7.5</v>
      </c>
      <c r="O212" s="42">
        <v>-0.5</v>
      </c>
      <c r="P212" s="33">
        <v>3</v>
      </c>
      <c r="Q212" s="34">
        <v>-1.5</v>
      </c>
      <c r="S212" s="50" t="s">
        <v>295</v>
      </c>
      <c r="T212" s="36" t="s">
        <v>296</v>
      </c>
      <c r="U212" s="29"/>
      <c r="V212" s="40">
        <v>8</v>
      </c>
      <c r="W212" s="81">
        <v>7.5</v>
      </c>
      <c r="X212" s="42">
        <v>-0.5</v>
      </c>
      <c r="Y212" s="33">
        <v>3</v>
      </c>
      <c r="Z212" s="34">
        <v>-1.5</v>
      </c>
      <c r="AB212" s="50" t="s">
        <v>295</v>
      </c>
      <c r="AC212" s="36" t="s">
        <v>296</v>
      </c>
      <c r="AD212" s="29"/>
      <c r="AE212" s="40">
        <v>8</v>
      </c>
      <c r="AF212" s="81">
        <v>7.5</v>
      </c>
      <c r="AG212" s="42">
        <v>-0.5</v>
      </c>
      <c r="AH212" s="33">
        <v>3</v>
      </c>
      <c r="AI212" s="34">
        <v>-1.5</v>
      </c>
      <c r="AJ212" s="29">
        <v>146</v>
      </c>
    </row>
    <row r="213" spans="1:36" x14ac:dyDescent="0.25">
      <c r="A213" s="35" t="s">
        <v>297</v>
      </c>
      <c r="B213" s="38" t="s">
        <v>187</v>
      </c>
      <c r="C213" s="29">
        <v>1</v>
      </c>
      <c r="D213" s="30">
        <v>6.4</v>
      </c>
      <c r="E213" s="31">
        <v>7</v>
      </c>
      <c r="F213" s="32">
        <v>0.59999999999999964</v>
      </c>
      <c r="G213" s="33">
        <v>4</v>
      </c>
      <c r="H213" s="34">
        <v>2.3999999999999986</v>
      </c>
      <c r="J213" s="35" t="s">
        <v>297</v>
      </c>
      <c r="K213" s="38" t="s">
        <v>187</v>
      </c>
      <c r="L213" s="29"/>
      <c r="M213" s="30">
        <v>6.4</v>
      </c>
      <c r="N213" s="31">
        <v>7</v>
      </c>
      <c r="O213" s="32">
        <v>0.59999999999999964</v>
      </c>
      <c r="P213" s="33">
        <v>4</v>
      </c>
      <c r="Q213" s="34">
        <v>2.3999999999999986</v>
      </c>
      <c r="S213" s="35" t="s">
        <v>297</v>
      </c>
      <c r="T213" s="38" t="s">
        <v>187</v>
      </c>
      <c r="U213" s="52">
        <v>2</v>
      </c>
      <c r="V213" s="53">
        <v>7.3888888888888893</v>
      </c>
      <c r="W213" s="54">
        <v>6.8888999999999996</v>
      </c>
      <c r="X213" s="55">
        <v>-0.4999888888888897</v>
      </c>
      <c r="Y213" s="56">
        <v>4</v>
      </c>
      <c r="Z213" s="123">
        <v>-1.9999555555555588</v>
      </c>
      <c r="AB213" s="35" t="s">
        <v>297</v>
      </c>
      <c r="AC213" s="38" t="s">
        <v>187</v>
      </c>
      <c r="AD213" s="103">
        <v>2</v>
      </c>
      <c r="AE213" s="40">
        <v>7.3888888888888893</v>
      </c>
      <c r="AF213" s="41">
        <v>6.8888999999999996</v>
      </c>
      <c r="AG213" s="42">
        <v>-0.4999888888888897</v>
      </c>
      <c r="AH213" s="33">
        <v>4</v>
      </c>
      <c r="AI213" s="186">
        <v>-1.9999555555555588</v>
      </c>
      <c r="AJ213" s="29">
        <v>149</v>
      </c>
    </row>
    <row r="214" spans="1:36" x14ac:dyDescent="0.25">
      <c r="A214" s="83" t="s">
        <v>298</v>
      </c>
      <c r="B214" s="38" t="s">
        <v>299</v>
      </c>
      <c r="C214" s="29">
        <v>4</v>
      </c>
      <c r="D214" s="40">
        <v>5.962301587301587</v>
      </c>
      <c r="E214" s="41">
        <v>6.333333333333333</v>
      </c>
      <c r="F214" s="42">
        <v>0.37103174603174605</v>
      </c>
      <c r="G214" s="33">
        <v>5</v>
      </c>
      <c r="H214" s="34">
        <v>1.8551587301587302</v>
      </c>
      <c r="J214" s="83" t="s">
        <v>298</v>
      </c>
      <c r="K214" s="38" t="s">
        <v>299</v>
      </c>
      <c r="L214" s="29"/>
      <c r="M214" s="40">
        <v>5.962301587301587</v>
      </c>
      <c r="N214" s="41">
        <v>6.333333333333333</v>
      </c>
      <c r="O214" s="42">
        <v>0.37103174603174605</v>
      </c>
      <c r="P214" s="33">
        <v>5</v>
      </c>
      <c r="Q214" s="34">
        <v>1.8551587301587302</v>
      </c>
      <c r="S214" s="83" t="s">
        <v>298</v>
      </c>
      <c r="T214" s="38" t="s">
        <v>299</v>
      </c>
      <c r="U214" s="29"/>
      <c r="V214" s="40">
        <v>5.962301587301587</v>
      </c>
      <c r="W214" s="41">
        <v>6.333333333333333</v>
      </c>
      <c r="X214" s="42">
        <v>0.37103174603174605</v>
      </c>
      <c r="Y214" s="33">
        <v>5</v>
      </c>
      <c r="Z214" s="34">
        <v>1.8551587301587302</v>
      </c>
      <c r="AB214" s="83" t="s">
        <v>298</v>
      </c>
      <c r="AC214" s="38" t="s">
        <v>299</v>
      </c>
      <c r="AD214" s="29"/>
      <c r="AE214" s="40">
        <v>5.962301587301587</v>
      </c>
      <c r="AF214" s="41">
        <v>6.333333333333333</v>
      </c>
      <c r="AG214" s="42">
        <v>0.37103174603174605</v>
      </c>
      <c r="AH214" s="33">
        <v>5</v>
      </c>
      <c r="AI214" s="34">
        <v>1.8551587301587302</v>
      </c>
      <c r="AJ214" s="29">
        <v>41</v>
      </c>
    </row>
    <row r="215" spans="1:36" x14ac:dyDescent="0.25">
      <c r="A215" s="50" t="s">
        <v>300</v>
      </c>
      <c r="B215" s="36" t="s">
        <v>301</v>
      </c>
      <c r="C215" s="29">
        <v>1</v>
      </c>
      <c r="D215" s="30">
        <v>10</v>
      </c>
      <c r="E215" s="31">
        <v>10</v>
      </c>
      <c r="F215" s="32">
        <v>0</v>
      </c>
      <c r="G215" s="33">
        <v>1</v>
      </c>
      <c r="H215" s="34">
        <v>0</v>
      </c>
      <c r="J215" s="50" t="s">
        <v>300</v>
      </c>
      <c r="K215" s="36" t="s">
        <v>301</v>
      </c>
      <c r="L215" s="29"/>
      <c r="M215" s="30">
        <v>10</v>
      </c>
      <c r="N215" s="31">
        <v>10</v>
      </c>
      <c r="O215" s="32">
        <v>0</v>
      </c>
      <c r="P215" s="33">
        <v>1</v>
      </c>
      <c r="Q215" s="34">
        <v>0</v>
      </c>
      <c r="S215" s="50" t="s">
        <v>300</v>
      </c>
      <c r="T215" s="36" t="s">
        <v>301</v>
      </c>
      <c r="U215" s="29"/>
      <c r="V215" s="30">
        <v>10</v>
      </c>
      <c r="W215" s="31">
        <v>10</v>
      </c>
      <c r="X215" s="32">
        <v>0</v>
      </c>
      <c r="Y215" s="33">
        <v>1</v>
      </c>
      <c r="Z215" s="34">
        <v>0</v>
      </c>
      <c r="AB215" s="50" t="s">
        <v>300</v>
      </c>
      <c r="AC215" s="36" t="s">
        <v>301</v>
      </c>
      <c r="AD215" s="29"/>
      <c r="AE215" s="30">
        <v>10</v>
      </c>
      <c r="AF215" s="31">
        <v>10</v>
      </c>
      <c r="AG215" s="32">
        <v>0</v>
      </c>
      <c r="AH215" s="33">
        <v>1</v>
      </c>
      <c r="AI215" s="34">
        <v>0</v>
      </c>
      <c r="AJ215" s="29">
        <v>85</v>
      </c>
    </row>
    <row r="216" spans="1:36" x14ac:dyDescent="0.25">
      <c r="A216" s="62" t="s">
        <v>302</v>
      </c>
      <c r="B216" s="28" t="s">
        <v>221</v>
      </c>
      <c r="C216" s="29">
        <v>12</v>
      </c>
      <c r="D216" s="40">
        <v>7.9249000000000001</v>
      </c>
      <c r="E216" s="81">
        <v>7.8887999999999998</v>
      </c>
      <c r="F216" s="42">
        <v>-3.6100000000000243E-2</v>
      </c>
      <c r="G216" s="33">
        <v>3</v>
      </c>
      <c r="H216" s="34">
        <v>-0.10830000000000073</v>
      </c>
      <c r="J216" s="62" t="s">
        <v>302</v>
      </c>
      <c r="K216" s="28" t="s">
        <v>221</v>
      </c>
      <c r="L216" s="29"/>
      <c r="M216" s="40">
        <v>7.9249000000000001</v>
      </c>
      <c r="N216" s="81">
        <v>7.8887999999999998</v>
      </c>
      <c r="O216" s="42">
        <v>-3.6100000000000243E-2</v>
      </c>
      <c r="P216" s="33">
        <v>3</v>
      </c>
      <c r="Q216" s="34">
        <v>-0.10830000000000073</v>
      </c>
      <c r="S216" s="62" t="s">
        <v>302</v>
      </c>
      <c r="T216" s="36" t="s">
        <v>221</v>
      </c>
      <c r="U216" s="52">
        <v>2</v>
      </c>
      <c r="V216" s="86">
        <v>7.5915444444444447</v>
      </c>
      <c r="W216" s="138">
        <v>7.8887999999999998</v>
      </c>
      <c r="X216" s="55">
        <v>0.29725555555555516</v>
      </c>
      <c r="Y216" s="56">
        <v>3</v>
      </c>
      <c r="Z216" s="123">
        <v>0.89176666666666549</v>
      </c>
      <c r="AB216" s="62" t="s">
        <v>302</v>
      </c>
      <c r="AC216" s="36" t="s">
        <v>221</v>
      </c>
      <c r="AD216" s="103">
        <v>2</v>
      </c>
      <c r="AE216" s="44">
        <v>7.5915444444444447</v>
      </c>
      <c r="AF216" s="189">
        <v>7.8887999999999998</v>
      </c>
      <c r="AG216" s="42">
        <v>0.29725555555555516</v>
      </c>
      <c r="AH216" s="33">
        <v>3</v>
      </c>
      <c r="AI216" s="186">
        <v>0.89176666666666549</v>
      </c>
      <c r="AJ216" s="29">
        <v>63</v>
      </c>
    </row>
    <row r="217" spans="1:36" x14ac:dyDescent="0.25">
      <c r="A217" s="63" t="s">
        <v>302</v>
      </c>
      <c r="B217" s="38" t="s">
        <v>303</v>
      </c>
      <c r="C217" s="29">
        <v>1</v>
      </c>
      <c r="D217" s="30">
        <v>10.333333333333334</v>
      </c>
      <c r="E217" s="31">
        <v>10</v>
      </c>
      <c r="F217" s="32">
        <v>-0.33333333333333393</v>
      </c>
      <c r="G217" s="33">
        <v>1</v>
      </c>
      <c r="H217" s="34">
        <v>-0.33333333333333393</v>
      </c>
      <c r="J217" s="63" t="s">
        <v>302</v>
      </c>
      <c r="K217" s="38" t="s">
        <v>303</v>
      </c>
      <c r="L217" s="29"/>
      <c r="M217" s="30">
        <v>10.333333333333334</v>
      </c>
      <c r="N217" s="31">
        <v>10</v>
      </c>
      <c r="O217" s="32">
        <v>-0.33333333333333393</v>
      </c>
      <c r="P217" s="33">
        <v>1</v>
      </c>
      <c r="Q217" s="34">
        <v>-0.33333333333333393</v>
      </c>
      <c r="S217" s="63" t="s">
        <v>302</v>
      </c>
      <c r="T217" s="38" t="s">
        <v>303</v>
      </c>
      <c r="U217" s="29"/>
      <c r="V217" s="30">
        <v>10.333333333333334</v>
      </c>
      <c r="W217" s="31">
        <v>10</v>
      </c>
      <c r="X217" s="32">
        <v>-0.33333333333333393</v>
      </c>
      <c r="Y217" s="33">
        <v>1</v>
      </c>
      <c r="Z217" s="34">
        <v>-0.33333333333333393</v>
      </c>
      <c r="AB217" s="63" t="s">
        <v>302</v>
      </c>
      <c r="AC217" s="38" t="s">
        <v>303</v>
      </c>
      <c r="AD217" s="29"/>
      <c r="AE217" s="30">
        <v>10.333333333333334</v>
      </c>
      <c r="AF217" s="31">
        <v>10</v>
      </c>
      <c r="AG217" s="32">
        <v>-0.33333333333333393</v>
      </c>
      <c r="AH217" s="33">
        <v>1</v>
      </c>
      <c r="AI217" s="34">
        <v>-0.33333333333333393</v>
      </c>
      <c r="AJ217" s="29">
        <v>123</v>
      </c>
    </row>
    <row r="218" spans="1:36" x14ac:dyDescent="0.25">
      <c r="A218" s="63" t="s">
        <v>304</v>
      </c>
      <c r="B218" s="38" t="s">
        <v>305</v>
      </c>
      <c r="C218" s="29">
        <v>1</v>
      </c>
      <c r="D218" s="30">
        <v>10.8</v>
      </c>
      <c r="E218" s="31">
        <v>10</v>
      </c>
      <c r="F218" s="32">
        <v>-0.80000000000000071</v>
      </c>
      <c r="G218" s="33">
        <v>1</v>
      </c>
      <c r="H218" s="34">
        <v>-0.80000000000000071</v>
      </c>
      <c r="J218" s="63" t="s">
        <v>304</v>
      </c>
      <c r="K218" s="38" t="s">
        <v>305</v>
      </c>
      <c r="L218" s="29"/>
      <c r="M218" s="30">
        <v>10.8</v>
      </c>
      <c r="N218" s="31">
        <v>10</v>
      </c>
      <c r="O218" s="32">
        <v>-0.80000000000000071</v>
      </c>
      <c r="P218" s="33">
        <v>1</v>
      </c>
      <c r="Q218" s="34">
        <v>-0.80000000000000071</v>
      </c>
      <c r="S218" s="63" t="s">
        <v>304</v>
      </c>
      <c r="T218" s="38" t="s">
        <v>305</v>
      </c>
      <c r="U218" s="29"/>
      <c r="V218" s="30">
        <v>10.8</v>
      </c>
      <c r="W218" s="31">
        <v>10</v>
      </c>
      <c r="X218" s="32">
        <v>-0.80000000000000071</v>
      </c>
      <c r="Y218" s="33">
        <v>1</v>
      </c>
      <c r="Z218" s="34">
        <v>-0.80000000000000071</v>
      </c>
      <c r="AB218" s="63" t="s">
        <v>304</v>
      </c>
      <c r="AC218" s="38" t="s">
        <v>305</v>
      </c>
      <c r="AD218" s="52">
        <v>1</v>
      </c>
      <c r="AE218" s="70">
        <v>10.333299999999999</v>
      </c>
      <c r="AF218" s="71">
        <v>10</v>
      </c>
      <c r="AG218" s="72">
        <v>-0.33329999999999949</v>
      </c>
      <c r="AH218" s="56">
        <v>1</v>
      </c>
      <c r="AI218" s="57">
        <v>-0.33329999999999949</v>
      </c>
      <c r="AJ218" s="52">
        <v>123</v>
      </c>
    </row>
    <row r="219" spans="1:36" x14ac:dyDescent="0.25">
      <c r="A219" s="76" t="s">
        <v>306</v>
      </c>
      <c r="B219" s="36" t="s">
        <v>307</v>
      </c>
      <c r="C219" s="29">
        <v>3</v>
      </c>
      <c r="D219" s="40">
        <v>5.708333333333333</v>
      </c>
      <c r="E219" s="41">
        <v>6.375</v>
      </c>
      <c r="F219" s="75">
        <v>0.66666666666666696</v>
      </c>
      <c r="G219" s="33">
        <v>5</v>
      </c>
      <c r="H219" s="34">
        <v>3.3333333333333348</v>
      </c>
      <c r="J219" s="76" t="s">
        <v>306</v>
      </c>
      <c r="K219" s="36" t="s">
        <v>307</v>
      </c>
      <c r="L219" s="29"/>
      <c r="M219" s="40">
        <v>5.708333333333333</v>
      </c>
      <c r="N219" s="41">
        <v>6.375</v>
      </c>
      <c r="O219" s="75">
        <v>0.66666666666666696</v>
      </c>
      <c r="P219" s="33">
        <v>5</v>
      </c>
      <c r="Q219" s="34">
        <v>3.3333333333333348</v>
      </c>
      <c r="S219" s="76" t="s">
        <v>306</v>
      </c>
      <c r="T219" s="36" t="s">
        <v>307</v>
      </c>
      <c r="U219" s="29"/>
      <c r="V219" s="40">
        <v>5.708333333333333</v>
      </c>
      <c r="W219" s="41">
        <v>6.375</v>
      </c>
      <c r="X219" s="75">
        <v>0.66666666666666696</v>
      </c>
      <c r="Y219" s="33">
        <v>5</v>
      </c>
      <c r="Z219" s="34">
        <v>3.3333333333333348</v>
      </c>
      <c r="AB219" s="76" t="s">
        <v>306</v>
      </c>
      <c r="AC219" s="36" t="s">
        <v>307</v>
      </c>
      <c r="AD219" s="29"/>
      <c r="AE219" s="40">
        <v>5.708333333333333</v>
      </c>
      <c r="AF219" s="41">
        <v>6.375</v>
      </c>
      <c r="AG219" s="75">
        <v>0.66666666666666696</v>
      </c>
      <c r="AH219" s="33">
        <v>5</v>
      </c>
      <c r="AI219" s="34">
        <v>3.3333333333333348</v>
      </c>
      <c r="AJ219" s="29">
        <v>16</v>
      </c>
    </row>
    <row r="220" spans="1:36" x14ac:dyDescent="0.25">
      <c r="A220" s="79" t="s">
        <v>308</v>
      </c>
      <c r="B220" s="36" t="s">
        <v>136</v>
      </c>
      <c r="C220" s="29">
        <v>1</v>
      </c>
      <c r="D220" s="30">
        <v>9.5</v>
      </c>
      <c r="E220" s="31">
        <v>9</v>
      </c>
      <c r="F220" s="32">
        <v>-0.5</v>
      </c>
      <c r="G220" s="33">
        <v>2</v>
      </c>
      <c r="H220" s="34">
        <v>-1</v>
      </c>
      <c r="J220" s="79" t="s">
        <v>308</v>
      </c>
      <c r="K220" s="36" t="s">
        <v>136</v>
      </c>
      <c r="L220" s="29"/>
      <c r="M220" s="30">
        <v>9.5</v>
      </c>
      <c r="N220" s="31">
        <v>9</v>
      </c>
      <c r="O220" s="32">
        <v>-0.5</v>
      </c>
      <c r="P220" s="33">
        <v>2</v>
      </c>
      <c r="Q220" s="34">
        <v>-1</v>
      </c>
      <c r="S220" s="79" t="s">
        <v>308</v>
      </c>
      <c r="T220" s="36" t="s">
        <v>136</v>
      </c>
      <c r="U220" s="29"/>
      <c r="V220" s="30">
        <v>9.5</v>
      </c>
      <c r="W220" s="31">
        <v>9</v>
      </c>
      <c r="X220" s="32">
        <v>-0.5</v>
      </c>
      <c r="Y220" s="33">
        <v>2</v>
      </c>
      <c r="Z220" s="34">
        <v>-1</v>
      </c>
      <c r="AB220" s="79" t="s">
        <v>308</v>
      </c>
      <c r="AC220" s="36" t="s">
        <v>136</v>
      </c>
      <c r="AD220" s="29"/>
      <c r="AE220" s="30">
        <v>9.5</v>
      </c>
      <c r="AF220" s="31">
        <v>9</v>
      </c>
      <c r="AG220" s="32">
        <v>-0.5</v>
      </c>
      <c r="AH220" s="33">
        <v>2</v>
      </c>
      <c r="AI220" s="34">
        <v>-1</v>
      </c>
      <c r="AJ220" s="29">
        <v>141</v>
      </c>
    </row>
    <row r="221" spans="1:36" x14ac:dyDescent="0.25">
      <c r="A221" s="50" t="s">
        <v>309</v>
      </c>
      <c r="B221" s="36" t="s">
        <v>233</v>
      </c>
      <c r="C221" s="29">
        <v>2</v>
      </c>
      <c r="D221" s="40">
        <v>8</v>
      </c>
      <c r="E221" s="41">
        <v>8</v>
      </c>
      <c r="F221" s="42">
        <v>0</v>
      </c>
      <c r="G221" s="33">
        <v>3</v>
      </c>
      <c r="H221" s="34">
        <v>0</v>
      </c>
      <c r="J221" s="50" t="s">
        <v>309</v>
      </c>
      <c r="K221" s="36" t="s">
        <v>233</v>
      </c>
      <c r="L221" s="29"/>
      <c r="M221" s="40">
        <v>8</v>
      </c>
      <c r="N221" s="41">
        <v>8</v>
      </c>
      <c r="O221" s="42">
        <v>0</v>
      </c>
      <c r="P221" s="33">
        <v>3</v>
      </c>
      <c r="Q221" s="34">
        <v>0</v>
      </c>
      <c r="S221" s="50" t="s">
        <v>309</v>
      </c>
      <c r="T221" s="36" t="s">
        <v>233</v>
      </c>
      <c r="U221" s="29"/>
      <c r="V221" s="40">
        <v>8</v>
      </c>
      <c r="W221" s="41">
        <v>8</v>
      </c>
      <c r="X221" s="42">
        <v>0</v>
      </c>
      <c r="Y221" s="33">
        <v>3</v>
      </c>
      <c r="Z221" s="34">
        <v>0</v>
      </c>
      <c r="AB221" s="50" t="s">
        <v>309</v>
      </c>
      <c r="AC221" s="36" t="s">
        <v>233</v>
      </c>
      <c r="AD221" s="29"/>
      <c r="AE221" s="40">
        <v>8</v>
      </c>
      <c r="AF221" s="41">
        <v>8</v>
      </c>
      <c r="AG221" s="42">
        <v>0</v>
      </c>
      <c r="AH221" s="33">
        <v>3</v>
      </c>
      <c r="AI221" s="34">
        <v>0</v>
      </c>
      <c r="AJ221" s="29">
        <v>85</v>
      </c>
    </row>
    <row r="222" spans="1:36" x14ac:dyDescent="0.25">
      <c r="A222" s="47" t="s">
        <v>310</v>
      </c>
      <c r="B222" s="36" t="s">
        <v>311</v>
      </c>
      <c r="C222" s="29">
        <v>1</v>
      </c>
      <c r="D222" s="30">
        <v>7.666666666666667</v>
      </c>
      <c r="E222" s="31">
        <v>7</v>
      </c>
      <c r="F222" s="32">
        <v>-0.66666666666666696</v>
      </c>
      <c r="G222" s="33">
        <v>4</v>
      </c>
      <c r="H222" s="34">
        <v>-2.6666666666666679</v>
      </c>
      <c r="J222" s="47" t="s">
        <v>310</v>
      </c>
      <c r="K222" s="36" t="s">
        <v>311</v>
      </c>
      <c r="L222" s="29"/>
      <c r="M222" s="30">
        <v>7.666666666666667</v>
      </c>
      <c r="N222" s="31">
        <v>7</v>
      </c>
      <c r="O222" s="32">
        <v>-0.66666666666666696</v>
      </c>
      <c r="P222" s="33">
        <v>4</v>
      </c>
      <c r="Q222" s="34">
        <v>-2.6666666666666679</v>
      </c>
      <c r="S222" s="47" t="s">
        <v>310</v>
      </c>
      <c r="T222" s="36" t="s">
        <v>311</v>
      </c>
      <c r="U222" s="29"/>
      <c r="V222" s="30">
        <v>7.666666666666667</v>
      </c>
      <c r="W222" s="31">
        <v>7</v>
      </c>
      <c r="X222" s="32">
        <v>-0.66666666666666696</v>
      </c>
      <c r="Y222" s="33">
        <v>4</v>
      </c>
      <c r="Z222" s="34">
        <v>-2.6666666666666679</v>
      </c>
      <c r="AB222" s="47" t="s">
        <v>310</v>
      </c>
      <c r="AC222" s="36" t="s">
        <v>311</v>
      </c>
      <c r="AD222" s="29"/>
      <c r="AE222" s="30">
        <v>7.666666666666667</v>
      </c>
      <c r="AF222" s="31">
        <v>7</v>
      </c>
      <c r="AG222" s="32">
        <v>-0.66666666666666696</v>
      </c>
      <c r="AH222" s="33">
        <v>4</v>
      </c>
      <c r="AI222" s="34">
        <v>-2.6666666666666679</v>
      </c>
      <c r="AJ222" s="29">
        <v>164</v>
      </c>
    </row>
    <row r="223" spans="1:36" x14ac:dyDescent="0.25">
      <c r="A223" s="43" t="s">
        <v>310</v>
      </c>
      <c r="B223" s="38" t="s">
        <v>29</v>
      </c>
      <c r="C223" s="29">
        <v>1</v>
      </c>
      <c r="D223" s="30">
        <v>6.166666666666667</v>
      </c>
      <c r="E223" s="31">
        <v>6</v>
      </c>
      <c r="F223" s="32">
        <v>-0.16666666666666696</v>
      </c>
      <c r="G223" s="33">
        <v>5</v>
      </c>
      <c r="H223" s="34">
        <v>-0.83333333333333481</v>
      </c>
      <c r="J223" s="43" t="s">
        <v>310</v>
      </c>
      <c r="K223" s="38" t="s">
        <v>29</v>
      </c>
      <c r="L223" s="29"/>
      <c r="M223" s="30">
        <v>6.166666666666667</v>
      </c>
      <c r="N223" s="31">
        <v>6</v>
      </c>
      <c r="O223" s="32">
        <v>-0.16666666666666696</v>
      </c>
      <c r="P223" s="33">
        <v>5</v>
      </c>
      <c r="Q223" s="34">
        <v>-0.83333333333333481</v>
      </c>
      <c r="S223" s="43" t="s">
        <v>310</v>
      </c>
      <c r="T223" s="38" t="s">
        <v>29</v>
      </c>
      <c r="U223" s="29"/>
      <c r="V223" s="30">
        <v>6.166666666666667</v>
      </c>
      <c r="W223" s="31">
        <v>6</v>
      </c>
      <c r="X223" s="32">
        <v>-0.16666666666666696</v>
      </c>
      <c r="Y223" s="33">
        <v>5</v>
      </c>
      <c r="Z223" s="34">
        <v>-0.83333333333333481</v>
      </c>
      <c r="AB223" s="43" t="s">
        <v>310</v>
      </c>
      <c r="AC223" s="38" t="s">
        <v>29</v>
      </c>
      <c r="AD223" s="29"/>
      <c r="AE223" s="30">
        <v>6.166666666666667</v>
      </c>
      <c r="AF223" s="31">
        <v>6</v>
      </c>
      <c r="AG223" s="32">
        <v>-0.16666666666666696</v>
      </c>
      <c r="AH223" s="33">
        <v>5</v>
      </c>
      <c r="AI223" s="34">
        <v>-0.83333333333333481</v>
      </c>
      <c r="AJ223" s="29">
        <v>135</v>
      </c>
    </row>
    <row r="224" spans="1:36" x14ac:dyDescent="0.25">
      <c r="A224" s="43" t="s">
        <v>312</v>
      </c>
      <c r="B224" s="36" t="s">
        <v>313</v>
      </c>
      <c r="C224" s="29">
        <v>12</v>
      </c>
      <c r="D224" s="40">
        <v>6.4972000000000003</v>
      </c>
      <c r="E224" s="81">
        <v>7.625</v>
      </c>
      <c r="F224" s="42">
        <v>1.1277999999999997</v>
      </c>
      <c r="G224" s="33">
        <v>3</v>
      </c>
      <c r="H224" s="34">
        <v>3.3833999999999991</v>
      </c>
      <c r="J224" s="43" t="s">
        <v>312</v>
      </c>
      <c r="K224" s="36" t="s">
        <v>313</v>
      </c>
      <c r="L224" s="52">
        <v>1</v>
      </c>
      <c r="M224" s="53">
        <v>6.7416</v>
      </c>
      <c r="N224" s="101">
        <v>7.625</v>
      </c>
      <c r="O224" s="55">
        <v>0.88339999999999996</v>
      </c>
      <c r="P224" s="56">
        <v>3</v>
      </c>
      <c r="Q224" s="57">
        <v>2.6501999999999999</v>
      </c>
      <c r="S224" s="43" t="s">
        <v>312</v>
      </c>
      <c r="T224" s="36" t="s">
        <v>313</v>
      </c>
      <c r="U224" s="29">
        <v>1</v>
      </c>
      <c r="V224" s="40">
        <v>6.7416</v>
      </c>
      <c r="W224" s="81">
        <v>7.625</v>
      </c>
      <c r="X224" s="42">
        <v>0.88339999999999996</v>
      </c>
      <c r="Y224" s="33">
        <v>3</v>
      </c>
      <c r="Z224" s="34">
        <v>2.6501999999999999</v>
      </c>
      <c r="AB224" s="43" t="s">
        <v>312</v>
      </c>
      <c r="AC224" s="36" t="s">
        <v>313</v>
      </c>
      <c r="AD224" s="29">
        <v>1</v>
      </c>
      <c r="AE224" s="40">
        <v>6.7416</v>
      </c>
      <c r="AF224" s="81">
        <v>7.625</v>
      </c>
      <c r="AG224" s="42">
        <v>0.88339999999999996</v>
      </c>
      <c r="AH224" s="33">
        <v>3</v>
      </c>
      <c r="AI224" s="34">
        <v>2.6501999999999999</v>
      </c>
      <c r="AJ224" s="29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12"/>
  <sheetViews>
    <sheetView tabSelected="1" topLeftCell="P1" workbookViewId="0">
      <selection activeCell="K1" sqref="K1:S224"/>
    </sheetView>
  </sheetViews>
  <sheetFormatPr defaultRowHeight="15" x14ac:dyDescent="0.25"/>
  <cols>
    <col min="9" max="9" width="9.85546875" bestFit="1" customWidth="1"/>
    <col min="19" max="19" width="10" bestFit="1" customWidth="1"/>
  </cols>
  <sheetData>
    <row r="1" spans="1:19" ht="15.75" thickBot="1" x14ac:dyDescent="0.3">
      <c r="A1" t="s">
        <v>343</v>
      </c>
      <c r="F1" t="s">
        <v>342</v>
      </c>
      <c r="K1" t="s">
        <v>341</v>
      </c>
      <c r="P1" t="s">
        <v>364</v>
      </c>
    </row>
    <row r="2" spans="1:19" x14ac:dyDescent="0.25">
      <c r="A2" t="s">
        <v>1</v>
      </c>
      <c r="C2" s="2" t="s">
        <v>3</v>
      </c>
      <c r="D2" s="108" t="s">
        <v>322</v>
      </c>
      <c r="F2" t="s">
        <v>315</v>
      </c>
      <c r="H2" s="142" t="s">
        <v>3</v>
      </c>
      <c r="I2" s="139" t="s">
        <v>322</v>
      </c>
      <c r="K2" t="s">
        <v>329</v>
      </c>
      <c r="M2" s="142" t="s">
        <v>3</v>
      </c>
      <c r="N2" s="139" t="s">
        <v>322</v>
      </c>
      <c r="P2" t="s">
        <v>345</v>
      </c>
      <c r="R2" s="2" t="s">
        <v>3</v>
      </c>
      <c r="S2" s="139" t="s">
        <v>322</v>
      </c>
    </row>
    <row r="3" spans="1:19" x14ac:dyDescent="0.25">
      <c r="A3" t="s">
        <v>316</v>
      </c>
      <c r="C3" s="8" t="s">
        <v>8</v>
      </c>
      <c r="D3" s="9" t="s">
        <v>8</v>
      </c>
      <c r="F3" t="s">
        <v>316</v>
      </c>
      <c r="H3" s="13" t="s">
        <v>8</v>
      </c>
      <c r="I3" s="15" t="s">
        <v>8</v>
      </c>
      <c r="K3" t="s">
        <v>316</v>
      </c>
      <c r="M3" s="13" t="s">
        <v>8</v>
      </c>
      <c r="N3" s="15" t="s">
        <v>8</v>
      </c>
      <c r="R3" s="8" t="s">
        <v>8</v>
      </c>
      <c r="S3" s="15" t="s">
        <v>8</v>
      </c>
    </row>
    <row r="4" spans="1:19" x14ac:dyDescent="0.25">
      <c r="C4" s="8"/>
      <c r="D4" s="9" t="s">
        <v>323</v>
      </c>
      <c r="H4" s="13"/>
      <c r="I4" s="15" t="s">
        <v>323</v>
      </c>
      <c r="M4" s="13"/>
      <c r="N4" s="15" t="s">
        <v>323</v>
      </c>
      <c r="R4" s="8"/>
      <c r="S4" s="15" t="s">
        <v>323</v>
      </c>
    </row>
    <row r="5" spans="1:19" x14ac:dyDescent="0.25">
      <c r="C5" s="13"/>
      <c r="D5" s="109">
        <v>42562</v>
      </c>
      <c r="H5" s="13"/>
      <c r="I5" s="140">
        <v>42602</v>
      </c>
      <c r="M5" s="13"/>
      <c r="N5" s="140">
        <v>42646</v>
      </c>
      <c r="R5" s="13"/>
      <c r="S5" s="140">
        <v>42679</v>
      </c>
    </row>
    <row r="6" spans="1:19" ht="15.75" thickBot="1" x14ac:dyDescent="0.3">
      <c r="A6" s="17" t="s">
        <v>17</v>
      </c>
      <c r="B6" s="105" t="s">
        <v>18</v>
      </c>
      <c r="C6" s="107"/>
      <c r="D6" s="110"/>
      <c r="F6" s="17" t="s">
        <v>17</v>
      </c>
      <c r="G6" s="105" t="s">
        <v>18</v>
      </c>
      <c r="H6" s="112"/>
      <c r="I6" s="110"/>
      <c r="K6" s="141" t="s">
        <v>17</v>
      </c>
      <c r="L6" s="17" t="s">
        <v>18</v>
      </c>
      <c r="M6" s="13"/>
      <c r="N6" s="9"/>
      <c r="P6" s="190" t="s">
        <v>17</v>
      </c>
      <c r="Q6" s="198" t="s">
        <v>18</v>
      </c>
      <c r="R6" s="107"/>
      <c r="S6" s="173"/>
    </row>
    <row r="7" spans="1:19" x14ac:dyDescent="0.25">
      <c r="A7" s="65" t="s">
        <v>21</v>
      </c>
      <c r="B7" s="36" t="s">
        <v>22</v>
      </c>
      <c r="C7" s="106">
        <v>5.958333333333333</v>
      </c>
      <c r="D7" s="104">
        <v>33</v>
      </c>
      <c r="F7" s="65" t="s">
        <v>21</v>
      </c>
      <c r="G7" s="36" t="s">
        <v>22</v>
      </c>
      <c r="H7" s="106">
        <v>5.958333333333333</v>
      </c>
      <c r="I7" s="104">
        <v>34</v>
      </c>
      <c r="J7" s="114"/>
      <c r="K7" s="122" t="s">
        <v>21</v>
      </c>
      <c r="L7" s="36" t="s">
        <v>22</v>
      </c>
      <c r="M7" s="44">
        <v>5.958333333333333</v>
      </c>
      <c r="N7" s="103">
        <v>32</v>
      </c>
      <c r="P7" s="178" t="s">
        <v>21</v>
      </c>
      <c r="Q7" s="21" t="s">
        <v>22</v>
      </c>
      <c r="R7" s="106">
        <v>5.958333333333333</v>
      </c>
      <c r="S7" s="195">
        <v>31</v>
      </c>
    </row>
    <row r="8" spans="1:19" x14ac:dyDescent="0.25">
      <c r="A8" s="27" t="s">
        <v>23</v>
      </c>
      <c r="B8" s="28" t="s">
        <v>24</v>
      </c>
      <c r="C8" s="30">
        <v>8</v>
      </c>
      <c r="D8" s="103">
        <v>117</v>
      </c>
      <c r="F8" s="27" t="s">
        <v>23</v>
      </c>
      <c r="G8" s="28" t="s">
        <v>24</v>
      </c>
      <c r="H8" s="30">
        <v>8</v>
      </c>
      <c r="I8" s="103">
        <v>118</v>
      </c>
      <c r="K8" s="27" t="s">
        <v>23</v>
      </c>
      <c r="L8" s="156" t="s">
        <v>24</v>
      </c>
      <c r="M8" s="30">
        <v>8</v>
      </c>
      <c r="N8" s="103">
        <v>116</v>
      </c>
      <c r="P8" s="92" t="s">
        <v>23</v>
      </c>
      <c r="Q8" s="93" t="s">
        <v>24</v>
      </c>
      <c r="R8" s="30">
        <v>8</v>
      </c>
      <c r="S8" s="29">
        <v>118</v>
      </c>
    </row>
    <row r="9" spans="1:19" x14ac:dyDescent="0.25">
      <c r="A9" s="35" t="s">
        <v>25</v>
      </c>
      <c r="B9" s="36" t="s">
        <v>26</v>
      </c>
      <c r="C9" s="30">
        <v>4.333333333333333</v>
      </c>
      <c r="D9" s="103">
        <v>3</v>
      </c>
      <c r="F9" s="35" t="s">
        <v>25</v>
      </c>
      <c r="G9" s="36" t="s">
        <v>26</v>
      </c>
      <c r="H9" s="30">
        <v>4.333333333333333</v>
      </c>
      <c r="I9" s="103">
        <v>3</v>
      </c>
      <c r="K9" s="35" t="s">
        <v>25</v>
      </c>
      <c r="L9" s="155" t="s">
        <v>26</v>
      </c>
      <c r="M9" s="30">
        <v>4.333333333333333</v>
      </c>
      <c r="N9" s="103">
        <v>3</v>
      </c>
      <c r="P9" s="97" t="s">
        <v>25</v>
      </c>
      <c r="Q9" s="21" t="s">
        <v>26</v>
      </c>
      <c r="R9" s="30">
        <v>4.333333333333333</v>
      </c>
      <c r="S9" s="29">
        <v>3</v>
      </c>
    </row>
    <row r="10" spans="1:19" x14ac:dyDescent="0.25">
      <c r="A10" s="37" t="s">
        <v>27</v>
      </c>
      <c r="B10" s="38" t="s">
        <v>28</v>
      </c>
      <c r="C10" s="30">
        <v>7.5714285714285712</v>
      </c>
      <c r="D10" s="103">
        <v>100</v>
      </c>
      <c r="F10" s="37" t="s">
        <v>27</v>
      </c>
      <c r="G10" s="38" t="s">
        <v>28</v>
      </c>
      <c r="H10" s="30">
        <v>7.5714285714285712</v>
      </c>
      <c r="I10" s="103">
        <v>101</v>
      </c>
      <c r="K10" s="37" t="s">
        <v>27</v>
      </c>
      <c r="L10" s="157" t="s">
        <v>28</v>
      </c>
      <c r="M10" s="30">
        <v>7.5714285714285712</v>
      </c>
      <c r="N10" s="103">
        <v>97</v>
      </c>
      <c r="P10" s="146" t="s">
        <v>27</v>
      </c>
      <c r="Q10" s="115" t="s">
        <v>28</v>
      </c>
      <c r="R10" s="30">
        <v>7.5714285714285712</v>
      </c>
      <c r="S10" s="29">
        <v>97</v>
      </c>
    </row>
    <row r="11" spans="1:19" x14ac:dyDescent="0.25">
      <c r="A11" s="27" t="s">
        <v>30</v>
      </c>
      <c r="B11" s="46" t="s">
        <v>31</v>
      </c>
      <c r="C11" s="44">
        <v>6.85</v>
      </c>
      <c r="D11" s="103">
        <v>74</v>
      </c>
      <c r="F11" s="27" t="s">
        <v>30</v>
      </c>
      <c r="G11" s="46" t="s">
        <v>31</v>
      </c>
      <c r="H11" s="44">
        <v>6.85</v>
      </c>
      <c r="I11" s="103">
        <v>75</v>
      </c>
      <c r="K11" s="27" t="s">
        <v>30</v>
      </c>
      <c r="L11" s="159" t="s">
        <v>31</v>
      </c>
      <c r="M11" s="30">
        <v>6.5714285714285712</v>
      </c>
      <c r="N11" s="103">
        <v>56</v>
      </c>
      <c r="P11" s="27" t="s">
        <v>30</v>
      </c>
      <c r="Q11" s="159" t="s">
        <v>31</v>
      </c>
      <c r="R11" s="30">
        <v>6.5714285714285712</v>
      </c>
      <c r="S11" s="29">
        <v>55</v>
      </c>
    </row>
    <row r="12" spans="1:19" x14ac:dyDescent="0.25">
      <c r="A12" s="27" t="s">
        <v>32</v>
      </c>
      <c r="B12" s="28" t="s">
        <v>33</v>
      </c>
      <c r="C12" s="30">
        <v>6.5714285714285712</v>
      </c>
      <c r="D12" s="103">
        <v>61</v>
      </c>
      <c r="F12" s="27" t="s">
        <v>32</v>
      </c>
      <c r="G12" s="28" t="s">
        <v>33</v>
      </c>
      <c r="H12" s="30">
        <v>6.5714285714285712</v>
      </c>
      <c r="I12" s="103">
        <v>60</v>
      </c>
      <c r="K12" s="27" t="s">
        <v>32</v>
      </c>
      <c r="L12" s="156" t="s">
        <v>33</v>
      </c>
      <c r="M12" s="44">
        <v>6.85</v>
      </c>
      <c r="N12" s="103">
        <v>69</v>
      </c>
      <c r="P12" s="27" t="s">
        <v>32</v>
      </c>
      <c r="Q12" s="156" t="s">
        <v>33</v>
      </c>
      <c r="R12" s="44">
        <v>6.85</v>
      </c>
      <c r="S12" s="29">
        <v>67</v>
      </c>
    </row>
    <row r="13" spans="1:19" x14ac:dyDescent="0.25">
      <c r="A13" s="47" t="s">
        <v>34</v>
      </c>
      <c r="B13" s="36" t="s">
        <v>35</v>
      </c>
      <c r="C13" s="30">
        <v>10.5</v>
      </c>
      <c r="D13" s="103">
        <v>173</v>
      </c>
      <c r="F13" s="47" t="s">
        <v>34</v>
      </c>
      <c r="G13" s="36" t="s">
        <v>35</v>
      </c>
      <c r="H13" s="30">
        <v>10.5</v>
      </c>
      <c r="I13" s="103">
        <v>174</v>
      </c>
      <c r="K13" s="47" t="s">
        <v>34</v>
      </c>
      <c r="L13" s="155" t="s">
        <v>35</v>
      </c>
      <c r="M13" s="30">
        <v>10.5</v>
      </c>
      <c r="N13" s="103">
        <v>175</v>
      </c>
      <c r="P13" s="47" t="s">
        <v>34</v>
      </c>
      <c r="Q13" s="155" t="s">
        <v>35</v>
      </c>
      <c r="R13" s="30">
        <v>10.5</v>
      </c>
      <c r="S13" s="29">
        <v>185</v>
      </c>
    </row>
    <row r="14" spans="1:19" x14ac:dyDescent="0.25">
      <c r="A14" s="48" t="s">
        <v>36</v>
      </c>
      <c r="B14" s="28" t="s">
        <v>37</v>
      </c>
      <c r="C14" s="40">
        <v>6.166666666666667</v>
      </c>
      <c r="D14" s="103">
        <v>45</v>
      </c>
      <c r="F14" s="48" t="s">
        <v>36</v>
      </c>
      <c r="G14" s="28" t="s">
        <v>37</v>
      </c>
      <c r="H14" s="40">
        <v>6.166666666666667</v>
      </c>
      <c r="I14" s="103">
        <v>50</v>
      </c>
      <c r="K14" s="48" t="s">
        <v>36</v>
      </c>
      <c r="L14" s="156" t="s">
        <v>37</v>
      </c>
      <c r="M14" s="53">
        <v>5</v>
      </c>
      <c r="N14" s="52">
        <v>11</v>
      </c>
      <c r="P14" s="48" t="s">
        <v>36</v>
      </c>
      <c r="Q14" s="156" t="s">
        <v>37</v>
      </c>
      <c r="R14" s="53">
        <v>7.1666999999999996</v>
      </c>
      <c r="S14" s="52">
        <v>82</v>
      </c>
    </row>
    <row r="15" spans="1:19" x14ac:dyDescent="0.25">
      <c r="A15" s="50" t="s">
        <v>38</v>
      </c>
      <c r="B15" s="36" t="s">
        <v>39</v>
      </c>
      <c r="C15" s="44">
        <v>7.7333333333333325</v>
      </c>
      <c r="D15" s="103">
        <v>107</v>
      </c>
      <c r="F15" s="50" t="s">
        <v>38</v>
      </c>
      <c r="G15" s="36" t="s">
        <v>39</v>
      </c>
      <c r="H15" s="44">
        <v>7.7333333333333325</v>
      </c>
      <c r="I15" s="103">
        <v>108</v>
      </c>
      <c r="K15" s="50" t="s">
        <v>38</v>
      </c>
      <c r="L15" s="155" t="s">
        <v>39</v>
      </c>
      <c r="M15" s="44">
        <v>7.7333333333333325</v>
      </c>
      <c r="N15" s="103">
        <v>108</v>
      </c>
      <c r="P15" s="50" t="s">
        <v>38</v>
      </c>
      <c r="Q15" s="155" t="s">
        <v>39</v>
      </c>
      <c r="R15" s="44">
        <v>7.7333333333333325</v>
      </c>
      <c r="S15" s="29">
        <v>110</v>
      </c>
    </row>
    <row r="16" spans="1:19" x14ac:dyDescent="0.25">
      <c r="A16" s="51" t="s">
        <v>40</v>
      </c>
      <c r="B16" s="36" t="s">
        <v>41</v>
      </c>
      <c r="C16" s="40">
        <v>6.8888888888888893</v>
      </c>
      <c r="D16" s="103">
        <v>76</v>
      </c>
      <c r="F16" s="51" t="s">
        <v>40</v>
      </c>
      <c r="G16" s="36" t="s">
        <v>41</v>
      </c>
      <c r="H16" s="40">
        <v>6.8888888888888893</v>
      </c>
      <c r="I16" s="103">
        <v>76</v>
      </c>
      <c r="K16" s="51" t="s">
        <v>40</v>
      </c>
      <c r="L16" s="155" t="s">
        <v>41</v>
      </c>
      <c r="M16" s="40">
        <v>6.8888888888888893</v>
      </c>
      <c r="N16" s="103">
        <v>70</v>
      </c>
      <c r="P16" s="51" t="s">
        <v>40</v>
      </c>
      <c r="Q16" s="155" t="s">
        <v>41</v>
      </c>
      <c r="R16" s="40">
        <v>6.8888888888888893</v>
      </c>
      <c r="S16" s="29">
        <v>68</v>
      </c>
    </row>
    <row r="17" spans="1:19" x14ac:dyDescent="0.25">
      <c r="A17" s="35" t="s">
        <v>42</v>
      </c>
      <c r="B17" s="38" t="s">
        <v>43</v>
      </c>
      <c r="C17" s="30">
        <v>5.2857142857142856</v>
      </c>
      <c r="D17" s="103">
        <v>16</v>
      </c>
      <c r="F17" s="35" t="s">
        <v>42</v>
      </c>
      <c r="G17" s="38" t="s">
        <v>43</v>
      </c>
      <c r="H17" s="30">
        <v>5.2857142857142856</v>
      </c>
      <c r="I17" s="103">
        <v>16</v>
      </c>
      <c r="K17" s="35" t="s">
        <v>42</v>
      </c>
      <c r="L17" s="157" t="s">
        <v>43</v>
      </c>
      <c r="M17" s="30">
        <v>5.2857142857142856</v>
      </c>
      <c r="N17" s="103">
        <v>16</v>
      </c>
      <c r="P17" s="35" t="s">
        <v>42</v>
      </c>
      <c r="Q17" s="157" t="s">
        <v>43</v>
      </c>
      <c r="R17" s="30">
        <v>5.2857142857142856</v>
      </c>
      <c r="S17" s="29">
        <v>16</v>
      </c>
    </row>
    <row r="18" spans="1:19" x14ac:dyDescent="0.25">
      <c r="A18" s="39" t="s">
        <v>44</v>
      </c>
      <c r="B18" s="36" t="s">
        <v>45</v>
      </c>
      <c r="C18" s="53">
        <v>4.9090999999999996</v>
      </c>
      <c r="D18" s="103">
        <v>8</v>
      </c>
      <c r="F18" s="39" t="s">
        <v>44</v>
      </c>
      <c r="G18" s="36" t="s">
        <v>45</v>
      </c>
      <c r="H18" s="40">
        <v>4.9090999999999996</v>
      </c>
      <c r="I18" s="103">
        <v>9</v>
      </c>
      <c r="K18" s="50" t="s">
        <v>44</v>
      </c>
      <c r="L18" s="155" t="s">
        <v>45</v>
      </c>
      <c r="M18" s="40">
        <v>4.9090999999999996</v>
      </c>
      <c r="N18" s="103">
        <v>10</v>
      </c>
      <c r="P18" s="50" t="s">
        <v>44</v>
      </c>
      <c r="Q18" s="155" t="s">
        <v>45</v>
      </c>
      <c r="R18" s="40">
        <v>4.9090999999999996</v>
      </c>
      <c r="S18" s="29">
        <v>10</v>
      </c>
    </row>
    <row r="19" spans="1:19" x14ac:dyDescent="0.25">
      <c r="A19" s="47" t="s">
        <v>46</v>
      </c>
      <c r="B19" s="36" t="s">
        <v>47</v>
      </c>
      <c r="C19" s="44">
        <v>8</v>
      </c>
      <c r="D19" s="103">
        <v>117</v>
      </c>
      <c r="F19" s="47" t="s">
        <v>46</v>
      </c>
      <c r="G19" s="36" t="s">
        <v>47</v>
      </c>
      <c r="H19" s="44">
        <v>8</v>
      </c>
      <c r="I19" s="103">
        <v>118</v>
      </c>
      <c r="K19" s="47" t="s">
        <v>46</v>
      </c>
      <c r="L19" s="155" t="s">
        <v>47</v>
      </c>
      <c r="M19" s="40">
        <v>6.780555555555555</v>
      </c>
      <c r="N19" s="103">
        <v>66</v>
      </c>
      <c r="P19" s="47" t="s">
        <v>46</v>
      </c>
      <c r="Q19" s="155" t="s">
        <v>47</v>
      </c>
      <c r="R19" s="53">
        <v>8</v>
      </c>
      <c r="S19" s="52">
        <v>118</v>
      </c>
    </row>
    <row r="20" spans="1:19" x14ac:dyDescent="0.25">
      <c r="A20" s="39" t="s">
        <v>46</v>
      </c>
      <c r="B20" s="36" t="s">
        <v>48</v>
      </c>
      <c r="C20" s="40">
        <v>6.780555555555555</v>
      </c>
      <c r="D20" s="103">
        <v>71</v>
      </c>
      <c r="F20" s="39" t="s">
        <v>46</v>
      </c>
      <c r="G20" s="36" t="s">
        <v>48</v>
      </c>
      <c r="H20" s="40">
        <v>6.780555555555555</v>
      </c>
      <c r="I20" s="103">
        <v>72</v>
      </c>
      <c r="K20" s="39" t="s">
        <v>46</v>
      </c>
      <c r="L20" s="155" t="s">
        <v>48</v>
      </c>
      <c r="M20" s="44">
        <v>8</v>
      </c>
      <c r="N20" s="103">
        <v>116</v>
      </c>
      <c r="P20" s="39" t="s">
        <v>46</v>
      </c>
      <c r="Q20" s="155" t="s">
        <v>48</v>
      </c>
      <c r="R20" s="86">
        <v>7.4028</v>
      </c>
      <c r="S20" s="52">
        <v>88</v>
      </c>
    </row>
    <row r="21" spans="1:19" x14ac:dyDescent="0.25">
      <c r="A21" s="50" t="s">
        <v>46</v>
      </c>
      <c r="B21" s="36" t="s">
        <v>49</v>
      </c>
      <c r="C21" s="58">
        <v>7.8250000000000002</v>
      </c>
      <c r="D21" s="103">
        <v>110</v>
      </c>
      <c r="F21" s="50" t="s">
        <v>46</v>
      </c>
      <c r="G21" s="36" t="s">
        <v>49</v>
      </c>
      <c r="H21" s="58">
        <v>7.8250000000000002</v>
      </c>
      <c r="I21" s="103">
        <v>111</v>
      </c>
      <c r="K21" s="50" t="s">
        <v>46</v>
      </c>
      <c r="L21" s="155" t="s">
        <v>49</v>
      </c>
      <c r="M21" s="58">
        <v>7.8250000000000002</v>
      </c>
      <c r="N21" s="103">
        <v>110</v>
      </c>
      <c r="P21" s="50" t="s">
        <v>46</v>
      </c>
      <c r="Q21" s="155" t="s">
        <v>49</v>
      </c>
      <c r="R21" s="58">
        <v>7.8250000000000002</v>
      </c>
      <c r="S21" s="29">
        <v>112</v>
      </c>
    </row>
    <row r="22" spans="1:19" x14ac:dyDescent="0.25">
      <c r="A22" s="43" t="s">
        <v>50</v>
      </c>
      <c r="B22" s="36" t="s">
        <v>51</v>
      </c>
      <c r="C22" s="40">
        <v>5.9805555555555552</v>
      </c>
      <c r="D22" s="103">
        <v>35</v>
      </c>
      <c r="F22" s="43" t="s">
        <v>50</v>
      </c>
      <c r="G22" s="36" t="s">
        <v>51</v>
      </c>
      <c r="H22" s="53">
        <v>6.3139000000000003</v>
      </c>
      <c r="I22" s="52">
        <v>53</v>
      </c>
      <c r="K22" s="43" t="s">
        <v>50</v>
      </c>
      <c r="L22" s="155" t="s">
        <v>51</v>
      </c>
      <c r="M22" s="40">
        <v>6.3139000000000003</v>
      </c>
      <c r="N22" s="103">
        <v>50</v>
      </c>
      <c r="P22" s="43" t="s">
        <v>50</v>
      </c>
      <c r="Q22" s="155" t="s">
        <v>51</v>
      </c>
      <c r="R22" s="40">
        <v>6.3139000000000003</v>
      </c>
      <c r="S22" s="29">
        <v>48</v>
      </c>
    </row>
    <row r="23" spans="1:19" x14ac:dyDescent="0.25">
      <c r="A23" s="39" t="s">
        <v>349</v>
      </c>
      <c r="B23" s="155" t="s">
        <v>301</v>
      </c>
      <c r="C23" s="40"/>
      <c r="D23" s="103"/>
      <c r="F23" s="39" t="s">
        <v>349</v>
      </c>
      <c r="G23" s="155" t="s">
        <v>301</v>
      </c>
      <c r="H23" s="53"/>
      <c r="I23" s="52"/>
      <c r="K23" s="39" t="s">
        <v>349</v>
      </c>
      <c r="L23" s="155" t="s">
        <v>301</v>
      </c>
      <c r="M23" s="40"/>
      <c r="N23" s="103"/>
      <c r="P23" s="39" t="s">
        <v>349</v>
      </c>
      <c r="Q23" s="155" t="s">
        <v>301</v>
      </c>
      <c r="R23" s="182">
        <v>7.6666999999999996</v>
      </c>
      <c r="S23" s="52">
        <v>105</v>
      </c>
    </row>
    <row r="24" spans="1:19" x14ac:dyDescent="0.25">
      <c r="A24" s="62" t="s">
        <v>52</v>
      </c>
      <c r="B24" s="155" t="s">
        <v>53</v>
      </c>
      <c r="C24" s="44">
        <v>6.5</v>
      </c>
      <c r="D24" s="103">
        <v>57</v>
      </c>
      <c r="F24" s="62" t="s">
        <v>52</v>
      </c>
      <c r="G24" s="155" t="s">
        <v>53</v>
      </c>
      <c r="H24" s="44">
        <v>6.5</v>
      </c>
      <c r="I24" s="103">
        <v>56</v>
      </c>
      <c r="K24" s="62" t="s">
        <v>52</v>
      </c>
      <c r="L24" s="155" t="s">
        <v>53</v>
      </c>
      <c r="M24" s="44">
        <v>6.5</v>
      </c>
      <c r="N24" s="103">
        <v>52</v>
      </c>
      <c r="P24" s="62" t="s">
        <v>52</v>
      </c>
      <c r="Q24" s="155" t="s">
        <v>53</v>
      </c>
      <c r="R24" s="44">
        <v>6.5</v>
      </c>
      <c r="S24" s="29">
        <v>51</v>
      </c>
    </row>
    <row r="25" spans="1:19" x14ac:dyDescent="0.25">
      <c r="A25" s="43" t="s">
        <v>54</v>
      </c>
      <c r="B25" s="157" t="s">
        <v>55</v>
      </c>
      <c r="C25" s="44">
        <v>6.2222222222222223</v>
      </c>
      <c r="D25" s="103">
        <v>49</v>
      </c>
      <c r="F25" s="43" t="s">
        <v>54</v>
      </c>
      <c r="G25" s="157" t="s">
        <v>55</v>
      </c>
      <c r="H25" s="53">
        <v>6.9722</v>
      </c>
      <c r="I25" s="52">
        <v>80</v>
      </c>
      <c r="K25" s="43" t="s">
        <v>54</v>
      </c>
      <c r="L25" s="157" t="s">
        <v>55</v>
      </c>
      <c r="M25" s="44">
        <v>6.9722</v>
      </c>
      <c r="N25" s="103">
        <v>74</v>
      </c>
      <c r="P25" s="43" t="s">
        <v>54</v>
      </c>
      <c r="Q25" s="157" t="s">
        <v>55</v>
      </c>
      <c r="R25" s="44">
        <v>6.9722</v>
      </c>
      <c r="S25" s="29">
        <v>72</v>
      </c>
    </row>
    <row r="26" spans="1:19" x14ac:dyDescent="0.25">
      <c r="A26" s="35" t="s">
        <v>54</v>
      </c>
      <c r="B26" s="157" t="s">
        <v>56</v>
      </c>
      <c r="C26" s="30">
        <v>6</v>
      </c>
      <c r="D26" s="103">
        <v>37</v>
      </c>
      <c r="F26" s="35" t="s">
        <v>54</v>
      </c>
      <c r="G26" s="157" t="s">
        <v>56</v>
      </c>
      <c r="H26" s="30">
        <v>6</v>
      </c>
      <c r="I26" s="103">
        <v>36</v>
      </c>
      <c r="K26" s="35" t="s">
        <v>54</v>
      </c>
      <c r="L26" s="157" t="s">
        <v>56</v>
      </c>
      <c r="M26" s="30">
        <v>6</v>
      </c>
      <c r="N26" s="103">
        <v>34</v>
      </c>
      <c r="P26" s="35" t="s">
        <v>54</v>
      </c>
      <c r="Q26" s="157" t="s">
        <v>56</v>
      </c>
      <c r="R26" s="30">
        <v>6</v>
      </c>
      <c r="S26" s="29">
        <v>33</v>
      </c>
    </row>
    <row r="27" spans="1:19" x14ac:dyDescent="0.25">
      <c r="A27" s="60" t="s">
        <v>57</v>
      </c>
      <c r="B27" s="157" t="s">
        <v>58</v>
      </c>
      <c r="C27" s="44">
        <v>7.5252999999999997</v>
      </c>
      <c r="D27" s="103">
        <v>96</v>
      </c>
      <c r="F27" s="60" t="s">
        <v>57</v>
      </c>
      <c r="G27" s="157" t="s">
        <v>58</v>
      </c>
      <c r="H27" s="53">
        <v>7.4889000000000001</v>
      </c>
      <c r="I27" s="52">
        <v>97</v>
      </c>
      <c r="K27" s="60" t="s">
        <v>57</v>
      </c>
      <c r="L27" s="157" t="s">
        <v>58</v>
      </c>
      <c r="M27" s="44">
        <v>7.4889000000000001</v>
      </c>
      <c r="N27" s="103">
        <v>93</v>
      </c>
      <c r="P27" s="60" t="s">
        <v>57</v>
      </c>
      <c r="Q27" s="157" t="s">
        <v>58</v>
      </c>
      <c r="R27" s="44">
        <v>7.4889000000000001</v>
      </c>
      <c r="S27" s="29">
        <v>92</v>
      </c>
    </row>
    <row r="28" spans="1:19" x14ac:dyDescent="0.25">
      <c r="A28" s="62" t="s">
        <v>59</v>
      </c>
      <c r="B28" s="155" t="s">
        <v>60</v>
      </c>
      <c r="C28" s="40">
        <v>7.9555555555555557</v>
      </c>
      <c r="D28" s="103">
        <v>116</v>
      </c>
      <c r="F28" s="62" t="s">
        <v>59</v>
      </c>
      <c r="G28" s="155" t="s">
        <v>60</v>
      </c>
      <c r="H28" s="40">
        <v>7.9555555555555557</v>
      </c>
      <c r="I28" s="103">
        <v>117</v>
      </c>
      <c r="K28" s="62" t="s">
        <v>59</v>
      </c>
      <c r="L28" s="155" t="s">
        <v>60</v>
      </c>
      <c r="M28" s="40">
        <v>7.9555555555555557</v>
      </c>
      <c r="N28" s="103">
        <v>115</v>
      </c>
      <c r="P28" s="62" t="s">
        <v>59</v>
      </c>
      <c r="Q28" s="155" t="s">
        <v>60</v>
      </c>
      <c r="R28" s="40">
        <v>7.9555555555555557</v>
      </c>
      <c r="S28" s="29">
        <v>117</v>
      </c>
    </row>
    <row r="29" spans="1:19" x14ac:dyDescent="0.25">
      <c r="A29" s="69" t="s">
        <v>61</v>
      </c>
      <c r="B29" s="161" t="s">
        <v>62</v>
      </c>
      <c r="C29" s="58">
        <v>7.5952380952380958</v>
      </c>
      <c r="D29" s="103">
        <v>103</v>
      </c>
      <c r="F29" s="69" t="s">
        <v>61</v>
      </c>
      <c r="G29" s="161" t="s">
        <v>62</v>
      </c>
      <c r="H29" s="53">
        <v>8.1036000000000001</v>
      </c>
      <c r="I29" s="52">
        <v>126</v>
      </c>
      <c r="K29" s="69" t="s">
        <v>61</v>
      </c>
      <c r="L29" s="161" t="s">
        <v>62</v>
      </c>
      <c r="M29" s="40">
        <v>8.1036000000000001</v>
      </c>
      <c r="N29" s="103">
        <v>126</v>
      </c>
      <c r="P29" s="69" t="s">
        <v>61</v>
      </c>
      <c r="Q29" s="161" t="s">
        <v>62</v>
      </c>
      <c r="R29" s="40">
        <v>8.1036000000000001</v>
      </c>
      <c r="S29" s="29">
        <v>128</v>
      </c>
    </row>
    <row r="30" spans="1:19" x14ac:dyDescent="0.25">
      <c r="A30" s="47" t="s">
        <v>63</v>
      </c>
      <c r="B30" s="155" t="s">
        <v>64</v>
      </c>
      <c r="C30" s="40">
        <v>7</v>
      </c>
      <c r="D30" s="103">
        <v>82</v>
      </c>
      <c r="F30" s="47" t="s">
        <v>63</v>
      </c>
      <c r="G30" s="155" t="s">
        <v>64</v>
      </c>
      <c r="H30" s="40">
        <v>7</v>
      </c>
      <c r="I30" s="103">
        <v>83</v>
      </c>
      <c r="K30" s="47" t="s">
        <v>63</v>
      </c>
      <c r="L30" s="155" t="s">
        <v>64</v>
      </c>
      <c r="M30" s="40">
        <v>7</v>
      </c>
      <c r="N30" s="103">
        <v>78</v>
      </c>
      <c r="P30" s="47" t="s">
        <v>63</v>
      </c>
      <c r="Q30" s="155" t="s">
        <v>64</v>
      </c>
      <c r="R30" s="40">
        <v>7</v>
      </c>
      <c r="S30" s="29">
        <v>76</v>
      </c>
    </row>
    <row r="31" spans="1:19" x14ac:dyDescent="0.25">
      <c r="A31" s="63" t="s">
        <v>350</v>
      </c>
      <c r="B31" s="155" t="s">
        <v>351</v>
      </c>
      <c r="C31" s="40"/>
      <c r="D31" s="103"/>
      <c r="F31" s="63" t="s">
        <v>350</v>
      </c>
      <c r="G31" s="155" t="s">
        <v>351</v>
      </c>
      <c r="H31" s="40"/>
      <c r="I31" s="103"/>
      <c r="K31" s="63" t="s">
        <v>350</v>
      </c>
      <c r="L31" s="155" t="s">
        <v>351</v>
      </c>
      <c r="M31" s="40"/>
      <c r="N31" s="103"/>
      <c r="P31" s="63" t="s">
        <v>350</v>
      </c>
      <c r="Q31" s="155" t="s">
        <v>351</v>
      </c>
      <c r="R31" s="70">
        <v>9.6667000000000005</v>
      </c>
      <c r="S31" s="52">
        <v>168</v>
      </c>
    </row>
    <row r="32" spans="1:19" x14ac:dyDescent="0.25">
      <c r="A32" s="63" t="s">
        <v>65</v>
      </c>
      <c r="B32" s="36" t="s">
        <v>66</v>
      </c>
      <c r="C32" s="30">
        <v>6.833333333333333</v>
      </c>
      <c r="D32" s="103">
        <v>73</v>
      </c>
      <c r="F32" s="63" t="s">
        <v>65</v>
      </c>
      <c r="G32" s="36" t="s">
        <v>66</v>
      </c>
      <c r="H32" s="30">
        <v>6.833333333333333</v>
      </c>
      <c r="I32" s="103">
        <v>74</v>
      </c>
      <c r="K32" s="63" t="s">
        <v>65</v>
      </c>
      <c r="L32" s="155" t="s">
        <v>66</v>
      </c>
      <c r="M32" s="30">
        <v>6.833333333333333</v>
      </c>
      <c r="N32" s="103">
        <v>68</v>
      </c>
      <c r="P32" s="63" t="s">
        <v>65</v>
      </c>
      <c r="Q32" s="155" t="s">
        <v>66</v>
      </c>
      <c r="R32" s="30">
        <v>6.833333333333333</v>
      </c>
      <c r="S32" s="29">
        <v>66</v>
      </c>
    </row>
    <row r="33" spans="1:19" x14ac:dyDescent="0.25">
      <c r="A33" s="37" t="s">
        <v>67</v>
      </c>
      <c r="B33" s="38" t="s">
        <v>68</v>
      </c>
      <c r="C33" s="30">
        <v>5.5</v>
      </c>
      <c r="D33" s="103">
        <v>20</v>
      </c>
      <c r="F33" s="37" t="s">
        <v>67</v>
      </c>
      <c r="G33" s="38" t="s">
        <v>68</v>
      </c>
      <c r="H33" s="30">
        <v>5.5</v>
      </c>
      <c r="I33" s="103">
        <v>19</v>
      </c>
      <c r="K33" s="37" t="s">
        <v>67</v>
      </c>
      <c r="L33" s="157" t="s">
        <v>68</v>
      </c>
      <c r="M33" s="30">
        <v>5.5</v>
      </c>
      <c r="N33" s="103">
        <v>19</v>
      </c>
      <c r="P33" s="37" t="s">
        <v>67</v>
      </c>
      <c r="Q33" s="157" t="s">
        <v>68</v>
      </c>
      <c r="R33" s="30">
        <v>5.5</v>
      </c>
      <c r="S33" s="29">
        <v>18</v>
      </c>
    </row>
    <row r="34" spans="1:19" x14ac:dyDescent="0.25">
      <c r="A34" s="35" t="s">
        <v>69</v>
      </c>
      <c r="B34" s="36" t="s">
        <v>71</v>
      </c>
      <c r="C34" s="30">
        <v>6</v>
      </c>
      <c r="D34" s="103">
        <v>37</v>
      </c>
      <c r="F34" s="35" t="s">
        <v>69</v>
      </c>
      <c r="G34" s="36" t="s">
        <v>71</v>
      </c>
      <c r="H34" s="30">
        <v>6</v>
      </c>
      <c r="I34" s="103">
        <v>36</v>
      </c>
      <c r="K34" s="35" t="s">
        <v>69</v>
      </c>
      <c r="L34" s="155" t="s">
        <v>71</v>
      </c>
      <c r="M34" s="30">
        <v>6</v>
      </c>
      <c r="N34" s="103">
        <v>34</v>
      </c>
      <c r="P34" s="35" t="s">
        <v>69</v>
      </c>
      <c r="Q34" s="155" t="s">
        <v>71</v>
      </c>
      <c r="R34" s="30">
        <v>6</v>
      </c>
      <c r="S34" s="29">
        <v>33</v>
      </c>
    </row>
    <row r="35" spans="1:19" x14ac:dyDescent="0.25">
      <c r="A35" s="35" t="s">
        <v>72</v>
      </c>
      <c r="B35" s="38" t="s">
        <v>73</v>
      </c>
      <c r="C35" s="30">
        <v>6.2</v>
      </c>
      <c r="D35" s="103">
        <v>48</v>
      </c>
      <c r="F35" s="35" t="s">
        <v>72</v>
      </c>
      <c r="G35" s="38" t="s">
        <v>73</v>
      </c>
      <c r="H35" s="53">
        <v>6</v>
      </c>
      <c r="I35" s="52">
        <v>36</v>
      </c>
      <c r="K35" s="35" t="s">
        <v>72</v>
      </c>
      <c r="L35" s="157" t="s">
        <v>73</v>
      </c>
      <c r="M35" s="40">
        <v>6</v>
      </c>
      <c r="N35" s="103">
        <v>34</v>
      </c>
      <c r="P35" s="35" t="s">
        <v>72</v>
      </c>
      <c r="Q35" s="157" t="s">
        <v>73</v>
      </c>
      <c r="R35" s="40">
        <v>6</v>
      </c>
      <c r="S35" s="29">
        <v>33</v>
      </c>
    </row>
    <row r="36" spans="1:19" x14ac:dyDescent="0.25">
      <c r="A36" s="43" t="s">
        <v>72</v>
      </c>
      <c r="B36" s="38" t="s">
        <v>74</v>
      </c>
      <c r="C36" s="40">
        <v>5.3611111111111107</v>
      </c>
      <c r="D36" s="103">
        <v>18</v>
      </c>
      <c r="F36" s="43" t="s">
        <v>72</v>
      </c>
      <c r="G36" s="38" t="s">
        <v>74</v>
      </c>
      <c r="H36" s="53">
        <v>6.6666999999999996</v>
      </c>
      <c r="I36" s="52">
        <v>62</v>
      </c>
      <c r="K36" s="43" t="s">
        <v>72</v>
      </c>
      <c r="L36" s="157" t="s">
        <v>74</v>
      </c>
      <c r="M36" s="40">
        <v>6.6666999999999996</v>
      </c>
      <c r="N36" s="103">
        <v>57</v>
      </c>
      <c r="P36" s="43" t="s">
        <v>72</v>
      </c>
      <c r="Q36" s="157" t="s">
        <v>74</v>
      </c>
      <c r="R36" s="40">
        <v>6.6666999999999996</v>
      </c>
      <c r="S36" s="29">
        <v>56</v>
      </c>
    </row>
    <row r="37" spans="1:19" x14ac:dyDescent="0.25">
      <c r="A37" s="37" t="s">
        <v>75</v>
      </c>
      <c r="B37" s="36" t="s">
        <v>76</v>
      </c>
      <c r="C37" s="40">
        <v>7.2222222222222223</v>
      </c>
      <c r="D37" s="103">
        <v>89</v>
      </c>
      <c r="F37" s="37" t="s">
        <v>75</v>
      </c>
      <c r="G37" s="36" t="s">
        <v>76</v>
      </c>
      <c r="H37" s="44">
        <v>7.2222222222222223</v>
      </c>
      <c r="I37" s="103">
        <v>89</v>
      </c>
      <c r="K37" s="37" t="s">
        <v>75</v>
      </c>
      <c r="L37" s="155" t="s">
        <v>76</v>
      </c>
      <c r="M37" s="44">
        <v>7.2222222222222223</v>
      </c>
      <c r="N37" s="103">
        <v>85</v>
      </c>
      <c r="P37" s="37" t="s">
        <v>75</v>
      </c>
      <c r="Q37" s="155" t="s">
        <v>76</v>
      </c>
      <c r="R37" s="44">
        <v>7.2222222222222223</v>
      </c>
      <c r="S37" s="29">
        <v>84</v>
      </c>
    </row>
    <row r="38" spans="1:19" x14ac:dyDescent="0.25">
      <c r="A38" s="79" t="s">
        <v>75</v>
      </c>
      <c r="B38" s="157" t="s">
        <v>330</v>
      </c>
      <c r="C38" s="40"/>
      <c r="D38" s="103"/>
      <c r="F38" s="79" t="s">
        <v>75</v>
      </c>
      <c r="G38" s="157" t="s">
        <v>330</v>
      </c>
      <c r="H38" s="44"/>
      <c r="I38" s="103"/>
      <c r="K38" s="79" t="s">
        <v>75</v>
      </c>
      <c r="L38" s="157" t="s">
        <v>330</v>
      </c>
      <c r="M38" s="70">
        <v>10.5</v>
      </c>
      <c r="N38" s="52">
        <v>175</v>
      </c>
      <c r="P38" s="79" t="s">
        <v>75</v>
      </c>
      <c r="Q38" s="157" t="s">
        <v>330</v>
      </c>
      <c r="R38" s="70">
        <v>10.777799999999999</v>
      </c>
      <c r="S38" s="52">
        <v>187</v>
      </c>
    </row>
    <row r="39" spans="1:19" x14ac:dyDescent="0.25">
      <c r="A39" s="43" t="s">
        <v>77</v>
      </c>
      <c r="B39" s="36" t="s">
        <v>78</v>
      </c>
      <c r="C39" s="30">
        <v>6.333333333333333</v>
      </c>
      <c r="D39" s="103">
        <v>53</v>
      </c>
      <c r="F39" s="43" t="s">
        <v>317</v>
      </c>
      <c r="G39" s="36" t="s">
        <v>78</v>
      </c>
      <c r="H39" s="53">
        <v>6.5</v>
      </c>
      <c r="I39" s="52">
        <v>56</v>
      </c>
      <c r="K39" s="43" t="s">
        <v>325</v>
      </c>
      <c r="L39" s="155" t="s">
        <v>78</v>
      </c>
      <c r="M39" s="40">
        <v>6.5</v>
      </c>
      <c r="N39" s="103">
        <v>52</v>
      </c>
      <c r="P39" s="43" t="s">
        <v>325</v>
      </c>
      <c r="Q39" s="155" t="s">
        <v>78</v>
      </c>
      <c r="R39" s="40">
        <v>6.5</v>
      </c>
      <c r="S39" s="29">
        <v>51</v>
      </c>
    </row>
    <row r="40" spans="1:19" x14ac:dyDescent="0.25">
      <c r="A40" s="64" t="s">
        <v>79</v>
      </c>
      <c r="B40" s="46" t="s">
        <v>80</v>
      </c>
      <c r="C40" s="40">
        <v>9.3000000000000007</v>
      </c>
      <c r="D40" s="103">
        <v>157</v>
      </c>
      <c r="F40" s="64" t="s">
        <v>79</v>
      </c>
      <c r="G40" s="46" t="s">
        <v>80</v>
      </c>
      <c r="H40" s="44">
        <v>9.3000000000000007</v>
      </c>
      <c r="I40" s="103">
        <v>158</v>
      </c>
      <c r="K40" s="64" t="s">
        <v>79</v>
      </c>
      <c r="L40" s="159" t="s">
        <v>80</v>
      </c>
      <c r="M40" s="44">
        <v>9.3000000000000007</v>
      </c>
      <c r="N40" s="103">
        <v>158</v>
      </c>
      <c r="P40" s="64" t="s">
        <v>79</v>
      </c>
      <c r="Q40" s="159" t="s">
        <v>80</v>
      </c>
      <c r="R40" s="44">
        <v>9.3000000000000007</v>
      </c>
      <c r="S40" s="29">
        <v>164</v>
      </c>
    </row>
    <row r="41" spans="1:19" ht="15.75" thickBot="1" x14ac:dyDescent="0.3">
      <c r="A41" s="37" t="s">
        <v>81</v>
      </c>
      <c r="B41" s="36" t="s">
        <v>82</v>
      </c>
      <c r="C41" s="40">
        <v>6.2539682539682548</v>
      </c>
      <c r="D41" s="103">
        <v>52</v>
      </c>
      <c r="F41" s="37" t="s">
        <v>81</v>
      </c>
      <c r="G41" s="36" t="s">
        <v>82</v>
      </c>
      <c r="H41" s="53">
        <v>5.7111000000000001</v>
      </c>
      <c r="I41" s="52">
        <v>27</v>
      </c>
      <c r="K41" s="37" t="s">
        <v>83</v>
      </c>
      <c r="L41" s="155" t="s">
        <v>82</v>
      </c>
      <c r="M41" s="40">
        <v>5.7111000000000001</v>
      </c>
      <c r="N41" s="103">
        <v>27</v>
      </c>
      <c r="P41" s="37" t="s">
        <v>83</v>
      </c>
      <c r="Q41" s="155" t="s">
        <v>82</v>
      </c>
      <c r="R41" s="40">
        <v>5.7111000000000001</v>
      </c>
      <c r="S41" s="29">
        <v>25</v>
      </c>
    </row>
    <row r="42" spans="1:19" x14ac:dyDescent="0.25">
      <c r="A42" t="s">
        <v>1</v>
      </c>
      <c r="C42" s="2" t="s">
        <v>3</v>
      </c>
      <c r="D42" s="108" t="s">
        <v>322</v>
      </c>
      <c r="F42" t="s">
        <v>315</v>
      </c>
      <c r="H42" s="2" t="s">
        <v>3</v>
      </c>
      <c r="I42" s="108" t="s">
        <v>322</v>
      </c>
      <c r="K42" t="s">
        <v>329</v>
      </c>
      <c r="M42" s="142" t="s">
        <v>3</v>
      </c>
      <c r="N42" s="139" t="s">
        <v>322</v>
      </c>
      <c r="P42" t="s">
        <v>345</v>
      </c>
      <c r="R42" s="2" t="s">
        <v>3</v>
      </c>
      <c r="S42" s="139" t="s">
        <v>322</v>
      </c>
    </row>
    <row r="43" spans="1:19" x14ac:dyDescent="0.25">
      <c r="A43" t="s">
        <v>316</v>
      </c>
      <c r="C43" s="8" t="s">
        <v>8</v>
      </c>
      <c r="D43" s="9" t="s">
        <v>8</v>
      </c>
      <c r="F43" t="s">
        <v>316</v>
      </c>
      <c r="H43" s="8" t="s">
        <v>8</v>
      </c>
      <c r="I43" s="9" t="s">
        <v>8</v>
      </c>
      <c r="K43" t="s">
        <v>316</v>
      </c>
      <c r="M43" s="13" t="s">
        <v>8</v>
      </c>
      <c r="N43" s="15" t="s">
        <v>8</v>
      </c>
      <c r="R43" s="8" t="s">
        <v>8</v>
      </c>
      <c r="S43" s="15" t="s">
        <v>8</v>
      </c>
    </row>
    <row r="44" spans="1:19" x14ac:dyDescent="0.25">
      <c r="C44" s="8"/>
      <c r="D44" s="9" t="s">
        <v>323</v>
      </c>
      <c r="H44" s="8"/>
      <c r="I44" s="9" t="s">
        <v>323</v>
      </c>
      <c r="M44" s="13"/>
      <c r="N44" s="15" t="s">
        <v>323</v>
      </c>
      <c r="R44" s="8"/>
      <c r="S44" s="15" t="s">
        <v>323</v>
      </c>
    </row>
    <row r="45" spans="1:19" x14ac:dyDescent="0.25">
      <c r="C45" s="13"/>
      <c r="D45" s="109">
        <v>42562</v>
      </c>
      <c r="H45" s="13"/>
      <c r="I45" s="109">
        <v>42602</v>
      </c>
      <c r="M45" s="13"/>
      <c r="N45" s="140">
        <v>42646</v>
      </c>
      <c r="R45" s="13"/>
      <c r="S45" s="140">
        <v>42679</v>
      </c>
    </row>
    <row r="46" spans="1:19" ht="15.75" thickBot="1" x14ac:dyDescent="0.3">
      <c r="A46" s="17" t="s">
        <v>17</v>
      </c>
      <c r="B46" s="105" t="s">
        <v>18</v>
      </c>
      <c r="C46" s="107"/>
      <c r="D46" s="110"/>
      <c r="F46" s="17" t="s">
        <v>17</v>
      </c>
      <c r="G46" s="105" t="s">
        <v>18</v>
      </c>
      <c r="H46" s="107"/>
      <c r="I46" s="110"/>
      <c r="K46" s="141" t="s">
        <v>17</v>
      </c>
      <c r="L46" s="17" t="s">
        <v>18</v>
      </c>
      <c r="M46" s="13"/>
      <c r="N46" s="9"/>
      <c r="P46" s="190" t="s">
        <v>17</v>
      </c>
      <c r="Q46" s="198" t="s">
        <v>18</v>
      </c>
      <c r="R46" s="107"/>
      <c r="S46" s="173"/>
    </row>
    <row r="47" spans="1:19" x14ac:dyDescent="0.25">
      <c r="A47" s="65" t="s">
        <v>83</v>
      </c>
      <c r="B47" s="36" t="s">
        <v>84</v>
      </c>
      <c r="C47" s="53">
        <v>6.9856999999999996</v>
      </c>
      <c r="D47" s="103">
        <v>80</v>
      </c>
      <c r="F47" s="65" t="s">
        <v>83</v>
      </c>
      <c r="G47" s="36" t="s">
        <v>84</v>
      </c>
      <c r="H47" s="41">
        <v>6.9856999999999996</v>
      </c>
      <c r="I47" s="103">
        <v>81</v>
      </c>
      <c r="K47" s="65" t="s">
        <v>83</v>
      </c>
      <c r="L47" s="155" t="s">
        <v>84</v>
      </c>
      <c r="M47" s="41">
        <v>6.9856999999999996</v>
      </c>
      <c r="N47" s="103">
        <v>76</v>
      </c>
      <c r="P47" s="65" t="s">
        <v>83</v>
      </c>
      <c r="Q47" s="155" t="s">
        <v>84</v>
      </c>
      <c r="R47" s="41">
        <v>6.9856999999999996</v>
      </c>
      <c r="S47" s="29">
        <v>74</v>
      </c>
    </row>
    <row r="48" spans="1:19" x14ac:dyDescent="0.25">
      <c r="A48" s="27" t="s">
        <v>85</v>
      </c>
      <c r="B48" s="28" t="s">
        <v>86</v>
      </c>
      <c r="C48" s="40">
        <v>7.128571428571429</v>
      </c>
      <c r="D48" s="103">
        <v>87</v>
      </c>
      <c r="F48" s="27" t="s">
        <v>85</v>
      </c>
      <c r="G48" s="28" t="s">
        <v>86</v>
      </c>
      <c r="H48" s="44">
        <v>7.128571428571429</v>
      </c>
      <c r="I48" s="103">
        <v>87</v>
      </c>
      <c r="K48" s="27" t="s">
        <v>85</v>
      </c>
      <c r="L48" s="156" t="s">
        <v>86</v>
      </c>
      <c r="M48" s="44">
        <v>7.95</v>
      </c>
      <c r="N48" s="103">
        <v>114</v>
      </c>
      <c r="P48" s="27" t="s">
        <v>85</v>
      </c>
      <c r="Q48" s="156" t="s">
        <v>86</v>
      </c>
      <c r="R48" s="44">
        <v>7.95</v>
      </c>
      <c r="S48" s="29">
        <v>116</v>
      </c>
    </row>
    <row r="49" spans="1:19" x14ac:dyDescent="0.25">
      <c r="A49" s="66" t="s">
        <v>85</v>
      </c>
      <c r="B49" s="46" t="s">
        <v>87</v>
      </c>
      <c r="C49" s="40">
        <v>7.95</v>
      </c>
      <c r="D49" s="103">
        <v>115</v>
      </c>
      <c r="F49" s="66" t="s">
        <v>85</v>
      </c>
      <c r="G49" s="46" t="s">
        <v>87</v>
      </c>
      <c r="H49" s="44">
        <v>7.95</v>
      </c>
      <c r="I49" s="103">
        <v>116</v>
      </c>
      <c r="K49" s="164" t="s">
        <v>85</v>
      </c>
      <c r="L49" s="167" t="s">
        <v>87</v>
      </c>
      <c r="M49" s="44">
        <v>7.128571428571429</v>
      </c>
      <c r="N49" s="103">
        <v>82</v>
      </c>
      <c r="P49" s="164" t="s">
        <v>85</v>
      </c>
      <c r="Q49" s="167" t="s">
        <v>87</v>
      </c>
      <c r="R49" s="44">
        <v>7.128571428571429</v>
      </c>
      <c r="S49" s="29">
        <v>80</v>
      </c>
    </row>
    <row r="50" spans="1:19" x14ac:dyDescent="0.25">
      <c r="A50" s="39" t="s">
        <v>88</v>
      </c>
      <c r="B50" s="36" t="s">
        <v>89</v>
      </c>
      <c r="C50" s="40">
        <v>7.333333333333333</v>
      </c>
      <c r="D50" s="103">
        <v>91</v>
      </c>
      <c r="F50" s="39" t="s">
        <v>88</v>
      </c>
      <c r="G50" s="36" t="s">
        <v>89</v>
      </c>
      <c r="H50" s="44">
        <v>7.333333333333333</v>
      </c>
      <c r="I50" s="103">
        <v>91</v>
      </c>
      <c r="K50" s="143" t="s">
        <v>88</v>
      </c>
      <c r="L50" s="21" t="s">
        <v>89</v>
      </c>
      <c r="M50" s="44">
        <v>7.333333333333333</v>
      </c>
      <c r="N50" s="103">
        <v>86</v>
      </c>
      <c r="P50" s="143" t="s">
        <v>88</v>
      </c>
      <c r="Q50" s="21" t="s">
        <v>89</v>
      </c>
      <c r="R50" s="44">
        <v>7.333333333333333</v>
      </c>
      <c r="S50" s="29">
        <v>85</v>
      </c>
    </row>
    <row r="51" spans="1:19" ht="15.75" x14ac:dyDescent="0.25">
      <c r="A51" s="62" t="s">
        <v>90</v>
      </c>
      <c r="B51" s="38" t="s">
        <v>91</v>
      </c>
      <c r="C51" s="40">
        <v>5.2381000000000002</v>
      </c>
      <c r="D51" s="103">
        <v>15</v>
      </c>
      <c r="F51" s="62" t="s">
        <v>90</v>
      </c>
      <c r="G51" s="38" t="s">
        <v>91</v>
      </c>
      <c r="H51" s="53">
        <v>6.0416999999999996</v>
      </c>
      <c r="I51" s="52">
        <v>42</v>
      </c>
      <c r="K51" s="165" t="s">
        <v>90</v>
      </c>
      <c r="L51" s="168" t="s">
        <v>91</v>
      </c>
      <c r="M51" s="44">
        <v>6.0416999999999996</v>
      </c>
      <c r="N51" s="103">
        <v>40</v>
      </c>
      <c r="P51" s="165" t="s">
        <v>90</v>
      </c>
      <c r="Q51" s="168" t="s">
        <v>91</v>
      </c>
      <c r="R51" s="86">
        <v>6.3273999999999999</v>
      </c>
      <c r="S51" s="52">
        <v>49</v>
      </c>
    </row>
    <row r="52" spans="1:19" x14ac:dyDescent="0.25">
      <c r="A52" s="50" t="s">
        <v>92</v>
      </c>
      <c r="B52" s="36" t="s">
        <v>93</v>
      </c>
      <c r="C52" s="40">
        <v>6.8151999999999999</v>
      </c>
      <c r="D52" s="103">
        <v>72</v>
      </c>
      <c r="F52" s="50" t="s">
        <v>92</v>
      </c>
      <c r="G52" s="36" t="s">
        <v>93</v>
      </c>
      <c r="H52" s="44">
        <v>6.8151999999999999</v>
      </c>
      <c r="I52" s="103">
        <v>73</v>
      </c>
      <c r="K52" s="147" t="s">
        <v>92</v>
      </c>
      <c r="L52" s="21" t="s">
        <v>93</v>
      </c>
      <c r="M52" s="44">
        <v>6.8151999999999999</v>
      </c>
      <c r="N52" s="103">
        <v>67</v>
      </c>
      <c r="P52" s="147" t="s">
        <v>92</v>
      </c>
      <c r="Q52" s="21" t="s">
        <v>93</v>
      </c>
      <c r="R52" s="44">
        <v>6.8151999999999999</v>
      </c>
      <c r="S52" s="29">
        <v>65</v>
      </c>
    </row>
    <row r="53" spans="1:19" x14ac:dyDescent="0.25">
      <c r="A53" s="50" t="s">
        <v>94</v>
      </c>
      <c r="B53" s="36" t="s">
        <v>95</v>
      </c>
      <c r="C53" s="30">
        <v>6.75</v>
      </c>
      <c r="D53" s="103">
        <v>69</v>
      </c>
      <c r="F53" s="50" t="s">
        <v>94</v>
      </c>
      <c r="G53" s="36" t="s">
        <v>95</v>
      </c>
      <c r="H53" s="84">
        <v>6.75</v>
      </c>
      <c r="I53" s="103">
        <v>70</v>
      </c>
      <c r="K53" s="147" t="s">
        <v>94</v>
      </c>
      <c r="L53" s="21" t="s">
        <v>95</v>
      </c>
      <c r="M53" s="84">
        <v>6.75</v>
      </c>
      <c r="N53" s="103">
        <v>64</v>
      </c>
      <c r="P53" s="147" t="s">
        <v>94</v>
      </c>
      <c r="Q53" s="21" t="s">
        <v>95</v>
      </c>
      <c r="R53" s="84">
        <v>6.75</v>
      </c>
      <c r="S53" s="29">
        <v>63</v>
      </c>
    </row>
    <row r="54" spans="1:19" x14ac:dyDescent="0.25">
      <c r="A54" s="35" t="s">
        <v>96</v>
      </c>
      <c r="B54" s="36" t="s">
        <v>97</v>
      </c>
      <c r="C54" s="30">
        <v>6.5</v>
      </c>
      <c r="D54" s="103">
        <v>57</v>
      </c>
      <c r="F54" s="35" t="s">
        <v>96</v>
      </c>
      <c r="G54" s="36" t="s">
        <v>97</v>
      </c>
      <c r="H54" s="53">
        <v>6.125</v>
      </c>
      <c r="I54" s="52">
        <v>45</v>
      </c>
      <c r="K54" s="35" t="s">
        <v>326</v>
      </c>
      <c r="L54" s="155" t="s">
        <v>97</v>
      </c>
      <c r="M54" s="40">
        <v>6.125</v>
      </c>
      <c r="N54" s="103">
        <v>43</v>
      </c>
      <c r="P54" s="35" t="s">
        <v>326</v>
      </c>
      <c r="Q54" s="155" t="s">
        <v>97</v>
      </c>
      <c r="R54" s="40">
        <v>6.125</v>
      </c>
      <c r="S54" s="29">
        <v>41</v>
      </c>
    </row>
    <row r="55" spans="1:19" x14ac:dyDescent="0.25">
      <c r="A55" s="39" t="s">
        <v>96</v>
      </c>
      <c r="B55" s="36" t="s">
        <v>98</v>
      </c>
      <c r="C55" s="40">
        <v>8.5</v>
      </c>
      <c r="D55" s="103">
        <v>138</v>
      </c>
      <c r="F55" s="39" t="s">
        <v>96</v>
      </c>
      <c r="G55" s="36" t="s">
        <v>98</v>
      </c>
      <c r="H55" s="44">
        <v>8.5</v>
      </c>
      <c r="I55" s="103">
        <v>139</v>
      </c>
      <c r="K55" s="39" t="s">
        <v>96</v>
      </c>
      <c r="L55" s="155" t="s">
        <v>98</v>
      </c>
      <c r="M55" s="44">
        <v>8.5</v>
      </c>
      <c r="N55" s="103">
        <v>139</v>
      </c>
      <c r="P55" s="39" t="s">
        <v>96</v>
      </c>
      <c r="Q55" s="155" t="s">
        <v>98</v>
      </c>
      <c r="R55" s="44">
        <v>8.5</v>
      </c>
      <c r="S55" s="29">
        <v>144</v>
      </c>
    </row>
    <row r="56" spans="1:19" x14ac:dyDescent="0.25">
      <c r="A56" s="37" t="s">
        <v>99</v>
      </c>
      <c r="B56" s="36" t="s">
        <v>100</v>
      </c>
      <c r="C56" s="40">
        <v>8.2797619047619033</v>
      </c>
      <c r="D56" s="103">
        <v>132</v>
      </c>
      <c r="F56" s="37" t="s">
        <v>99</v>
      </c>
      <c r="G56" s="36" t="s">
        <v>100</v>
      </c>
      <c r="H56" s="44">
        <v>8.2797619047619033</v>
      </c>
      <c r="I56" s="103">
        <v>133</v>
      </c>
      <c r="K56" s="37" t="s">
        <v>99</v>
      </c>
      <c r="L56" s="155" t="s">
        <v>100</v>
      </c>
      <c r="M56" s="44">
        <v>5.7750000000000004</v>
      </c>
      <c r="N56" s="103">
        <v>28</v>
      </c>
      <c r="P56" s="37" t="s">
        <v>99</v>
      </c>
      <c r="Q56" s="155" t="s">
        <v>100</v>
      </c>
      <c r="R56" s="44">
        <v>5.7750000000000004</v>
      </c>
      <c r="S56" s="29">
        <v>26</v>
      </c>
    </row>
    <row r="57" spans="1:19" x14ac:dyDescent="0.25">
      <c r="A57" s="37" t="s">
        <v>99</v>
      </c>
      <c r="B57" s="36" t="s">
        <v>101</v>
      </c>
      <c r="C57" s="40">
        <v>5.7750000000000004</v>
      </c>
      <c r="D57" s="103">
        <v>29</v>
      </c>
      <c r="F57" s="37" t="s">
        <v>99</v>
      </c>
      <c r="G57" s="36" t="s">
        <v>101</v>
      </c>
      <c r="H57" s="44">
        <v>5.7750000000000004</v>
      </c>
      <c r="I57" s="103">
        <v>29</v>
      </c>
      <c r="K57" s="37" t="s">
        <v>99</v>
      </c>
      <c r="L57" s="155" t="s">
        <v>101</v>
      </c>
      <c r="M57" s="44">
        <v>8.2797619047619033</v>
      </c>
      <c r="N57" s="103">
        <v>133</v>
      </c>
      <c r="P57" s="37" t="s">
        <v>99</v>
      </c>
      <c r="Q57" s="155" t="s">
        <v>101</v>
      </c>
      <c r="R57" s="44">
        <v>8.2797619047619033</v>
      </c>
      <c r="S57" s="29">
        <v>135</v>
      </c>
    </row>
    <row r="58" spans="1:19" x14ac:dyDescent="0.25">
      <c r="A58" s="37" t="s">
        <v>102</v>
      </c>
      <c r="B58" s="38" t="s">
        <v>103</v>
      </c>
      <c r="C58" s="30">
        <v>6</v>
      </c>
      <c r="D58" s="103">
        <v>37</v>
      </c>
      <c r="F58" s="37" t="s">
        <v>102</v>
      </c>
      <c r="G58" s="38" t="s">
        <v>103</v>
      </c>
      <c r="H58" s="70">
        <v>6.1429</v>
      </c>
      <c r="I58" s="52">
        <v>47</v>
      </c>
      <c r="K58" s="37" t="s">
        <v>102</v>
      </c>
      <c r="L58" s="157" t="s">
        <v>103</v>
      </c>
      <c r="M58" s="30">
        <v>6.1429</v>
      </c>
      <c r="N58" s="103">
        <v>45</v>
      </c>
      <c r="P58" s="37" t="s">
        <v>102</v>
      </c>
      <c r="Q58" s="157" t="s">
        <v>103</v>
      </c>
      <c r="R58" s="30">
        <v>6.1429</v>
      </c>
      <c r="S58" s="29">
        <v>43</v>
      </c>
    </row>
    <row r="59" spans="1:19" x14ac:dyDescent="0.25">
      <c r="A59" s="49" t="s">
        <v>104</v>
      </c>
      <c r="B59" s="38" t="s">
        <v>105</v>
      </c>
      <c r="C59" s="30">
        <v>6.7142857142857144</v>
      </c>
      <c r="D59" s="103">
        <v>66</v>
      </c>
      <c r="F59" s="49" t="s">
        <v>104</v>
      </c>
      <c r="G59" s="38" t="s">
        <v>105</v>
      </c>
      <c r="H59" s="30">
        <v>6.7142857142857144</v>
      </c>
      <c r="I59" s="103">
        <v>66</v>
      </c>
      <c r="K59" s="49" t="s">
        <v>104</v>
      </c>
      <c r="L59" s="157" t="s">
        <v>105</v>
      </c>
      <c r="M59" s="30">
        <v>6.7142857142857144</v>
      </c>
      <c r="N59" s="103">
        <v>60</v>
      </c>
      <c r="P59" s="49" t="s">
        <v>104</v>
      </c>
      <c r="Q59" s="157" t="s">
        <v>105</v>
      </c>
      <c r="R59" s="30">
        <v>6.7142857142857144</v>
      </c>
      <c r="S59" s="29">
        <v>59</v>
      </c>
    </row>
    <row r="60" spans="1:19" x14ac:dyDescent="0.25">
      <c r="A60" s="43" t="s">
        <v>104</v>
      </c>
      <c r="B60" s="36" t="s">
        <v>106</v>
      </c>
      <c r="C60" s="40">
        <v>6.666666666666667</v>
      </c>
      <c r="D60" s="103">
        <v>63</v>
      </c>
      <c r="F60" s="43" t="s">
        <v>104</v>
      </c>
      <c r="G60" s="36" t="s">
        <v>106</v>
      </c>
      <c r="H60" s="44">
        <v>6.666666666666667</v>
      </c>
      <c r="I60" s="103">
        <v>62</v>
      </c>
      <c r="K60" s="37" t="s">
        <v>104</v>
      </c>
      <c r="L60" s="155" t="s">
        <v>106</v>
      </c>
      <c r="M60" s="86">
        <v>6.0138888888888893</v>
      </c>
      <c r="N60" s="52">
        <v>39</v>
      </c>
      <c r="P60" s="37" t="s">
        <v>104</v>
      </c>
      <c r="Q60" s="155" t="s">
        <v>106</v>
      </c>
      <c r="R60" s="86">
        <v>6.1111000000000004</v>
      </c>
      <c r="S60" s="52">
        <v>39</v>
      </c>
    </row>
    <row r="61" spans="1:19" x14ac:dyDescent="0.25">
      <c r="A61" s="47" t="s">
        <v>107</v>
      </c>
      <c r="B61" s="36" t="s">
        <v>108</v>
      </c>
      <c r="C61" s="40">
        <v>7.75</v>
      </c>
      <c r="D61" s="103">
        <v>108</v>
      </c>
      <c r="F61" s="47" t="s">
        <v>107</v>
      </c>
      <c r="G61" s="36" t="s">
        <v>108</v>
      </c>
      <c r="H61" s="40">
        <v>7.75</v>
      </c>
      <c r="I61" s="103">
        <v>109</v>
      </c>
      <c r="K61" s="47" t="s">
        <v>107</v>
      </c>
      <c r="L61" s="155" t="s">
        <v>108</v>
      </c>
      <c r="M61" s="53">
        <v>8.75</v>
      </c>
      <c r="N61" s="52">
        <v>142</v>
      </c>
      <c r="P61" s="47" t="s">
        <v>107</v>
      </c>
      <c r="Q61" s="155" t="s">
        <v>108</v>
      </c>
      <c r="R61" s="40">
        <v>8.75</v>
      </c>
      <c r="S61" s="29">
        <v>148</v>
      </c>
    </row>
    <row r="62" spans="1:19" x14ac:dyDescent="0.25">
      <c r="A62" s="47" t="s">
        <v>109</v>
      </c>
      <c r="B62" s="36" t="s">
        <v>86</v>
      </c>
      <c r="C62" s="40">
        <v>9.0805555555555557</v>
      </c>
      <c r="D62" s="103">
        <v>148</v>
      </c>
      <c r="F62" s="47" t="s">
        <v>109</v>
      </c>
      <c r="G62" s="36" t="s">
        <v>86</v>
      </c>
      <c r="H62" s="44">
        <v>9.0805555555555557</v>
      </c>
      <c r="I62" s="103">
        <v>149</v>
      </c>
      <c r="K62" s="47" t="s">
        <v>109</v>
      </c>
      <c r="L62" s="155" t="s">
        <v>86</v>
      </c>
      <c r="M62" s="44">
        <v>9.0805555555555557</v>
      </c>
      <c r="N62" s="103">
        <v>150</v>
      </c>
      <c r="P62" s="47" t="s">
        <v>109</v>
      </c>
      <c r="Q62" s="155" t="s">
        <v>86</v>
      </c>
      <c r="R62" s="44">
        <v>9.0805555555555557</v>
      </c>
      <c r="S62" s="29">
        <v>156</v>
      </c>
    </row>
    <row r="63" spans="1:19" x14ac:dyDescent="0.25">
      <c r="A63" s="68" t="s">
        <v>109</v>
      </c>
      <c r="B63" s="36" t="s">
        <v>110</v>
      </c>
      <c r="C63" s="30">
        <v>8.1666666666666661</v>
      </c>
      <c r="D63" s="103">
        <v>129</v>
      </c>
      <c r="F63" s="68" t="s">
        <v>109</v>
      </c>
      <c r="G63" s="36" t="s">
        <v>110</v>
      </c>
      <c r="H63" s="84">
        <v>8.1666666666666661</v>
      </c>
      <c r="I63" s="103">
        <v>131</v>
      </c>
      <c r="K63" s="68" t="s">
        <v>109</v>
      </c>
      <c r="L63" s="155" t="s">
        <v>110</v>
      </c>
      <c r="M63" s="84">
        <v>8.1666666666666661</v>
      </c>
      <c r="N63" s="103">
        <v>131</v>
      </c>
      <c r="P63" s="68" t="s">
        <v>109</v>
      </c>
      <c r="Q63" s="155" t="s">
        <v>110</v>
      </c>
      <c r="R63" s="84">
        <v>8.1666666666666661</v>
      </c>
      <c r="S63" s="29">
        <v>133</v>
      </c>
    </row>
    <row r="64" spans="1:19" x14ac:dyDescent="0.25">
      <c r="A64" s="69" t="s">
        <v>109</v>
      </c>
      <c r="B64" s="38" t="s">
        <v>111</v>
      </c>
      <c r="C64" s="40">
        <v>7.4027777777777777</v>
      </c>
      <c r="D64" s="103">
        <v>93</v>
      </c>
      <c r="F64" s="69" t="s">
        <v>109</v>
      </c>
      <c r="G64" s="38" t="s">
        <v>111</v>
      </c>
      <c r="H64" s="44">
        <v>7.4027777777777777</v>
      </c>
      <c r="I64" s="103">
        <v>95</v>
      </c>
      <c r="K64" s="69" t="s">
        <v>109</v>
      </c>
      <c r="L64" s="157" t="s">
        <v>111</v>
      </c>
      <c r="M64" s="44">
        <v>7.4027777777777777</v>
      </c>
      <c r="N64" s="103">
        <v>91</v>
      </c>
      <c r="P64" s="69" t="s">
        <v>109</v>
      </c>
      <c r="Q64" s="157" t="s">
        <v>111</v>
      </c>
      <c r="R64" s="44">
        <v>7.4027777777777777</v>
      </c>
      <c r="S64" s="29">
        <v>88</v>
      </c>
    </row>
    <row r="65" spans="1:19" x14ac:dyDescent="0.25">
      <c r="A65" s="65" t="s">
        <v>112</v>
      </c>
      <c r="B65" s="36" t="s">
        <v>45</v>
      </c>
      <c r="C65" s="30">
        <v>5.5714285714285712</v>
      </c>
      <c r="D65" s="103">
        <v>25</v>
      </c>
      <c r="F65" s="65" t="s">
        <v>112</v>
      </c>
      <c r="G65" s="36" t="s">
        <v>45</v>
      </c>
      <c r="H65" s="84">
        <v>5.5714285714285712</v>
      </c>
      <c r="I65" s="103">
        <v>24</v>
      </c>
      <c r="K65" s="65" t="s">
        <v>112</v>
      </c>
      <c r="L65" s="155" t="s">
        <v>45</v>
      </c>
      <c r="M65" s="84">
        <v>5.5714285714285712</v>
      </c>
      <c r="N65" s="103">
        <v>24</v>
      </c>
      <c r="P65" s="65" t="s">
        <v>112</v>
      </c>
      <c r="Q65" s="155" t="s">
        <v>45</v>
      </c>
      <c r="R65" s="84">
        <v>5.5714285714285712</v>
      </c>
      <c r="S65" s="29">
        <v>23</v>
      </c>
    </row>
    <row r="66" spans="1:19" x14ac:dyDescent="0.25">
      <c r="A66" s="39" t="s">
        <v>114</v>
      </c>
      <c r="B66" s="38" t="s">
        <v>115</v>
      </c>
      <c r="C66" s="70">
        <v>6.8571</v>
      </c>
      <c r="D66" s="103">
        <v>75</v>
      </c>
      <c r="F66" s="39" t="s">
        <v>114</v>
      </c>
      <c r="G66" s="38" t="s">
        <v>115</v>
      </c>
      <c r="H66" s="70">
        <v>6.15</v>
      </c>
      <c r="I66" s="52">
        <v>48</v>
      </c>
      <c r="K66" s="39" t="s">
        <v>114</v>
      </c>
      <c r="L66" s="157" t="s">
        <v>327</v>
      </c>
      <c r="M66" s="84">
        <v>6.15</v>
      </c>
      <c r="N66" s="103">
        <v>46</v>
      </c>
      <c r="P66" s="39" t="s">
        <v>114</v>
      </c>
      <c r="Q66" s="157" t="s">
        <v>327</v>
      </c>
      <c r="R66" s="84">
        <v>6.15</v>
      </c>
      <c r="S66" s="29">
        <v>44</v>
      </c>
    </row>
    <row r="67" spans="1:19" x14ac:dyDescent="0.25">
      <c r="A67" s="39" t="s">
        <v>116</v>
      </c>
      <c r="B67" s="155" t="s">
        <v>352</v>
      </c>
      <c r="C67" s="70"/>
      <c r="D67" s="103"/>
      <c r="F67" s="39" t="s">
        <v>116</v>
      </c>
      <c r="G67" s="155" t="s">
        <v>352</v>
      </c>
      <c r="H67" s="70"/>
      <c r="I67" s="52"/>
      <c r="K67" s="39" t="s">
        <v>116</v>
      </c>
      <c r="L67" s="155" t="s">
        <v>352</v>
      </c>
      <c r="M67" s="84"/>
      <c r="N67" s="103"/>
      <c r="P67" s="39" t="s">
        <v>116</v>
      </c>
      <c r="Q67" s="155" t="s">
        <v>352</v>
      </c>
      <c r="R67" s="100">
        <v>8.3332999999999995</v>
      </c>
      <c r="S67" s="52">
        <v>137</v>
      </c>
    </row>
    <row r="68" spans="1:19" x14ac:dyDescent="0.25">
      <c r="A68" s="35" t="s">
        <v>331</v>
      </c>
      <c r="B68" s="155" t="s">
        <v>117</v>
      </c>
      <c r="C68" s="40">
        <v>3.5</v>
      </c>
      <c r="D68" s="103">
        <v>1</v>
      </c>
      <c r="F68" s="35" t="s">
        <v>331</v>
      </c>
      <c r="G68" s="155" t="s">
        <v>117</v>
      </c>
      <c r="H68" s="40">
        <v>3.5</v>
      </c>
      <c r="I68" s="103">
        <v>1</v>
      </c>
      <c r="K68" s="35" t="s">
        <v>331</v>
      </c>
      <c r="L68" s="155" t="s">
        <v>117</v>
      </c>
      <c r="M68" s="40">
        <v>3.5</v>
      </c>
      <c r="N68" s="103">
        <v>1</v>
      </c>
      <c r="P68" s="35" t="s">
        <v>331</v>
      </c>
      <c r="Q68" s="155" t="s">
        <v>117</v>
      </c>
      <c r="R68" s="40">
        <v>3.5</v>
      </c>
      <c r="S68" s="29">
        <v>1</v>
      </c>
    </row>
    <row r="69" spans="1:19" x14ac:dyDescent="0.25">
      <c r="A69" s="43" t="s">
        <v>118</v>
      </c>
      <c r="B69" s="155" t="s">
        <v>98</v>
      </c>
      <c r="C69" s="40">
        <v>7.0888999999999998</v>
      </c>
      <c r="D69" s="103">
        <v>85</v>
      </c>
      <c r="F69" s="43" t="s">
        <v>118</v>
      </c>
      <c r="G69" s="155" t="s">
        <v>98</v>
      </c>
      <c r="H69" s="53">
        <v>7.3888999999999996</v>
      </c>
      <c r="I69" s="52">
        <v>94</v>
      </c>
      <c r="K69" s="43" t="s">
        <v>118</v>
      </c>
      <c r="L69" s="155" t="s">
        <v>98</v>
      </c>
      <c r="M69" s="86">
        <v>7.3888888888888902</v>
      </c>
      <c r="N69" s="52">
        <v>89</v>
      </c>
      <c r="P69" s="43" t="s">
        <v>118</v>
      </c>
      <c r="Q69" s="155" t="s">
        <v>98</v>
      </c>
      <c r="R69" s="86">
        <v>7.7222</v>
      </c>
      <c r="S69" s="52">
        <v>109</v>
      </c>
    </row>
    <row r="70" spans="1:19" x14ac:dyDescent="0.25">
      <c r="A70" s="50" t="s">
        <v>118</v>
      </c>
      <c r="B70" s="157" t="s">
        <v>119</v>
      </c>
      <c r="C70" s="40">
        <v>9.2388999999999992</v>
      </c>
      <c r="D70" s="103">
        <v>152</v>
      </c>
      <c r="F70" s="50" t="s">
        <v>118</v>
      </c>
      <c r="G70" s="157" t="s">
        <v>119</v>
      </c>
      <c r="H70" s="44">
        <v>9.2388999999999992</v>
      </c>
      <c r="I70" s="103">
        <v>153</v>
      </c>
      <c r="K70" s="50" t="s">
        <v>118</v>
      </c>
      <c r="L70" s="157" t="s">
        <v>119</v>
      </c>
      <c r="M70" s="86">
        <v>10.238888888888889</v>
      </c>
      <c r="N70" s="52">
        <v>173</v>
      </c>
      <c r="P70" s="50" t="s">
        <v>118</v>
      </c>
      <c r="Q70" s="157" t="s">
        <v>119</v>
      </c>
      <c r="R70" s="44">
        <v>10.238888888888889</v>
      </c>
      <c r="S70" s="29">
        <v>182</v>
      </c>
    </row>
    <row r="71" spans="1:19" x14ac:dyDescent="0.25">
      <c r="A71" s="39" t="s">
        <v>120</v>
      </c>
      <c r="B71" s="155" t="s">
        <v>121</v>
      </c>
      <c r="C71" s="53">
        <v>5.9166999999999996</v>
      </c>
      <c r="D71" s="103">
        <v>31</v>
      </c>
      <c r="F71" s="39" t="s">
        <v>120</v>
      </c>
      <c r="G71" s="155" t="s">
        <v>121</v>
      </c>
      <c r="H71" s="40">
        <v>5.9166999999999996</v>
      </c>
      <c r="I71" s="103">
        <v>32</v>
      </c>
      <c r="K71" s="39" t="s">
        <v>120</v>
      </c>
      <c r="L71" s="155" t="s">
        <v>121</v>
      </c>
      <c r="M71" s="40">
        <v>5.9166999999999996</v>
      </c>
      <c r="N71" s="103">
        <v>30</v>
      </c>
      <c r="P71" s="39" t="s">
        <v>120</v>
      </c>
      <c r="Q71" s="155" t="s">
        <v>121</v>
      </c>
      <c r="R71" s="40">
        <v>5.9166999999999996</v>
      </c>
      <c r="S71" s="29">
        <v>29</v>
      </c>
    </row>
    <row r="72" spans="1:19" x14ac:dyDescent="0.25">
      <c r="A72" s="50" t="s">
        <v>120</v>
      </c>
      <c r="B72" s="157" t="s">
        <v>353</v>
      </c>
      <c r="C72" s="53"/>
      <c r="D72" s="103"/>
      <c r="F72" s="50" t="s">
        <v>120</v>
      </c>
      <c r="G72" s="157" t="s">
        <v>353</v>
      </c>
      <c r="H72" s="40"/>
      <c r="I72" s="103"/>
      <c r="K72" s="50" t="s">
        <v>120</v>
      </c>
      <c r="L72" s="157" t="s">
        <v>353</v>
      </c>
      <c r="M72" s="40"/>
      <c r="N72" s="103"/>
      <c r="P72" s="50" t="s">
        <v>120</v>
      </c>
      <c r="Q72" s="157" t="s">
        <v>353</v>
      </c>
      <c r="R72" s="70">
        <v>10</v>
      </c>
      <c r="S72" s="52">
        <v>174</v>
      </c>
    </row>
    <row r="73" spans="1:19" ht="15.75" x14ac:dyDescent="0.25">
      <c r="A73" s="62" t="s">
        <v>122</v>
      </c>
      <c r="B73" s="36" t="s">
        <v>123</v>
      </c>
      <c r="C73" s="40">
        <v>5.6016000000000004</v>
      </c>
      <c r="D73" s="103">
        <v>26</v>
      </c>
      <c r="F73" s="62" t="s">
        <v>122</v>
      </c>
      <c r="G73" s="36" t="s">
        <v>123</v>
      </c>
      <c r="H73" s="53">
        <v>5.7443999999999997</v>
      </c>
      <c r="I73" s="52">
        <v>28</v>
      </c>
      <c r="K73" s="119" t="s">
        <v>122</v>
      </c>
      <c r="L73" s="169" t="s">
        <v>123</v>
      </c>
      <c r="M73" s="86">
        <v>7.5777777777777784</v>
      </c>
      <c r="N73" s="52">
        <v>100</v>
      </c>
      <c r="P73" s="119" t="s">
        <v>122</v>
      </c>
      <c r="Q73" s="169" t="s">
        <v>123</v>
      </c>
      <c r="R73" s="44">
        <v>7.5777777777777784</v>
      </c>
      <c r="S73" s="29">
        <v>100</v>
      </c>
    </row>
    <row r="74" spans="1:19" x14ac:dyDescent="0.25">
      <c r="A74" s="133" t="s">
        <v>122</v>
      </c>
      <c r="B74" s="155" t="s">
        <v>332</v>
      </c>
      <c r="C74" s="40"/>
      <c r="D74" s="103"/>
      <c r="F74" s="133" t="s">
        <v>122</v>
      </c>
      <c r="G74" s="155" t="s">
        <v>332</v>
      </c>
      <c r="H74" s="53"/>
      <c r="I74" s="103"/>
      <c r="K74" s="133" t="s">
        <v>122</v>
      </c>
      <c r="L74" s="155" t="s">
        <v>332</v>
      </c>
      <c r="M74" s="53">
        <v>11</v>
      </c>
      <c r="N74" s="52">
        <v>179</v>
      </c>
      <c r="P74" s="133" t="s">
        <v>122</v>
      </c>
      <c r="Q74" s="155" t="s">
        <v>332</v>
      </c>
      <c r="R74" s="40">
        <v>11</v>
      </c>
      <c r="S74" s="29">
        <v>188</v>
      </c>
    </row>
    <row r="75" spans="1:19" ht="15.75" thickBot="1" x14ac:dyDescent="0.3">
      <c r="A75" s="62" t="s">
        <v>124</v>
      </c>
      <c r="B75" s="38" t="s">
        <v>125</v>
      </c>
      <c r="C75" s="40">
        <v>7.4861111111111107</v>
      </c>
      <c r="D75" s="103">
        <v>95</v>
      </c>
      <c r="F75" s="62" t="s">
        <v>124</v>
      </c>
      <c r="G75" s="38" t="s">
        <v>125</v>
      </c>
      <c r="H75" s="53">
        <v>7.6646999999999998</v>
      </c>
      <c r="I75" s="52">
        <v>104</v>
      </c>
      <c r="K75" s="62" t="s">
        <v>124</v>
      </c>
      <c r="L75" s="157" t="s">
        <v>125</v>
      </c>
      <c r="M75" s="44">
        <v>7.6646999999999998</v>
      </c>
      <c r="N75" s="103">
        <v>104</v>
      </c>
      <c r="P75" s="62" t="s">
        <v>124</v>
      </c>
      <c r="Q75" s="157" t="s">
        <v>125</v>
      </c>
      <c r="R75" s="44">
        <v>7.6646999999999998</v>
      </c>
      <c r="S75" s="29">
        <v>104</v>
      </c>
    </row>
    <row r="76" spans="1:19" x14ac:dyDescent="0.25">
      <c r="A76" t="s">
        <v>1</v>
      </c>
      <c r="C76" s="2" t="s">
        <v>3</v>
      </c>
      <c r="D76" s="108" t="s">
        <v>322</v>
      </c>
      <c r="F76" t="s">
        <v>315</v>
      </c>
      <c r="H76" s="2" t="s">
        <v>3</v>
      </c>
      <c r="I76" s="108" t="s">
        <v>322</v>
      </c>
      <c r="K76" t="s">
        <v>329</v>
      </c>
      <c r="M76" s="142" t="s">
        <v>3</v>
      </c>
      <c r="N76" s="139" t="s">
        <v>322</v>
      </c>
      <c r="P76" t="s">
        <v>345</v>
      </c>
      <c r="R76" s="2" t="s">
        <v>3</v>
      </c>
      <c r="S76" s="139" t="s">
        <v>322</v>
      </c>
    </row>
    <row r="77" spans="1:19" x14ac:dyDescent="0.25">
      <c r="A77" t="s">
        <v>316</v>
      </c>
      <c r="C77" s="8" t="s">
        <v>8</v>
      </c>
      <c r="D77" s="9" t="s">
        <v>8</v>
      </c>
      <c r="F77" t="s">
        <v>316</v>
      </c>
      <c r="H77" s="8" t="s">
        <v>8</v>
      </c>
      <c r="I77" s="9" t="s">
        <v>8</v>
      </c>
      <c r="K77" t="s">
        <v>316</v>
      </c>
      <c r="M77" s="13" t="s">
        <v>8</v>
      </c>
      <c r="N77" s="15" t="s">
        <v>8</v>
      </c>
      <c r="R77" s="8" t="s">
        <v>8</v>
      </c>
      <c r="S77" s="15" t="s">
        <v>8</v>
      </c>
    </row>
    <row r="78" spans="1:19" x14ac:dyDescent="0.25">
      <c r="C78" s="8"/>
      <c r="D78" s="9" t="s">
        <v>323</v>
      </c>
      <c r="H78" s="8"/>
      <c r="I78" s="9" t="s">
        <v>323</v>
      </c>
      <c r="M78" s="13"/>
      <c r="N78" s="15" t="s">
        <v>323</v>
      </c>
      <c r="R78" s="8"/>
      <c r="S78" s="15" t="s">
        <v>323</v>
      </c>
    </row>
    <row r="79" spans="1:19" x14ac:dyDescent="0.25">
      <c r="C79" s="13"/>
      <c r="D79" s="109">
        <v>42562</v>
      </c>
      <c r="H79" s="13"/>
      <c r="I79" s="109">
        <v>42602</v>
      </c>
      <c r="M79" s="13"/>
      <c r="N79" s="140">
        <v>42646</v>
      </c>
      <c r="R79" s="13"/>
      <c r="S79" s="140">
        <v>42679</v>
      </c>
    </row>
    <row r="80" spans="1:19" ht="15.75" thickBot="1" x14ac:dyDescent="0.3">
      <c r="A80" s="17" t="s">
        <v>17</v>
      </c>
      <c r="B80" s="105" t="s">
        <v>18</v>
      </c>
      <c r="C80" s="107"/>
      <c r="D80" s="110"/>
      <c r="F80" s="17" t="s">
        <v>17</v>
      </c>
      <c r="G80" s="105" t="s">
        <v>18</v>
      </c>
      <c r="H80" s="107"/>
      <c r="I80" s="110"/>
      <c r="K80" s="141" t="s">
        <v>17</v>
      </c>
      <c r="L80" s="17" t="s">
        <v>18</v>
      </c>
      <c r="M80" s="13"/>
      <c r="N80" s="9"/>
      <c r="P80" s="190" t="s">
        <v>17</v>
      </c>
      <c r="Q80" s="198" t="s">
        <v>18</v>
      </c>
      <c r="R80" s="107"/>
      <c r="S80" s="173"/>
    </row>
    <row r="81" spans="1:19" x14ac:dyDescent="0.25">
      <c r="A81" s="62" t="s">
        <v>124</v>
      </c>
      <c r="B81" s="36" t="s">
        <v>126</v>
      </c>
      <c r="C81" s="40">
        <v>8.5694444444444446</v>
      </c>
      <c r="D81" s="103">
        <v>140</v>
      </c>
      <c r="F81" s="62" t="s">
        <v>124</v>
      </c>
      <c r="G81" s="36" t="s">
        <v>126</v>
      </c>
      <c r="H81" s="53">
        <v>8.5694444444444446</v>
      </c>
      <c r="I81" s="52">
        <v>141</v>
      </c>
      <c r="K81" s="62" t="s">
        <v>124</v>
      </c>
      <c r="L81" s="155" t="s">
        <v>126</v>
      </c>
      <c r="M81" s="44">
        <v>8.5694444444444446</v>
      </c>
      <c r="N81" s="103">
        <v>141</v>
      </c>
      <c r="P81" s="62" t="s">
        <v>124</v>
      </c>
      <c r="Q81" s="155" t="s">
        <v>126</v>
      </c>
      <c r="R81" s="44">
        <v>8.5694444444444446</v>
      </c>
      <c r="S81" s="29">
        <v>147</v>
      </c>
    </row>
    <row r="82" spans="1:19" x14ac:dyDescent="0.25">
      <c r="A82" s="69" t="s">
        <v>127</v>
      </c>
      <c r="B82" s="36" t="s">
        <v>128</v>
      </c>
      <c r="C82" s="40">
        <v>6.166666666666667</v>
      </c>
      <c r="D82" s="103">
        <v>45</v>
      </c>
      <c r="F82" s="69" t="s">
        <v>127</v>
      </c>
      <c r="G82" s="36" t="s">
        <v>128</v>
      </c>
      <c r="H82" s="53">
        <v>5.8333000000000004</v>
      </c>
      <c r="I82" s="52">
        <v>30</v>
      </c>
      <c r="K82" s="69" t="s">
        <v>127</v>
      </c>
      <c r="L82" s="155" t="s">
        <v>128</v>
      </c>
      <c r="M82" s="44">
        <v>5.8333000000000004</v>
      </c>
      <c r="N82" s="103">
        <v>29</v>
      </c>
      <c r="P82" s="69" t="s">
        <v>127</v>
      </c>
      <c r="Q82" s="155" t="s">
        <v>128</v>
      </c>
      <c r="R82" s="44">
        <v>5.8333000000000004</v>
      </c>
      <c r="S82" s="29">
        <v>28</v>
      </c>
    </row>
    <row r="83" spans="1:19" x14ac:dyDescent="0.25">
      <c r="A83" s="50" t="s">
        <v>129</v>
      </c>
      <c r="B83" s="36" t="s">
        <v>130</v>
      </c>
      <c r="C83" s="30">
        <v>8.8000000000000007</v>
      </c>
      <c r="D83" s="103">
        <v>141</v>
      </c>
      <c r="F83" s="50" t="s">
        <v>129</v>
      </c>
      <c r="G83" s="36" t="s">
        <v>130</v>
      </c>
      <c r="H83" s="30">
        <v>8.8000000000000007</v>
      </c>
      <c r="I83" s="103">
        <v>142</v>
      </c>
      <c r="K83" s="50" t="s">
        <v>129</v>
      </c>
      <c r="L83" s="155" t="s">
        <v>130</v>
      </c>
      <c r="M83" s="30">
        <v>8.8000000000000007</v>
      </c>
      <c r="N83" s="103">
        <v>143</v>
      </c>
      <c r="P83" s="50" t="s">
        <v>129</v>
      </c>
      <c r="Q83" s="155" t="s">
        <v>130</v>
      </c>
      <c r="R83" s="30">
        <v>8.8000000000000007</v>
      </c>
      <c r="S83" s="29">
        <v>149</v>
      </c>
    </row>
    <row r="84" spans="1:19" x14ac:dyDescent="0.25">
      <c r="A84" s="43" t="s">
        <v>131</v>
      </c>
      <c r="B84" s="36" t="s">
        <v>132</v>
      </c>
      <c r="C84" s="53">
        <v>8.1305999999999994</v>
      </c>
      <c r="D84" s="103">
        <v>127</v>
      </c>
      <c r="F84" s="43" t="s">
        <v>131</v>
      </c>
      <c r="G84" s="36" t="s">
        <v>132</v>
      </c>
      <c r="H84" s="86">
        <v>8.1305999999999994</v>
      </c>
      <c r="I84" s="52">
        <v>129</v>
      </c>
      <c r="K84" s="43" t="s">
        <v>131</v>
      </c>
      <c r="L84" s="155" t="s">
        <v>132</v>
      </c>
      <c r="M84" s="86">
        <v>8.0194444444444475</v>
      </c>
      <c r="N84" s="52">
        <v>123</v>
      </c>
      <c r="P84" s="43" t="s">
        <v>131</v>
      </c>
      <c r="Q84" s="155" t="s">
        <v>132</v>
      </c>
      <c r="R84" s="44">
        <v>8.0194444444444475</v>
      </c>
      <c r="S84" s="29">
        <v>125</v>
      </c>
    </row>
    <row r="85" spans="1:19" x14ac:dyDescent="0.25">
      <c r="A85" s="39" t="s">
        <v>133</v>
      </c>
      <c r="B85" s="36" t="s">
        <v>134</v>
      </c>
      <c r="C85" s="40">
        <v>6.9499999999999993</v>
      </c>
      <c r="D85" s="103">
        <v>79</v>
      </c>
      <c r="F85" s="39" t="s">
        <v>133</v>
      </c>
      <c r="G85" s="36" t="s">
        <v>134</v>
      </c>
      <c r="H85" s="40">
        <v>6.9499999999999993</v>
      </c>
      <c r="I85" s="103">
        <v>79</v>
      </c>
      <c r="K85" s="39" t="s">
        <v>133</v>
      </c>
      <c r="L85" s="155" t="s">
        <v>134</v>
      </c>
      <c r="M85" s="40">
        <v>6.9499999999999993</v>
      </c>
      <c r="N85" s="103">
        <v>73</v>
      </c>
      <c r="P85" s="39" t="s">
        <v>133</v>
      </c>
      <c r="Q85" s="155" t="s">
        <v>134</v>
      </c>
      <c r="R85" s="40">
        <v>6.9499999999999993</v>
      </c>
      <c r="S85" s="29">
        <v>71</v>
      </c>
    </row>
    <row r="86" spans="1:19" x14ac:dyDescent="0.25">
      <c r="A86" s="39" t="s">
        <v>135</v>
      </c>
      <c r="B86" s="36" t="s">
        <v>136</v>
      </c>
      <c r="C86" s="40">
        <v>7.3472222222222223</v>
      </c>
      <c r="D86" s="103">
        <v>92</v>
      </c>
      <c r="F86" s="39" t="s">
        <v>135</v>
      </c>
      <c r="G86" s="36" t="s">
        <v>136</v>
      </c>
      <c r="H86" s="44">
        <v>7.3472222222222223</v>
      </c>
      <c r="I86" s="103">
        <v>92</v>
      </c>
      <c r="K86" s="39" t="s">
        <v>135</v>
      </c>
      <c r="L86" s="155" t="s">
        <v>136</v>
      </c>
      <c r="M86" s="44">
        <v>7.3472222222222223</v>
      </c>
      <c r="N86" s="103">
        <v>87</v>
      </c>
      <c r="P86" s="39" t="s">
        <v>135</v>
      </c>
      <c r="Q86" s="155" t="s">
        <v>136</v>
      </c>
      <c r="R86" s="44">
        <v>7.3472222222222223</v>
      </c>
      <c r="S86" s="29">
        <v>86</v>
      </c>
    </row>
    <row r="87" spans="1:19" x14ac:dyDescent="0.25">
      <c r="A87" s="50" t="s">
        <v>137</v>
      </c>
      <c r="B87" s="38" t="s">
        <v>138</v>
      </c>
      <c r="C87" s="53">
        <v>9.9</v>
      </c>
      <c r="D87" s="103">
        <v>165</v>
      </c>
      <c r="F87" s="50" t="s">
        <v>137</v>
      </c>
      <c r="G87" s="38" t="s">
        <v>138</v>
      </c>
      <c r="H87" s="44">
        <v>9.9</v>
      </c>
      <c r="I87" s="103">
        <v>166</v>
      </c>
      <c r="K87" s="79" t="s">
        <v>137</v>
      </c>
      <c r="L87" s="155" t="s">
        <v>138</v>
      </c>
      <c r="M87" s="44">
        <v>9.9</v>
      </c>
      <c r="N87" s="103">
        <v>167</v>
      </c>
      <c r="P87" s="79" t="s">
        <v>137</v>
      </c>
      <c r="Q87" s="155" t="s">
        <v>138</v>
      </c>
      <c r="R87" s="44">
        <v>9.9</v>
      </c>
      <c r="S87" s="29">
        <v>173</v>
      </c>
    </row>
    <row r="88" spans="1:19" x14ac:dyDescent="0.25">
      <c r="A88" s="64" t="s">
        <v>139</v>
      </c>
      <c r="B88" s="28" t="s">
        <v>140</v>
      </c>
      <c r="C88" s="53">
        <v>9.8000000000000007</v>
      </c>
      <c r="D88" s="103">
        <v>164</v>
      </c>
      <c r="F88" s="64" t="s">
        <v>139</v>
      </c>
      <c r="G88" s="28" t="s">
        <v>140</v>
      </c>
      <c r="H88" s="40">
        <v>9.8000000000000007</v>
      </c>
      <c r="I88" s="103">
        <v>165</v>
      </c>
      <c r="K88" s="147" t="s">
        <v>139</v>
      </c>
      <c r="L88" s="21" t="s">
        <v>140</v>
      </c>
      <c r="M88" s="40">
        <v>9.8000000000000007</v>
      </c>
      <c r="N88" s="103">
        <v>166</v>
      </c>
      <c r="P88" s="147" t="s">
        <v>139</v>
      </c>
      <c r="Q88" s="21" t="s">
        <v>140</v>
      </c>
      <c r="R88" s="40">
        <v>9.8000000000000007</v>
      </c>
      <c r="S88" s="29">
        <v>172</v>
      </c>
    </row>
    <row r="89" spans="1:19" x14ac:dyDescent="0.25">
      <c r="A89" s="73" t="s">
        <v>139</v>
      </c>
      <c r="B89" s="28" t="s">
        <v>141</v>
      </c>
      <c r="C89" s="53">
        <v>9</v>
      </c>
      <c r="D89" s="103">
        <v>144</v>
      </c>
      <c r="F89" s="73" t="s">
        <v>139</v>
      </c>
      <c r="G89" s="28" t="s">
        <v>141</v>
      </c>
      <c r="H89" s="40">
        <v>9</v>
      </c>
      <c r="I89" s="103">
        <v>145</v>
      </c>
      <c r="K89" s="166" t="s">
        <v>139</v>
      </c>
      <c r="L89" s="21" t="s">
        <v>141</v>
      </c>
      <c r="M89" s="40">
        <v>9</v>
      </c>
      <c r="N89" s="103">
        <v>146</v>
      </c>
      <c r="P89" s="166" t="s">
        <v>139</v>
      </c>
      <c r="Q89" s="21" t="s">
        <v>141</v>
      </c>
      <c r="R89" s="40">
        <v>9</v>
      </c>
      <c r="S89" s="29">
        <v>152</v>
      </c>
    </row>
    <row r="90" spans="1:19" x14ac:dyDescent="0.25">
      <c r="A90" s="43" t="s">
        <v>142</v>
      </c>
      <c r="B90" s="36" t="s">
        <v>143</v>
      </c>
      <c r="C90" s="40">
        <v>7.3110999999999997</v>
      </c>
      <c r="D90" s="103">
        <v>90</v>
      </c>
      <c r="F90" s="43" t="s">
        <v>142</v>
      </c>
      <c r="G90" s="36" t="s">
        <v>143</v>
      </c>
      <c r="H90" s="53">
        <v>7.2556000000000003</v>
      </c>
      <c r="I90" s="52">
        <v>90</v>
      </c>
      <c r="K90" s="150" t="s">
        <v>142</v>
      </c>
      <c r="L90" s="21" t="s">
        <v>143</v>
      </c>
      <c r="M90" s="86">
        <v>7.5888888888888886</v>
      </c>
      <c r="N90" s="52">
        <v>101</v>
      </c>
      <c r="P90" s="150" t="s">
        <v>142</v>
      </c>
      <c r="Q90" s="21" t="s">
        <v>143</v>
      </c>
      <c r="R90" s="44">
        <v>7.5888888888888886</v>
      </c>
      <c r="S90" s="29">
        <v>101</v>
      </c>
    </row>
    <row r="91" spans="1:19" x14ac:dyDescent="0.25">
      <c r="A91" s="43" t="s">
        <v>146</v>
      </c>
      <c r="B91" s="36" t="s">
        <v>147</v>
      </c>
      <c r="C91" s="40">
        <v>5</v>
      </c>
      <c r="D91" s="103">
        <v>9</v>
      </c>
      <c r="F91" s="43" t="s">
        <v>146</v>
      </c>
      <c r="G91" s="36" t="s">
        <v>147</v>
      </c>
      <c r="H91" s="53">
        <v>4.875</v>
      </c>
      <c r="I91" s="52">
        <v>7</v>
      </c>
      <c r="K91" s="150" t="s">
        <v>146</v>
      </c>
      <c r="L91" s="21" t="s">
        <v>147</v>
      </c>
      <c r="M91" s="44">
        <v>4.875</v>
      </c>
      <c r="N91" s="103">
        <v>7</v>
      </c>
      <c r="P91" s="150" t="s">
        <v>146</v>
      </c>
      <c r="Q91" s="21" t="s">
        <v>147</v>
      </c>
      <c r="R91" s="44">
        <v>4.875</v>
      </c>
      <c r="S91" s="29">
        <v>7</v>
      </c>
    </row>
    <row r="92" spans="1:19" x14ac:dyDescent="0.25">
      <c r="A92" s="39" t="s">
        <v>148</v>
      </c>
      <c r="B92" s="36" t="s">
        <v>149</v>
      </c>
      <c r="C92" s="40">
        <v>8.5555555555555554</v>
      </c>
      <c r="D92" s="103">
        <v>139</v>
      </c>
      <c r="F92" s="39" t="s">
        <v>148</v>
      </c>
      <c r="G92" s="36" t="s">
        <v>149</v>
      </c>
      <c r="H92" s="44">
        <v>8.5555555555555554</v>
      </c>
      <c r="I92" s="103">
        <v>140</v>
      </c>
      <c r="K92" s="153" t="s">
        <v>148</v>
      </c>
      <c r="L92" s="21" t="s">
        <v>149</v>
      </c>
      <c r="M92" s="44">
        <v>8.5555555555555554</v>
      </c>
      <c r="N92" s="103">
        <v>140</v>
      </c>
      <c r="P92" s="153" t="s">
        <v>148</v>
      </c>
      <c r="Q92" s="21" t="s">
        <v>149</v>
      </c>
      <c r="R92" s="44">
        <v>8.5555555555555554</v>
      </c>
      <c r="S92" s="29">
        <v>146</v>
      </c>
    </row>
    <row r="93" spans="1:19" x14ac:dyDescent="0.25">
      <c r="A93" s="65" t="s">
        <v>150</v>
      </c>
      <c r="B93" s="36" t="s">
        <v>151</v>
      </c>
      <c r="C93" s="30">
        <v>4.5</v>
      </c>
      <c r="D93" s="103">
        <v>4</v>
      </c>
      <c r="F93" s="65" t="s">
        <v>150</v>
      </c>
      <c r="G93" s="36" t="s">
        <v>151</v>
      </c>
      <c r="H93" s="30">
        <v>4.5</v>
      </c>
      <c r="I93" s="103">
        <v>4</v>
      </c>
      <c r="K93" s="65" t="s">
        <v>150</v>
      </c>
      <c r="L93" s="155" t="s">
        <v>151</v>
      </c>
      <c r="M93" s="30">
        <v>4.5</v>
      </c>
      <c r="N93" s="103">
        <v>4</v>
      </c>
      <c r="P93" s="65" t="s">
        <v>150</v>
      </c>
      <c r="Q93" s="155" t="s">
        <v>151</v>
      </c>
      <c r="R93" s="30">
        <v>4.5</v>
      </c>
      <c r="S93" s="29">
        <v>4</v>
      </c>
    </row>
    <row r="94" spans="1:19" x14ac:dyDescent="0.25">
      <c r="A94" s="39" t="s">
        <v>152</v>
      </c>
      <c r="B94" s="36" t="s">
        <v>153</v>
      </c>
      <c r="C94" s="40">
        <v>7.0222222222222221</v>
      </c>
      <c r="D94" s="103">
        <v>84</v>
      </c>
      <c r="F94" s="39" t="s">
        <v>152</v>
      </c>
      <c r="G94" s="36" t="s">
        <v>153</v>
      </c>
      <c r="H94" s="41">
        <v>7.0222222222222221</v>
      </c>
      <c r="I94" s="103">
        <v>85</v>
      </c>
      <c r="K94" s="63" t="s">
        <v>152</v>
      </c>
      <c r="L94" s="155" t="s">
        <v>153</v>
      </c>
      <c r="M94" s="41">
        <v>7.0222222222222221</v>
      </c>
      <c r="N94" s="103">
        <v>81</v>
      </c>
      <c r="P94" s="63" t="s">
        <v>152</v>
      </c>
      <c r="Q94" s="155" t="s">
        <v>153</v>
      </c>
      <c r="R94" s="41">
        <v>7.0222222222222221</v>
      </c>
      <c r="S94" s="29">
        <v>79</v>
      </c>
    </row>
    <row r="95" spans="1:19" x14ac:dyDescent="0.25">
      <c r="A95" s="43" t="s">
        <v>154</v>
      </c>
      <c r="B95" s="38" t="s">
        <v>155</v>
      </c>
      <c r="C95" s="30">
        <v>8.4285714285714288</v>
      </c>
      <c r="D95" s="103">
        <v>136</v>
      </c>
      <c r="F95" s="43" t="s">
        <v>154</v>
      </c>
      <c r="G95" s="38" t="s">
        <v>155</v>
      </c>
      <c r="H95" s="30">
        <v>8.4285714285714288</v>
      </c>
      <c r="I95" s="103">
        <v>137</v>
      </c>
      <c r="K95" s="43" t="s">
        <v>154</v>
      </c>
      <c r="L95" s="157" t="s">
        <v>155</v>
      </c>
      <c r="M95" s="30">
        <v>8.4285714285714288</v>
      </c>
      <c r="N95" s="103">
        <v>137</v>
      </c>
      <c r="P95" s="43" t="s">
        <v>154</v>
      </c>
      <c r="Q95" s="157" t="s">
        <v>155</v>
      </c>
      <c r="R95" s="30">
        <v>8.4285714285714288</v>
      </c>
      <c r="S95" s="29">
        <v>142</v>
      </c>
    </row>
    <row r="96" spans="1:19" x14ac:dyDescent="0.25">
      <c r="A96" s="62" t="s">
        <v>156</v>
      </c>
      <c r="B96" s="36" t="s">
        <v>157</v>
      </c>
      <c r="C96" s="40">
        <v>5.333333333333333</v>
      </c>
      <c r="D96" s="103">
        <v>17</v>
      </c>
      <c r="F96" s="62" t="s">
        <v>156</v>
      </c>
      <c r="G96" s="36" t="s">
        <v>157</v>
      </c>
      <c r="H96" s="40">
        <v>5.333333333333333</v>
      </c>
      <c r="I96" s="103">
        <v>17</v>
      </c>
      <c r="K96" s="62" t="s">
        <v>156</v>
      </c>
      <c r="L96" s="155" t="s">
        <v>157</v>
      </c>
      <c r="M96" s="134">
        <v>4.8888888888888893</v>
      </c>
      <c r="N96" s="52">
        <v>9</v>
      </c>
      <c r="P96" s="62" t="s">
        <v>156</v>
      </c>
      <c r="Q96" s="155" t="s">
        <v>157</v>
      </c>
      <c r="R96" s="188">
        <v>4.8888888888888893</v>
      </c>
      <c r="S96" s="29">
        <v>9</v>
      </c>
    </row>
    <row r="97" spans="1:19" x14ac:dyDescent="0.25">
      <c r="A97" s="62" t="s">
        <v>158</v>
      </c>
      <c r="B97" s="38" t="s">
        <v>159</v>
      </c>
      <c r="C97" s="30">
        <v>9.6666666666666661</v>
      </c>
      <c r="D97" s="103">
        <v>160</v>
      </c>
      <c r="F97" s="62" t="s">
        <v>158</v>
      </c>
      <c r="G97" s="38" t="s">
        <v>159</v>
      </c>
      <c r="H97" s="30">
        <v>9.6666666666666661</v>
      </c>
      <c r="I97" s="103">
        <v>161</v>
      </c>
      <c r="K97" s="62" t="s">
        <v>158</v>
      </c>
      <c r="L97" s="157" t="s">
        <v>159</v>
      </c>
      <c r="M97" s="30">
        <v>9.6666666666666661</v>
      </c>
      <c r="N97" s="103">
        <v>162</v>
      </c>
      <c r="P97" s="62" t="s">
        <v>158</v>
      </c>
      <c r="Q97" s="157" t="s">
        <v>159</v>
      </c>
      <c r="R97" s="30">
        <v>9.6666666666666661</v>
      </c>
      <c r="S97" s="29">
        <v>168</v>
      </c>
    </row>
    <row r="98" spans="1:19" x14ac:dyDescent="0.25">
      <c r="A98" s="47" t="s">
        <v>160</v>
      </c>
      <c r="B98" s="36" t="s">
        <v>161</v>
      </c>
      <c r="C98" s="40">
        <v>8.8888888888888893</v>
      </c>
      <c r="D98" s="103">
        <v>142</v>
      </c>
      <c r="F98" s="47" t="s">
        <v>160</v>
      </c>
      <c r="G98" s="36" t="s">
        <v>161</v>
      </c>
      <c r="H98" s="40">
        <v>8.8888888888888893</v>
      </c>
      <c r="I98" s="103">
        <v>143</v>
      </c>
      <c r="K98" s="47" t="s">
        <v>160</v>
      </c>
      <c r="L98" s="155" t="s">
        <v>161</v>
      </c>
      <c r="M98" s="40">
        <v>8.8888888888888893</v>
      </c>
      <c r="N98" s="103">
        <v>145</v>
      </c>
      <c r="P98" s="47" t="s">
        <v>160</v>
      </c>
      <c r="Q98" s="155" t="s">
        <v>161</v>
      </c>
      <c r="R98" s="40">
        <v>8.8888888888888893</v>
      </c>
      <c r="S98" s="29">
        <v>151</v>
      </c>
    </row>
    <row r="99" spans="1:19" x14ac:dyDescent="0.25">
      <c r="A99" s="62" t="s">
        <v>160</v>
      </c>
      <c r="B99" s="36" t="s">
        <v>162</v>
      </c>
      <c r="C99" s="30">
        <v>8.8888888888888893</v>
      </c>
      <c r="D99" s="103">
        <v>142</v>
      </c>
      <c r="F99" s="62" t="s">
        <v>160</v>
      </c>
      <c r="G99" s="36" t="s">
        <v>162</v>
      </c>
      <c r="H99" s="30">
        <v>8.8888888888888893</v>
      </c>
      <c r="I99" s="103">
        <v>143</v>
      </c>
      <c r="K99" s="78" t="s">
        <v>160</v>
      </c>
      <c r="L99" s="155" t="s">
        <v>162</v>
      </c>
      <c r="M99" s="53">
        <v>8.0138888888888893</v>
      </c>
      <c r="N99" s="52">
        <v>122</v>
      </c>
      <c r="P99" s="78" t="s">
        <v>160</v>
      </c>
      <c r="Q99" s="155" t="s">
        <v>162</v>
      </c>
      <c r="R99" s="41">
        <v>8.0138888888888893</v>
      </c>
      <c r="S99" s="29">
        <v>124</v>
      </c>
    </row>
    <row r="100" spans="1:19" x14ac:dyDescent="0.25">
      <c r="A100" s="77" t="s">
        <v>160</v>
      </c>
      <c r="B100" s="36" t="s">
        <v>136</v>
      </c>
      <c r="C100" s="40">
        <v>7.541666666666667</v>
      </c>
      <c r="D100" s="103">
        <v>98</v>
      </c>
      <c r="F100" s="77" t="s">
        <v>160</v>
      </c>
      <c r="G100" s="36" t="s">
        <v>136</v>
      </c>
      <c r="H100" s="40">
        <v>7.541666666666667</v>
      </c>
      <c r="I100" s="103">
        <v>99</v>
      </c>
      <c r="K100" s="77" t="s">
        <v>160</v>
      </c>
      <c r="L100" s="155" t="s">
        <v>136</v>
      </c>
      <c r="M100" s="40">
        <v>7.541666666666667</v>
      </c>
      <c r="N100" s="103">
        <v>95</v>
      </c>
      <c r="P100" s="77" t="s">
        <v>160</v>
      </c>
      <c r="Q100" s="155" t="s">
        <v>136</v>
      </c>
      <c r="R100" s="40">
        <v>7.541666666666667</v>
      </c>
      <c r="S100" s="29">
        <v>94</v>
      </c>
    </row>
    <row r="101" spans="1:19" x14ac:dyDescent="0.25">
      <c r="A101" s="43" t="s">
        <v>163</v>
      </c>
      <c r="B101" s="38" t="s">
        <v>164</v>
      </c>
      <c r="C101" s="53">
        <v>8.3332999999999995</v>
      </c>
      <c r="D101" s="103">
        <v>133</v>
      </c>
      <c r="F101" s="43" t="s">
        <v>163</v>
      </c>
      <c r="G101" s="38" t="s">
        <v>164</v>
      </c>
      <c r="H101" s="40">
        <v>8.3332999999999995</v>
      </c>
      <c r="I101" s="103">
        <v>134</v>
      </c>
      <c r="K101" s="43" t="s">
        <v>163</v>
      </c>
      <c r="L101" s="157" t="s">
        <v>164</v>
      </c>
      <c r="M101" s="40">
        <v>8.3332999999999995</v>
      </c>
      <c r="N101" s="103">
        <v>135</v>
      </c>
      <c r="P101" s="43" t="s">
        <v>163</v>
      </c>
      <c r="Q101" s="157" t="s">
        <v>164</v>
      </c>
      <c r="R101" s="40">
        <v>8.3332999999999995</v>
      </c>
      <c r="S101" s="29">
        <v>137</v>
      </c>
    </row>
    <row r="102" spans="1:19" x14ac:dyDescent="0.25">
      <c r="A102" s="73" t="s">
        <v>165</v>
      </c>
      <c r="B102" s="28" t="s">
        <v>70</v>
      </c>
      <c r="C102" s="53">
        <v>5.6555999999999997</v>
      </c>
      <c r="D102" s="103">
        <v>27</v>
      </c>
      <c r="F102" s="73" t="s">
        <v>165</v>
      </c>
      <c r="G102" s="28" t="s">
        <v>70</v>
      </c>
      <c r="H102" s="40">
        <v>5.6555999999999997</v>
      </c>
      <c r="I102" s="103">
        <v>25</v>
      </c>
      <c r="K102" s="83" t="s">
        <v>165</v>
      </c>
      <c r="L102" s="155" t="s">
        <v>70</v>
      </c>
      <c r="M102" s="40">
        <v>5.6555999999999997</v>
      </c>
      <c r="N102" s="103">
        <v>25</v>
      </c>
      <c r="P102" s="83" t="s">
        <v>165</v>
      </c>
      <c r="Q102" s="155" t="s">
        <v>70</v>
      </c>
      <c r="R102" s="53">
        <v>5.8221999999999996</v>
      </c>
      <c r="S102" s="52">
        <v>27</v>
      </c>
    </row>
    <row r="103" spans="1:19" x14ac:dyDescent="0.25">
      <c r="A103" s="39" t="s">
        <v>354</v>
      </c>
      <c r="B103" s="155" t="s">
        <v>355</v>
      </c>
      <c r="C103" s="53"/>
      <c r="D103" s="103"/>
      <c r="F103" s="39" t="s">
        <v>354</v>
      </c>
      <c r="G103" s="155" t="s">
        <v>355</v>
      </c>
      <c r="H103" s="40"/>
      <c r="I103" s="103"/>
      <c r="K103" s="39" t="s">
        <v>354</v>
      </c>
      <c r="L103" s="155" t="s">
        <v>355</v>
      </c>
      <c r="M103" s="40"/>
      <c r="N103" s="103"/>
      <c r="P103" s="39" t="s">
        <v>354</v>
      </c>
      <c r="Q103" s="155" t="s">
        <v>355</v>
      </c>
      <c r="R103" s="70">
        <v>8.3332999999999995</v>
      </c>
      <c r="S103" s="52">
        <v>137</v>
      </c>
    </row>
    <row r="104" spans="1:19" x14ac:dyDescent="0.25">
      <c r="A104" s="35" t="s">
        <v>166</v>
      </c>
      <c r="B104" s="36" t="s">
        <v>167</v>
      </c>
      <c r="C104" s="40">
        <v>7.677777777777778</v>
      </c>
      <c r="D104" s="103">
        <v>106</v>
      </c>
      <c r="F104" s="35" t="s">
        <v>166</v>
      </c>
      <c r="G104" s="36" t="s">
        <v>167</v>
      </c>
      <c r="H104" s="40">
        <v>7.677777777777778</v>
      </c>
      <c r="I104" s="103">
        <v>107</v>
      </c>
      <c r="K104" s="35" t="s">
        <v>166</v>
      </c>
      <c r="L104" s="155" t="s">
        <v>167</v>
      </c>
      <c r="M104" s="40">
        <v>7.677777777777778</v>
      </c>
      <c r="N104" s="103">
        <v>107</v>
      </c>
      <c r="P104" s="35" t="s">
        <v>166</v>
      </c>
      <c r="Q104" s="155" t="s">
        <v>167</v>
      </c>
      <c r="R104" s="40">
        <v>7.677777777777778</v>
      </c>
      <c r="S104" s="29">
        <v>108</v>
      </c>
    </row>
    <row r="105" spans="1:19" x14ac:dyDescent="0.25">
      <c r="A105" s="35" t="s">
        <v>168</v>
      </c>
      <c r="B105" s="36" t="s">
        <v>113</v>
      </c>
      <c r="C105" s="40">
        <v>6.5</v>
      </c>
      <c r="D105" s="103">
        <v>57</v>
      </c>
      <c r="F105" s="35" t="s">
        <v>168</v>
      </c>
      <c r="G105" s="36" t="s">
        <v>113</v>
      </c>
      <c r="H105" s="40">
        <v>6.5</v>
      </c>
      <c r="I105" s="103">
        <v>56</v>
      </c>
      <c r="K105" s="35" t="s">
        <v>168</v>
      </c>
      <c r="L105" s="155" t="s">
        <v>113</v>
      </c>
      <c r="M105" s="40">
        <v>6.5</v>
      </c>
      <c r="N105" s="103">
        <v>52</v>
      </c>
      <c r="P105" s="35" t="s">
        <v>168</v>
      </c>
      <c r="Q105" s="155" t="s">
        <v>113</v>
      </c>
      <c r="R105" s="40">
        <v>6.5</v>
      </c>
      <c r="S105" s="29">
        <v>51</v>
      </c>
    </row>
    <row r="106" spans="1:19" x14ac:dyDescent="0.25">
      <c r="A106" s="39" t="s">
        <v>169</v>
      </c>
      <c r="B106" s="36" t="s">
        <v>170</v>
      </c>
      <c r="C106" s="53">
        <v>7.6666999999999996</v>
      </c>
      <c r="D106" s="103">
        <v>104</v>
      </c>
      <c r="F106" s="39" t="s">
        <v>169</v>
      </c>
      <c r="G106" s="36" t="s">
        <v>170</v>
      </c>
      <c r="H106" s="40">
        <v>7.6666999999999996</v>
      </c>
      <c r="I106" s="103">
        <v>105</v>
      </c>
      <c r="K106" s="39" t="s">
        <v>169</v>
      </c>
      <c r="L106" s="155" t="s">
        <v>170</v>
      </c>
      <c r="M106" s="40">
        <v>7.6666999999999996</v>
      </c>
      <c r="N106" s="103">
        <v>105</v>
      </c>
      <c r="P106" s="39" t="s">
        <v>169</v>
      </c>
      <c r="Q106" s="155" t="s">
        <v>170</v>
      </c>
      <c r="R106" s="40">
        <v>7.6666999999999996</v>
      </c>
      <c r="S106" s="29">
        <v>105</v>
      </c>
    </row>
    <row r="107" spans="1:19" ht="15.75" thickBot="1" x14ac:dyDescent="0.3">
      <c r="A107" s="65" t="s">
        <v>171</v>
      </c>
      <c r="B107" s="36" t="s">
        <v>172</v>
      </c>
      <c r="C107" s="40">
        <v>5.2222222222222232</v>
      </c>
      <c r="D107" s="103">
        <v>14</v>
      </c>
      <c r="F107" s="65" t="s">
        <v>171</v>
      </c>
      <c r="G107" s="36" t="s">
        <v>172</v>
      </c>
      <c r="H107" s="40">
        <v>5.2222222222222232</v>
      </c>
      <c r="I107" s="103">
        <v>14</v>
      </c>
      <c r="K107" s="65" t="s">
        <v>171</v>
      </c>
      <c r="L107" s="155" t="s">
        <v>172</v>
      </c>
      <c r="M107" s="40">
        <v>5.2222222222222232</v>
      </c>
      <c r="N107" s="103">
        <v>14</v>
      </c>
      <c r="P107" s="65" t="s">
        <v>171</v>
      </c>
      <c r="Q107" s="155" t="s">
        <v>172</v>
      </c>
      <c r="R107" s="40">
        <v>5.2222222222222232</v>
      </c>
      <c r="S107" s="29">
        <v>13</v>
      </c>
    </row>
    <row r="108" spans="1:19" x14ac:dyDescent="0.25">
      <c r="A108" t="s">
        <v>1</v>
      </c>
      <c r="C108" s="2" t="s">
        <v>3</v>
      </c>
      <c r="D108" s="108" t="s">
        <v>322</v>
      </c>
      <c r="F108" t="s">
        <v>315</v>
      </c>
      <c r="H108" s="2" t="s">
        <v>3</v>
      </c>
      <c r="I108" s="108" t="s">
        <v>322</v>
      </c>
      <c r="K108" t="s">
        <v>329</v>
      </c>
      <c r="M108" s="142" t="s">
        <v>3</v>
      </c>
      <c r="N108" s="139" t="s">
        <v>322</v>
      </c>
      <c r="P108" t="s">
        <v>345</v>
      </c>
      <c r="R108" s="2" t="s">
        <v>3</v>
      </c>
      <c r="S108" s="139" t="s">
        <v>322</v>
      </c>
    </row>
    <row r="109" spans="1:19" x14ac:dyDescent="0.25">
      <c r="A109" t="s">
        <v>316</v>
      </c>
      <c r="C109" s="8" t="s">
        <v>8</v>
      </c>
      <c r="D109" s="9" t="s">
        <v>8</v>
      </c>
      <c r="F109" t="s">
        <v>316</v>
      </c>
      <c r="H109" s="8" t="s">
        <v>8</v>
      </c>
      <c r="I109" s="9" t="s">
        <v>8</v>
      </c>
      <c r="K109" t="s">
        <v>316</v>
      </c>
      <c r="M109" s="13" t="s">
        <v>8</v>
      </c>
      <c r="N109" s="15" t="s">
        <v>8</v>
      </c>
      <c r="R109" s="8" t="s">
        <v>8</v>
      </c>
      <c r="S109" s="15" t="s">
        <v>8</v>
      </c>
    </row>
    <row r="110" spans="1:19" x14ac:dyDescent="0.25">
      <c r="C110" s="8"/>
      <c r="D110" s="9" t="s">
        <v>323</v>
      </c>
      <c r="H110" s="8"/>
      <c r="I110" s="9" t="s">
        <v>323</v>
      </c>
      <c r="M110" s="13"/>
      <c r="N110" s="15" t="s">
        <v>323</v>
      </c>
      <c r="R110" s="8"/>
      <c r="S110" s="15" t="s">
        <v>323</v>
      </c>
    </row>
    <row r="111" spans="1:19" x14ac:dyDescent="0.25">
      <c r="C111" s="13"/>
      <c r="D111" s="109">
        <v>42562</v>
      </c>
      <c r="H111" s="13"/>
      <c r="I111" s="109">
        <v>42602</v>
      </c>
      <c r="M111" s="13"/>
      <c r="N111" s="140">
        <v>42646</v>
      </c>
      <c r="R111" s="13"/>
      <c r="S111" s="140">
        <v>42679</v>
      </c>
    </row>
    <row r="112" spans="1:19" ht="15.75" thickBot="1" x14ac:dyDescent="0.3">
      <c r="A112" s="17" t="s">
        <v>17</v>
      </c>
      <c r="B112" s="105" t="s">
        <v>18</v>
      </c>
      <c r="C112" s="107"/>
      <c r="D112" s="110"/>
      <c r="F112" s="17" t="s">
        <v>17</v>
      </c>
      <c r="G112" s="105" t="s">
        <v>18</v>
      </c>
      <c r="H112" s="107"/>
      <c r="I112" s="110"/>
      <c r="K112" s="141" t="s">
        <v>17</v>
      </c>
      <c r="L112" s="17" t="s">
        <v>18</v>
      </c>
      <c r="M112" s="13"/>
      <c r="N112" s="9"/>
      <c r="P112" s="190" t="s">
        <v>17</v>
      </c>
      <c r="Q112" s="198" t="s">
        <v>18</v>
      </c>
      <c r="R112" s="107"/>
      <c r="S112" s="173"/>
    </row>
    <row r="113" spans="1:19" x14ac:dyDescent="0.25">
      <c r="A113" s="37" t="s">
        <v>173</v>
      </c>
      <c r="B113" s="36" t="s">
        <v>174</v>
      </c>
      <c r="C113" s="40">
        <v>6.2277000000000005</v>
      </c>
      <c r="D113" s="103">
        <v>50</v>
      </c>
      <c r="F113" s="37" t="s">
        <v>173</v>
      </c>
      <c r="G113" s="36" t="s">
        <v>174</v>
      </c>
      <c r="H113" s="53">
        <v>5.8944000000000001</v>
      </c>
      <c r="I113" s="52">
        <v>31</v>
      </c>
      <c r="K113" s="37" t="s">
        <v>171</v>
      </c>
      <c r="L113" s="155" t="s">
        <v>174</v>
      </c>
      <c r="M113" s="53">
        <v>8.2943666666666687</v>
      </c>
      <c r="N113" s="52">
        <v>134</v>
      </c>
      <c r="P113" s="37" t="s">
        <v>171</v>
      </c>
      <c r="Q113" s="155" t="s">
        <v>174</v>
      </c>
      <c r="R113" s="40">
        <v>8.2943666666666687</v>
      </c>
      <c r="S113" s="29">
        <v>136</v>
      </c>
    </row>
    <row r="114" spans="1:19" x14ac:dyDescent="0.25">
      <c r="A114" s="43" t="s">
        <v>175</v>
      </c>
      <c r="B114" s="36" t="s">
        <v>176</v>
      </c>
      <c r="C114" s="40">
        <v>8.2222222222222214</v>
      </c>
      <c r="D114" s="103">
        <v>130</v>
      </c>
      <c r="F114" s="43" t="s">
        <v>175</v>
      </c>
      <c r="G114" s="36" t="s">
        <v>176</v>
      </c>
      <c r="H114" s="40">
        <v>8.2222222222222214</v>
      </c>
      <c r="I114" s="103">
        <v>132</v>
      </c>
      <c r="K114" s="43" t="s">
        <v>175</v>
      </c>
      <c r="L114" s="155" t="s">
        <v>176</v>
      </c>
      <c r="M114" s="40">
        <v>8.2222222222222214</v>
      </c>
      <c r="N114" s="103">
        <v>132</v>
      </c>
      <c r="P114" s="43" t="s">
        <v>175</v>
      </c>
      <c r="Q114" s="155" t="s">
        <v>176</v>
      </c>
      <c r="R114" s="40">
        <v>8.2222222222222214</v>
      </c>
      <c r="S114" s="29">
        <v>134</v>
      </c>
    </row>
    <row r="115" spans="1:19" x14ac:dyDescent="0.25">
      <c r="A115" s="43" t="s">
        <v>177</v>
      </c>
      <c r="B115" s="36" t="s">
        <v>178</v>
      </c>
      <c r="C115" s="40">
        <v>8</v>
      </c>
      <c r="D115" s="103">
        <v>117</v>
      </c>
      <c r="F115" s="43" t="s">
        <v>177</v>
      </c>
      <c r="G115" s="36" t="s">
        <v>178</v>
      </c>
      <c r="H115" s="40">
        <v>8</v>
      </c>
      <c r="I115" s="103">
        <v>118</v>
      </c>
      <c r="K115" s="43" t="s">
        <v>177</v>
      </c>
      <c r="L115" s="155" t="s">
        <v>178</v>
      </c>
      <c r="M115" s="40">
        <v>8</v>
      </c>
      <c r="N115" s="103">
        <v>116</v>
      </c>
      <c r="P115" s="43" t="s">
        <v>177</v>
      </c>
      <c r="Q115" s="155" t="s">
        <v>178</v>
      </c>
      <c r="R115" s="40">
        <v>8</v>
      </c>
      <c r="S115" s="29">
        <v>118</v>
      </c>
    </row>
    <row r="116" spans="1:19" x14ac:dyDescent="0.25">
      <c r="A116" s="43" t="s">
        <v>179</v>
      </c>
      <c r="B116" s="38" t="s">
        <v>180</v>
      </c>
      <c r="C116" s="44">
        <v>7.5714285714285712</v>
      </c>
      <c r="D116" s="103">
        <v>100</v>
      </c>
      <c r="F116" s="43" t="s">
        <v>179</v>
      </c>
      <c r="G116" s="38" t="s">
        <v>180</v>
      </c>
      <c r="H116" s="44">
        <v>7.5714285714285712</v>
      </c>
      <c r="I116" s="103">
        <v>101</v>
      </c>
      <c r="K116" s="43" t="s">
        <v>179</v>
      </c>
      <c r="L116" s="157" t="s">
        <v>180</v>
      </c>
      <c r="M116" s="44">
        <v>7.5714285714285712</v>
      </c>
      <c r="N116" s="103">
        <v>97</v>
      </c>
      <c r="P116" s="43" t="s">
        <v>179</v>
      </c>
      <c r="Q116" s="157" t="s">
        <v>180</v>
      </c>
      <c r="R116" s="44">
        <v>7.5714285714285712</v>
      </c>
      <c r="S116" s="29">
        <v>97</v>
      </c>
    </row>
    <row r="117" spans="1:19" x14ac:dyDescent="0.25">
      <c r="A117" s="49" t="s">
        <v>184</v>
      </c>
      <c r="B117" s="36" t="s">
        <v>185</v>
      </c>
      <c r="C117" s="30">
        <v>3.6666666666666665</v>
      </c>
      <c r="D117" s="103">
        <v>2</v>
      </c>
      <c r="F117" s="49" t="s">
        <v>184</v>
      </c>
      <c r="G117" s="36" t="s">
        <v>185</v>
      </c>
      <c r="H117" s="30">
        <v>3.6666666666666665</v>
      </c>
      <c r="I117" s="103">
        <v>2</v>
      </c>
      <c r="K117" s="49" t="s">
        <v>184</v>
      </c>
      <c r="L117" s="155" t="s">
        <v>185</v>
      </c>
      <c r="M117" s="30">
        <v>3.6666666666666665</v>
      </c>
      <c r="N117" s="103">
        <v>2</v>
      </c>
      <c r="P117" s="49" t="s">
        <v>184</v>
      </c>
      <c r="Q117" s="155" t="s">
        <v>185</v>
      </c>
      <c r="R117" s="30">
        <v>3.6666666666666665</v>
      </c>
      <c r="S117" s="29">
        <v>2</v>
      </c>
    </row>
    <row r="118" spans="1:19" x14ac:dyDescent="0.25">
      <c r="A118" s="78" t="s">
        <v>186</v>
      </c>
      <c r="B118" s="38" t="s">
        <v>187</v>
      </c>
      <c r="C118" s="30">
        <v>9</v>
      </c>
      <c r="D118" s="103">
        <v>144</v>
      </c>
      <c r="F118" s="78" t="s">
        <v>186</v>
      </c>
      <c r="G118" s="38" t="s">
        <v>187</v>
      </c>
      <c r="H118" s="30">
        <v>9</v>
      </c>
      <c r="I118" s="103">
        <v>145</v>
      </c>
      <c r="K118" s="78" t="s">
        <v>186</v>
      </c>
      <c r="L118" s="157" t="s">
        <v>187</v>
      </c>
      <c r="M118" s="30">
        <v>9</v>
      </c>
      <c r="N118" s="103">
        <v>146</v>
      </c>
      <c r="P118" s="78" t="s">
        <v>186</v>
      </c>
      <c r="Q118" s="157" t="s">
        <v>187</v>
      </c>
      <c r="R118" s="30">
        <v>9</v>
      </c>
      <c r="S118" s="29">
        <v>152</v>
      </c>
    </row>
    <row r="119" spans="1:19" x14ac:dyDescent="0.25">
      <c r="A119" s="78" t="s">
        <v>188</v>
      </c>
      <c r="B119" s="38" t="s">
        <v>161</v>
      </c>
      <c r="C119" s="53">
        <v>7</v>
      </c>
      <c r="D119" s="103">
        <v>82</v>
      </c>
      <c r="F119" s="78" t="s">
        <v>188</v>
      </c>
      <c r="G119" s="38" t="s">
        <v>161</v>
      </c>
      <c r="H119" s="40">
        <v>7</v>
      </c>
      <c r="I119" s="103">
        <v>83</v>
      </c>
      <c r="K119" s="68" t="s">
        <v>188</v>
      </c>
      <c r="L119" s="155" t="s">
        <v>161</v>
      </c>
      <c r="M119" s="40">
        <v>7</v>
      </c>
      <c r="N119" s="103">
        <v>78</v>
      </c>
      <c r="P119" s="68" t="s">
        <v>188</v>
      </c>
      <c r="Q119" s="155" t="s">
        <v>161</v>
      </c>
      <c r="R119" s="40">
        <v>7</v>
      </c>
      <c r="S119" s="29">
        <v>76</v>
      </c>
    </row>
    <row r="120" spans="1:19" x14ac:dyDescent="0.25">
      <c r="A120" s="78" t="s">
        <v>189</v>
      </c>
      <c r="B120" s="36" t="s">
        <v>190</v>
      </c>
      <c r="C120" s="40">
        <v>5.5444000000000004</v>
      </c>
      <c r="D120" s="103">
        <v>24</v>
      </c>
      <c r="F120" s="78" t="s">
        <v>189</v>
      </c>
      <c r="G120" s="36" t="s">
        <v>190</v>
      </c>
      <c r="H120" s="40">
        <v>5.5444000000000004</v>
      </c>
      <c r="I120" s="103">
        <v>23</v>
      </c>
      <c r="K120" s="135" t="s">
        <v>189</v>
      </c>
      <c r="L120" s="157" t="s">
        <v>144</v>
      </c>
      <c r="M120" s="40">
        <v>9.1999999999999993</v>
      </c>
      <c r="N120" s="103">
        <v>153</v>
      </c>
      <c r="P120" s="135" t="s">
        <v>189</v>
      </c>
      <c r="Q120" s="157" t="s">
        <v>144</v>
      </c>
      <c r="R120" s="40">
        <v>9.1999999999999993</v>
      </c>
      <c r="S120" s="29">
        <v>159</v>
      </c>
    </row>
    <row r="121" spans="1:19" x14ac:dyDescent="0.25">
      <c r="A121" s="68" t="s">
        <v>189</v>
      </c>
      <c r="B121" s="38" t="s">
        <v>144</v>
      </c>
      <c r="C121" s="40">
        <v>9.1999999999999993</v>
      </c>
      <c r="D121" s="103">
        <v>151</v>
      </c>
      <c r="F121" s="68" t="s">
        <v>189</v>
      </c>
      <c r="G121" s="38" t="s">
        <v>144</v>
      </c>
      <c r="H121" s="40">
        <v>9.1999999999999993</v>
      </c>
      <c r="I121" s="103">
        <v>152</v>
      </c>
      <c r="K121" s="62" t="s">
        <v>333</v>
      </c>
      <c r="L121" s="155" t="s">
        <v>190</v>
      </c>
      <c r="M121" s="40">
        <v>5.5444000000000004</v>
      </c>
      <c r="N121" s="103">
        <v>23</v>
      </c>
      <c r="P121" s="62" t="s">
        <v>333</v>
      </c>
      <c r="Q121" s="155" t="s">
        <v>190</v>
      </c>
      <c r="R121" s="40">
        <v>5.5444000000000004</v>
      </c>
      <c r="S121" s="29">
        <v>22</v>
      </c>
    </row>
    <row r="122" spans="1:19" x14ac:dyDescent="0.25">
      <c r="A122" s="79" t="s">
        <v>191</v>
      </c>
      <c r="B122" s="36" t="s">
        <v>192</v>
      </c>
      <c r="C122" s="30">
        <v>9</v>
      </c>
      <c r="D122" s="103">
        <v>144</v>
      </c>
      <c r="F122" s="79" t="s">
        <v>191</v>
      </c>
      <c r="G122" s="36" t="s">
        <v>192</v>
      </c>
      <c r="H122" s="30">
        <v>9</v>
      </c>
      <c r="I122" s="103">
        <v>145</v>
      </c>
      <c r="K122" s="79" t="s">
        <v>191</v>
      </c>
      <c r="L122" s="155" t="s">
        <v>192</v>
      </c>
      <c r="M122" s="30">
        <v>9</v>
      </c>
      <c r="N122" s="103">
        <v>146</v>
      </c>
      <c r="P122" s="79" t="s">
        <v>191</v>
      </c>
      <c r="Q122" s="155" t="s">
        <v>192</v>
      </c>
      <c r="R122" s="30">
        <v>9</v>
      </c>
      <c r="S122" s="29">
        <v>152</v>
      </c>
    </row>
    <row r="123" spans="1:19" x14ac:dyDescent="0.25">
      <c r="A123" s="39" t="s">
        <v>193</v>
      </c>
      <c r="B123" s="36" t="s">
        <v>194</v>
      </c>
      <c r="C123" s="30">
        <v>6</v>
      </c>
      <c r="D123" s="103">
        <v>37</v>
      </c>
      <c r="F123" s="39" t="s">
        <v>193</v>
      </c>
      <c r="G123" s="36" t="s">
        <v>194</v>
      </c>
      <c r="H123" s="30">
        <v>6</v>
      </c>
      <c r="I123" s="103">
        <v>36</v>
      </c>
      <c r="K123" s="39" t="s">
        <v>193</v>
      </c>
      <c r="L123" s="155" t="s">
        <v>194</v>
      </c>
      <c r="M123" s="30">
        <v>6</v>
      </c>
      <c r="N123" s="103">
        <v>34</v>
      </c>
      <c r="P123" s="39" t="s">
        <v>193</v>
      </c>
      <c r="Q123" s="155" t="s">
        <v>194</v>
      </c>
      <c r="R123" s="30">
        <v>6</v>
      </c>
      <c r="S123" s="29">
        <v>33</v>
      </c>
    </row>
    <row r="124" spans="1:19" x14ac:dyDescent="0.25">
      <c r="A124" s="39" t="s">
        <v>356</v>
      </c>
      <c r="B124" s="157" t="s">
        <v>357</v>
      </c>
      <c r="C124" s="30"/>
      <c r="D124" s="103"/>
      <c r="F124" s="39" t="s">
        <v>356</v>
      </c>
      <c r="G124" s="157" t="s">
        <v>357</v>
      </c>
      <c r="H124" s="30"/>
      <c r="I124" s="103"/>
      <c r="K124" s="39" t="s">
        <v>356</v>
      </c>
      <c r="L124" s="157" t="s">
        <v>357</v>
      </c>
      <c r="M124" s="30"/>
      <c r="N124" s="103"/>
      <c r="P124" s="39" t="s">
        <v>356</v>
      </c>
      <c r="Q124" s="157" t="s">
        <v>357</v>
      </c>
      <c r="R124" s="70">
        <v>10</v>
      </c>
      <c r="S124" s="52">
        <v>174</v>
      </c>
    </row>
    <row r="125" spans="1:19" x14ac:dyDescent="0.25">
      <c r="A125" s="146" t="s">
        <v>101</v>
      </c>
      <c r="B125" s="21" t="s">
        <v>106</v>
      </c>
      <c r="C125" s="58">
        <v>6.9</v>
      </c>
      <c r="D125" s="103">
        <v>78</v>
      </c>
      <c r="F125" s="146" t="s">
        <v>101</v>
      </c>
      <c r="G125" s="21" t="s">
        <v>106</v>
      </c>
      <c r="H125" s="58">
        <v>6.9</v>
      </c>
      <c r="I125" s="103">
        <v>78</v>
      </c>
      <c r="K125" s="146" t="s">
        <v>101</v>
      </c>
      <c r="L125" s="21" t="s">
        <v>106</v>
      </c>
      <c r="M125" s="58">
        <v>6.9</v>
      </c>
      <c r="N125" s="103">
        <v>72</v>
      </c>
      <c r="P125" s="146" t="s">
        <v>101</v>
      </c>
      <c r="Q125" s="21" t="s">
        <v>106</v>
      </c>
      <c r="R125" s="58">
        <v>6.9</v>
      </c>
      <c r="S125" s="29">
        <v>70</v>
      </c>
    </row>
    <row r="126" spans="1:19" x14ac:dyDescent="0.25">
      <c r="A126" s="146" t="s">
        <v>196</v>
      </c>
      <c r="B126" s="115" t="s">
        <v>197</v>
      </c>
      <c r="C126" s="44">
        <v>6.988888888888888</v>
      </c>
      <c r="D126" s="103">
        <v>81</v>
      </c>
      <c r="F126" s="146" t="s">
        <v>196</v>
      </c>
      <c r="G126" s="115" t="s">
        <v>197</v>
      </c>
      <c r="H126" s="44">
        <v>6.988888888888888</v>
      </c>
      <c r="I126" s="103">
        <v>82</v>
      </c>
      <c r="K126" s="146" t="s">
        <v>196</v>
      </c>
      <c r="L126" s="115" t="s">
        <v>197</v>
      </c>
      <c r="M126" s="44">
        <v>6.988888888888888</v>
      </c>
      <c r="N126" s="103">
        <v>77</v>
      </c>
      <c r="P126" s="146" t="s">
        <v>196</v>
      </c>
      <c r="Q126" s="115" t="s">
        <v>197</v>
      </c>
      <c r="R126" s="44">
        <v>6.988888888888888</v>
      </c>
      <c r="S126" s="29">
        <v>75</v>
      </c>
    </row>
    <row r="127" spans="1:19" x14ac:dyDescent="0.25">
      <c r="A127" s="143" t="s">
        <v>198</v>
      </c>
      <c r="B127" s="115" t="s">
        <v>199</v>
      </c>
      <c r="C127" s="44">
        <v>10.041666666666666</v>
      </c>
      <c r="D127" s="103">
        <v>169</v>
      </c>
      <c r="F127" s="143" t="s">
        <v>198</v>
      </c>
      <c r="G127" s="115" t="s">
        <v>199</v>
      </c>
      <c r="H127" s="44">
        <v>10.041666666666666</v>
      </c>
      <c r="I127" s="103">
        <v>170</v>
      </c>
      <c r="K127" s="143" t="s">
        <v>198</v>
      </c>
      <c r="L127" s="115" t="s">
        <v>199</v>
      </c>
      <c r="M127" s="53">
        <v>9.4416666666666664</v>
      </c>
      <c r="N127" s="52">
        <v>159</v>
      </c>
      <c r="P127" s="143" t="s">
        <v>198</v>
      </c>
      <c r="Q127" s="115" t="s">
        <v>199</v>
      </c>
      <c r="R127" s="44">
        <v>9.4416666666666664</v>
      </c>
      <c r="S127" s="29">
        <v>165</v>
      </c>
    </row>
    <row r="128" spans="1:19" x14ac:dyDescent="0.25">
      <c r="A128" s="146" t="s">
        <v>200</v>
      </c>
      <c r="B128" s="115" t="s">
        <v>201</v>
      </c>
      <c r="C128" s="40">
        <v>6.666666666666667</v>
      </c>
      <c r="D128" s="103">
        <v>63</v>
      </c>
      <c r="F128" s="146" t="s">
        <v>200</v>
      </c>
      <c r="G128" s="115" t="s">
        <v>201</v>
      </c>
      <c r="H128" s="40">
        <v>6.666666666666667</v>
      </c>
      <c r="I128" s="103">
        <v>62</v>
      </c>
      <c r="K128" s="146" t="s">
        <v>200</v>
      </c>
      <c r="L128" s="115" t="s">
        <v>201</v>
      </c>
      <c r="M128" s="40">
        <v>6.666666666666667</v>
      </c>
      <c r="N128" s="103">
        <v>57</v>
      </c>
      <c r="P128" s="146" t="s">
        <v>200</v>
      </c>
      <c r="Q128" s="115" t="s">
        <v>201</v>
      </c>
      <c r="R128" s="40">
        <v>6.666666666666667</v>
      </c>
      <c r="S128" s="29">
        <v>56</v>
      </c>
    </row>
    <row r="129" spans="1:19" x14ac:dyDescent="0.25">
      <c r="A129" s="150" t="s">
        <v>202</v>
      </c>
      <c r="B129" s="115" t="s">
        <v>203</v>
      </c>
      <c r="C129" s="44">
        <v>7.555533333333333</v>
      </c>
      <c r="D129" s="103">
        <v>99</v>
      </c>
      <c r="F129" s="150" t="s">
        <v>202</v>
      </c>
      <c r="G129" s="115" t="s">
        <v>203</v>
      </c>
      <c r="H129" s="44">
        <v>7.555533333333333</v>
      </c>
      <c r="I129" s="103">
        <v>100</v>
      </c>
      <c r="K129" s="150" t="s">
        <v>202</v>
      </c>
      <c r="L129" s="115" t="s">
        <v>203</v>
      </c>
      <c r="M129" s="44">
        <v>7.555533333333333</v>
      </c>
      <c r="N129" s="103">
        <v>96</v>
      </c>
      <c r="P129" s="150" t="s">
        <v>202</v>
      </c>
      <c r="Q129" s="115" t="s">
        <v>203</v>
      </c>
      <c r="R129" s="44">
        <v>7.555533333333333</v>
      </c>
      <c r="S129" s="29">
        <v>95</v>
      </c>
    </row>
    <row r="130" spans="1:19" x14ac:dyDescent="0.25">
      <c r="A130" s="43" t="s">
        <v>358</v>
      </c>
      <c r="B130" s="155" t="s">
        <v>359</v>
      </c>
      <c r="C130" s="44"/>
      <c r="D130" s="103"/>
      <c r="F130" s="43" t="s">
        <v>358</v>
      </c>
      <c r="G130" s="155" t="s">
        <v>359</v>
      </c>
      <c r="H130" s="44"/>
      <c r="I130" s="103"/>
      <c r="K130" s="43" t="s">
        <v>358</v>
      </c>
      <c r="L130" s="155" t="s">
        <v>359</v>
      </c>
      <c r="M130" s="44"/>
      <c r="N130" s="103"/>
      <c r="P130" s="43" t="s">
        <v>358</v>
      </c>
      <c r="Q130" s="155" t="s">
        <v>359</v>
      </c>
      <c r="R130" s="100">
        <v>7.5555000000000003</v>
      </c>
      <c r="S130" s="52">
        <v>95</v>
      </c>
    </row>
    <row r="131" spans="1:19" x14ac:dyDescent="0.25">
      <c r="A131" s="39" t="s">
        <v>204</v>
      </c>
      <c r="B131" s="36" t="s">
        <v>205</v>
      </c>
      <c r="C131" s="30">
        <v>5.5</v>
      </c>
      <c r="D131" s="103">
        <v>20</v>
      </c>
      <c r="F131" s="39" t="s">
        <v>204</v>
      </c>
      <c r="G131" s="36" t="s">
        <v>205</v>
      </c>
      <c r="H131" s="30">
        <v>5.5</v>
      </c>
      <c r="I131" s="103">
        <v>19</v>
      </c>
      <c r="K131" s="143" t="s">
        <v>204</v>
      </c>
      <c r="L131" s="21" t="s">
        <v>205</v>
      </c>
      <c r="M131" s="30">
        <v>5.5</v>
      </c>
      <c r="N131" s="103">
        <v>19</v>
      </c>
      <c r="P131" s="39" t="s">
        <v>204</v>
      </c>
      <c r="Q131" s="155" t="s">
        <v>205</v>
      </c>
      <c r="R131" s="30">
        <v>5.5</v>
      </c>
      <c r="S131" s="29">
        <v>18</v>
      </c>
    </row>
    <row r="132" spans="1:19" x14ac:dyDescent="0.25">
      <c r="A132" s="47" t="s">
        <v>204</v>
      </c>
      <c r="B132" s="36" t="s">
        <v>106</v>
      </c>
      <c r="C132" s="30">
        <v>9.6</v>
      </c>
      <c r="D132" s="103">
        <v>159</v>
      </c>
      <c r="F132" s="47" t="s">
        <v>204</v>
      </c>
      <c r="G132" s="36" t="s">
        <v>106</v>
      </c>
      <c r="H132" s="30">
        <v>9.6</v>
      </c>
      <c r="I132" s="103">
        <v>160</v>
      </c>
      <c r="K132" s="47" t="s">
        <v>204</v>
      </c>
      <c r="L132" s="155" t="s">
        <v>106</v>
      </c>
      <c r="M132" s="30">
        <v>9.6</v>
      </c>
      <c r="N132" s="103">
        <v>161</v>
      </c>
      <c r="P132" s="47" t="s">
        <v>204</v>
      </c>
      <c r="Q132" s="155" t="s">
        <v>106</v>
      </c>
      <c r="R132" s="30">
        <v>9.6</v>
      </c>
      <c r="S132" s="29">
        <v>167</v>
      </c>
    </row>
    <row r="133" spans="1:19" x14ac:dyDescent="0.25">
      <c r="A133" s="79" t="s">
        <v>206</v>
      </c>
      <c r="B133" s="36" t="s">
        <v>207</v>
      </c>
      <c r="C133" s="53">
        <v>10.1111</v>
      </c>
      <c r="D133" s="103">
        <v>170</v>
      </c>
      <c r="F133" s="79" t="s">
        <v>206</v>
      </c>
      <c r="G133" s="36" t="s">
        <v>207</v>
      </c>
      <c r="H133" s="40">
        <v>10.1111</v>
      </c>
      <c r="I133" s="103">
        <v>171</v>
      </c>
      <c r="K133" s="79" t="s">
        <v>206</v>
      </c>
      <c r="L133" s="155" t="s">
        <v>207</v>
      </c>
      <c r="M133" s="53">
        <v>9.2857142857142865</v>
      </c>
      <c r="N133" s="52">
        <v>156</v>
      </c>
      <c r="P133" s="79" t="s">
        <v>206</v>
      </c>
      <c r="Q133" s="155" t="s">
        <v>207</v>
      </c>
      <c r="R133" s="40">
        <v>9.2857142857142865</v>
      </c>
      <c r="S133" s="29">
        <v>162</v>
      </c>
    </row>
    <row r="134" spans="1:19" x14ac:dyDescent="0.25">
      <c r="A134" s="62" t="s">
        <v>208</v>
      </c>
      <c r="B134" s="36" t="s">
        <v>209</v>
      </c>
      <c r="C134" s="40">
        <v>6.2361111111111107</v>
      </c>
      <c r="D134" s="103">
        <v>51</v>
      </c>
      <c r="F134" s="62" t="s">
        <v>208</v>
      </c>
      <c r="G134" s="36" t="s">
        <v>209</v>
      </c>
      <c r="H134" s="40">
        <v>6.2361111111111107</v>
      </c>
      <c r="I134" s="103">
        <v>52</v>
      </c>
      <c r="K134" s="62" t="s">
        <v>208</v>
      </c>
      <c r="L134" s="155" t="s">
        <v>209</v>
      </c>
      <c r="M134" s="40">
        <v>6.2361111111111107</v>
      </c>
      <c r="N134" s="103">
        <v>49</v>
      </c>
      <c r="P134" s="62" t="s">
        <v>208</v>
      </c>
      <c r="Q134" s="155" t="s">
        <v>209</v>
      </c>
      <c r="R134" s="40">
        <v>6.2361111111111107</v>
      </c>
      <c r="S134" s="29">
        <v>47</v>
      </c>
    </row>
    <row r="135" spans="1:19" x14ac:dyDescent="0.25">
      <c r="A135" s="35" t="s">
        <v>318</v>
      </c>
      <c r="B135" s="38" t="s">
        <v>319</v>
      </c>
      <c r="C135" s="30"/>
      <c r="D135" s="17"/>
      <c r="F135" s="35" t="s">
        <v>318</v>
      </c>
      <c r="G135" s="38" t="s">
        <v>319</v>
      </c>
      <c r="H135" s="70">
        <v>5.25</v>
      </c>
      <c r="I135" s="52">
        <v>15</v>
      </c>
      <c r="K135" s="35" t="s">
        <v>318</v>
      </c>
      <c r="L135" s="157" t="s">
        <v>319</v>
      </c>
      <c r="M135" s="30">
        <v>5.25</v>
      </c>
      <c r="N135" s="103">
        <v>15</v>
      </c>
      <c r="P135" s="35" t="s">
        <v>318</v>
      </c>
      <c r="Q135" s="157" t="s">
        <v>319</v>
      </c>
      <c r="R135" s="30">
        <v>5.25</v>
      </c>
      <c r="S135" s="29">
        <v>14</v>
      </c>
    </row>
    <row r="136" spans="1:19" x14ac:dyDescent="0.25">
      <c r="A136" s="136" t="s">
        <v>334</v>
      </c>
      <c r="B136" s="155" t="s">
        <v>335</v>
      </c>
      <c r="C136" s="30"/>
      <c r="D136" s="17"/>
      <c r="F136" s="136" t="s">
        <v>334</v>
      </c>
      <c r="G136" s="155" t="s">
        <v>335</v>
      </c>
      <c r="H136" s="70"/>
      <c r="I136" s="103"/>
      <c r="K136" s="136" t="s">
        <v>334</v>
      </c>
      <c r="L136" s="155" t="s">
        <v>335</v>
      </c>
      <c r="M136" s="53">
        <v>5.3571428571428577</v>
      </c>
      <c r="N136" s="52">
        <v>17</v>
      </c>
      <c r="P136" s="136" t="s">
        <v>334</v>
      </c>
      <c r="Q136" s="155" t="s">
        <v>335</v>
      </c>
      <c r="R136" s="54">
        <v>5.2778</v>
      </c>
      <c r="S136" s="52">
        <v>15</v>
      </c>
    </row>
    <row r="137" spans="1:19" x14ac:dyDescent="0.25">
      <c r="A137" s="137" t="s">
        <v>336</v>
      </c>
      <c r="B137" s="157" t="s">
        <v>337</v>
      </c>
      <c r="C137" s="30"/>
      <c r="D137" s="17"/>
      <c r="F137" s="137" t="s">
        <v>336</v>
      </c>
      <c r="G137" s="157" t="s">
        <v>337</v>
      </c>
      <c r="H137" s="70"/>
      <c r="I137" s="103"/>
      <c r="K137" s="137" t="s">
        <v>336</v>
      </c>
      <c r="L137" s="157" t="s">
        <v>337</v>
      </c>
      <c r="M137" s="53">
        <v>7.2</v>
      </c>
      <c r="N137" s="52">
        <v>84</v>
      </c>
      <c r="P137" s="137" t="s">
        <v>336</v>
      </c>
      <c r="Q137" s="157" t="s">
        <v>337</v>
      </c>
      <c r="R137" s="41">
        <v>7.2</v>
      </c>
      <c r="S137" s="29">
        <v>83</v>
      </c>
    </row>
    <row r="138" spans="1:19" x14ac:dyDescent="0.25">
      <c r="A138" s="43" t="s">
        <v>210</v>
      </c>
      <c r="B138" s="38" t="s">
        <v>211</v>
      </c>
      <c r="C138" s="44">
        <v>9.2777777777777786</v>
      </c>
      <c r="D138" s="103">
        <v>155</v>
      </c>
      <c r="F138" s="43" t="s">
        <v>210</v>
      </c>
      <c r="G138" s="38" t="s">
        <v>211</v>
      </c>
      <c r="H138" s="44">
        <v>9.2777777777777786</v>
      </c>
      <c r="I138" s="103">
        <v>156</v>
      </c>
      <c r="K138" s="43" t="s">
        <v>210</v>
      </c>
      <c r="L138" s="157" t="s">
        <v>211</v>
      </c>
      <c r="M138" s="44">
        <v>9.2777777777777786</v>
      </c>
      <c r="N138" s="103">
        <v>155</v>
      </c>
      <c r="P138" s="43" t="s">
        <v>210</v>
      </c>
      <c r="Q138" s="157" t="s">
        <v>211</v>
      </c>
      <c r="R138" s="44">
        <v>9.2777777777777786</v>
      </c>
      <c r="S138" s="29">
        <v>161</v>
      </c>
    </row>
    <row r="139" spans="1:19" ht="15.75" thickBot="1" x14ac:dyDescent="0.3">
      <c r="A139" s="82" t="s">
        <v>212</v>
      </c>
      <c r="B139" s="28" t="s">
        <v>213</v>
      </c>
      <c r="C139" s="30">
        <v>5.5</v>
      </c>
      <c r="D139" s="103">
        <v>20</v>
      </c>
      <c r="F139" s="82" t="s">
        <v>212</v>
      </c>
      <c r="G139" s="28" t="s">
        <v>213</v>
      </c>
      <c r="H139" s="30">
        <v>5.5</v>
      </c>
      <c r="I139" s="103">
        <v>19</v>
      </c>
      <c r="K139" s="82" t="s">
        <v>212</v>
      </c>
      <c r="L139" s="156" t="s">
        <v>213</v>
      </c>
      <c r="M139" s="30">
        <v>5.5</v>
      </c>
      <c r="N139" s="103">
        <v>19</v>
      </c>
      <c r="P139" s="82" t="s">
        <v>212</v>
      </c>
      <c r="Q139" s="156" t="s">
        <v>213</v>
      </c>
      <c r="R139" s="30">
        <v>5.5</v>
      </c>
      <c r="S139" s="29">
        <v>18</v>
      </c>
    </row>
    <row r="140" spans="1:19" x14ac:dyDescent="0.25">
      <c r="A140" t="s">
        <v>1</v>
      </c>
      <c r="C140" s="2" t="s">
        <v>3</v>
      </c>
      <c r="D140" s="108" t="s">
        <v>322</v>
      </c>
      <c r="F140" t="s">
        <v>315</v>
      </c>
      <c r="H140" s="2" t="s">
        <v>3</v>
      </c>
      <c r="I140" s="108" t="s">
        <v>322</v>
      </c>
      <c r="K140" t="s">
        <v>329</v>
      </c>
      <c r="M140" s="142" t="s">
        <v>3</v>
      </c>
      <c r="N140" s="139" t="s">
        <v>322</v>
      </c>
      <c r="P140" t="s">
        <v>345</v>
      </c>
      <c r="R140" s="2" t="s">
        <v>3</v>
      </c>
      <c r="S140" s="139" t="s">
        <v>322</v>
      </c>
    </row>
    <row r="141" spans="1:19" x14ac:dyDescent="0.25">
      <c r="A141" t="s">
        <v>316</v>
      </c>
      <c r="C141" s="8" t="s">
        <v>8</v>
      </c>
      <c r="D141" s="9" t="s">
        <v>8</v>
      </c>
      <c r="F141" t="s">
        <v>316</v>
      </c>
      <c r="H141" s="8" t="s">
        <v>8</v>
      </c>
      <c r="I141" s="9" t="s">
        <v>8</v>
      </c>
      <c r="K141" t="s">
        <v>316</v>
      </c>
      <c r="M141" s="13" t="s">
        <v>8</v>
      </c>
      <c r="N141" s="15" t="s">
        <v>8</v>
      </c>
      <c r="R141" s="8" t="s">
        <v>8</v>
      </c>
      <c r="S141" s="15" t="s">
        <v>8</v>
      </c>
    </row>
    <row r="142" spans="1:19" x14ac:dyDescent="0.25">
      <c r="C142" s="8"/>
      <c r="D142" s="9" t="s">
        <v>323</v>
      </c>
      <c r="H142" s="8"/>
      <c r="I142" s="9" t="s">
        <v>323</v>
      </c>
      <c r="M142" s="13"/>
      <c r="N142" s="15" t="s">
        <v>323</v>
      </c>
      <c r="R142" s="8"/>
      <c r="S142" s="15" t="s">
        <v>323</v>
      </c>
    </row>
    <row r="143" spans="1:19" x14ac:dyDescent="0.25">
      <c r="C143" s="13"/>
      <c r="D143" s="109">
        <v>42562</v>
      </c>
      <c r="H143" s="13"/>
      <c r="I143" s="109">
        <v>42602</v>
      </c>
      <c r="M143" s="13"/>
      <c r="N143" s="140">
        <v>42646</v>
      </c>
      <c r="R143" s="13"/>
      <c r="S143" s="140">
        <v>42679</v>
      </c>
    </row>
    <row r="144" spans="1:19" ht="15.75" thickBot="1" x14ac:dyDescent="0.3">
      <c r="A144" s="17" t="s">
        <v>17</v>
      </c>
      <c r="B144" s="105" t="s">
        <v>18</v>
      </c>
      <c r="C144" s="107"/>
      <c r="D144" s="110"/>
      <c r="F144" s="17" t="s">
        <v>17</v>
      </c>
      <c r="G144" s="105" t="s">
        <v>18</v>
      </c>
      <c r="H144" s="107"/>
      <c r="I144" s="110"/>
      <c r="K144" s="141" t="s">
        <v>17</v>
      </c>
      <c r="L144" s="17" t="s">
        <v>18</v>
      </c>
      <c r="M144" s="13"/>
      <c r="N144" s="9"/>
      <c r="P144" s="190" t="s">
        <v>17</v>
      </c>
      <c r="Q144" s="198" t="s">
        <v>18</v>
      </c>
      <c r="R144" s="107"/>
      <c r="S144" s="173"/>
    </row>
    <row r="145" spans="1:19" x14ac:dyDescent="0.25">
      <c r="A145" s="62" t="s">
        <v>214</v>
      </c>
      <c r="B145" s="38" t="s">
        <v>215</v>
      </c>
      <c r="C145" s="30">
        <v>8.1428571428571423</v>
      </c>
      <c r="D145" s="103">
        <v>128</v>
      </c>
      <c r="F145" s="62" t="s">
        <v>214</v>
      </c>
      <c r="G145" s="38" t="s">
        <v>215</v>
      </c>
      <c r="H145" s="30">
        <v>8.1428571428571423</v>
      </c>
      <c r="I145" s="103">
        <v>130</v>
      </c>
      <c r="K145" s="62" t="s">
        <v>214</v>
      </c>
      <c r="L145" s="157" t="s">
        <v>215</v>
      </c>
      <c r="M145" s="30">
        <v>8.1428571428571423</v>
      </c>
      <c r="N145" s="103">
        <v>130</v>
      </c>
      <c r="P145" s="62" t="s">
        <v>214</v>
      </c>
      <c r="Q145" s="157" t="s">
        <v>215</v>
      </c>
      <c r="R145" s="30">
        <v>8.1428571428571423</v>
      </c>
      <c r="S145" s="29">
        <v>132</v>
      </c>
    </row>
    <row r="146" spans="1:19" ht="15.75" x14ac:dyDescent="0.25">
      <c r="A146" s="83" t="s">
        <v>216</v>
      </c>
      <c r="B146" s="38" t="s">
        <v>217</v>
      </c>
      <c r="C146" s="40">
        <v>8.2539999999999996</v>
      </c>
      <c r="D146" s="103">
        <v>131</v>
      </c>
      <c r="F146" s="83" t="s">
        <v>216</v>
      </c>
      <c r="G146" s="38" t="s">
        <v>217</v>
      </c>
      <c r="H146" s="53">
        <v>7.3611000000000004</v>
      </c>
      <c r="I146" s="103">
        <v>93</v>
      </c>
      <c r="K146" s="62" t="s">
        <v>216</v>
      </c>
      <c r="L146" s="158" t="s">
        <v>217</v>
      </c>
      <c r="M146" s="40">
        <v>7.3611000000000004</v>
      </c>
      <c r="N146" s="103">
        <v>88</v>
      </c>
      <c r="P146" s="62" t="s">
        <v>216</v>
      </c>
      <c r="Q146" s="158" t="s">
        <v>217</v>
      </c>
      <c r="R146" s="53">
        <v>7.4722</v>
      </c>
      <c r="S146" s="52">
        <v>90</v>
      </c>
    </row>
    <row r="147" spans="1:19" x14ac:dyDescent="0.25">
      <c r="A147" s="79" t="s">
        <v>338</v>
      </c>
      <c r="B147" s="155" t="s">
        <v>250</v>
      </c>
      <c r="C147" s="40"/>
      <c r="D147" s="103"/>
      <c r="F147" s="79" t="s">
        <v>338</v>
      </c>
      <c r="G147" s="155" t="s">
        <v>250</v>
      </c>
      <c r="H147" s="53"/>
      <c r="I147" s="103"/>
      <c r="K147" s="79" t="s">
        <v>338</v>
      </c>
      <c r="L147" s="155" t="s">
        <v>250</v>
      </c>
      <c r="M147" s="70">
        <v>7</v>
      </c>
      <c r="N147" s="52">
        <v>78</v>
      </c>
      <c r="P147" s="79" t="s">
        <v>338</v>
      </c>
      <c r="Q147" s="155" t="s">
        <v>250</v>
      </c>
      <c r="R147" s="30">
        <v>7</v>
      </c>
      <c r="S147" s="29">
        <v>76</v>
      </c>
    </row>
    <row r="148" spans="1:19" x14ac:dyDescent="0.25">
      <c r="A148" s="47" t="s">
        <v>218</v>
      </c>
      <c r="B148" s="36" t="s">
        <v>219</v>
      </c>
      <c r="C148" s="40">
        <v>7.5277777777777777</v>
      </c>
      <c r="D148" s="103">
        <v>97</v>
      </c>
      <c r="F148" s="47" t="s">
        <v>218</v>
      </c>
      <c r="G148" s="36" t="s">
        <v>219</v>
      </c>
      <c r="H148" s="40">
        <v>7.5277777777777777</v>
      </c>
      <c r="I148" s="103">
        <v>98</v>
      </c>
      <c r="K148" s="47" t="s">
        <v>218</v>
      </c>
      <c r="L148" s="155" t="s">
        <v>219</v>
      </c>
      <c r="M148" s="40">
        <v>7.5277777777777777</v>
      </c>
      <c r="N148" s="103">
        <v>94</v>
      </c>
      <c r="P148" s="47" t="s">
        <v>218</v>
      </c>
      <c r="Q148" s="155" t="s">
        <v>219</v>
      </c>
      <c r="R148" s="40">
        <v>7.5277777777777777</v>
      </c>
      <c r="S148" s="29">
        <v>93</v>
      </c>
    </row>
    <row r="149" spans="1:19" x14ac:dyDescent="0.25">
      <c r="A149" s="79" t="s">
        <v>218</v>
      </c>
      <c r="B149" s="36" t="s">
        <v>220</v>
      </c>
      <c r="C149" s="40">
        <v>10</v>
      </c>
      <c r="D149" s="103">
        <v>166</v>
      </c>
      <c r="F149" s="79" t="s">
        <v>218</v>
      </c>
      <c r="G149" s="36" t="s">
        <v>220</v>
      </c>
      <c r="H149" s="40">
        <v>10</v>
      </c>
      <c r="I149" s="103">
        <v>167</v>
      </c>
      <c r="K149" s="79" t="s">
        <v>218</v>
      </c>
      <c r="L149" s="155" t="s">
        <v>220</v>
      </c>
      <c r="M149" s="40">
        <v>10</v>
      </c>
      <c r="N149" s="103">
        <v>168</v>
      </c>
      <c r="P149" s="79" t="s">
        <v>218</v>
      </c>
      <c r="Q149" s="155" t="s">
        <v>220</v>
      </c>
      <c r="R149" s="40">
        <v>10</v>
      </c>
      <c r="S149" s="29">
        <v>174</v>
      </c>
    </row>
    <row r="150" spans="1:19" x14ac:dyDescent="0.25">
      <c r="A150" s="39" t="s">
        <v>221</v>
      </c>
      <c r="B150" s="36" t="s">
        <v>222</v>
      </c>
      <c r="C150" s="53">
        <v>6.1111000000000004</v>
      </c>
      <c r="D150" s="103">
        <v>43</v>
      </c>
      <c r="F150" s="39" t="s">
        <v>221</v>
      </c>
      <c r="G150" s="36" t="s">
        <v>222</v>
      </c>
      <c r="H150" s="40">
        <v>6.1111000000000004</v>
      </c>
      <c r="I150" s="103">
        <v>44</v>
      </c>
      <c r="K150" s="39" t="s">
        <v>221</v>
      </c>
      <c r="L150" s="155" t="s">
        <v>222</v>
      </c>
      <c r="M150" s="40">
        <v>6.1111000000000004</v>
      </c>
      <c r="N150" s="103">
        <v>42</v>
      </c>
      <c r="P150" s="39" t="s">
        <v>221</v>
      </c>
      <c r="Q150" s="155" t="s">
        <v>222</v>
      </c>
      <c r="R150" s="53">
        <v>6.1111000000000004</v>
      </c>
      <c r="S150" s="52">
        <v>39</v>
      </c>
    </row>
    <row r="151" spans="1:19" x14ac:dyDescent="0.25">
      <c r="A151" s="35" t="s">
        <v>223</v>
      </c>
      <c r="B151" s="36" t="s">
        <v>224</v>
      </c>
      <c r="C151" s="40">
        <v>6.166611111111111</v>
      </c>
      <c r="D151" s="103">
        <v>44</v>
      </c>
      <c r="F151" s="35" t="s">
        <v>223</v>
      </c>
      <c r="G151" s="36" t="s">
        <v>224</v>
      </c>
      <c r="H151" s="40">
        <v>6.166611111111111</v>
      </c>
      <c r="I151" s="103">
        <v>49</v>
      </c>
      <c r="K151" s="35" t="s">
        <v>223</v>
      </c>
      <c r="L151" s="155" t="s">
        <v>224</v>
      </c>
      <c r="M151" s="40">
        <v>6.166611111111111</v>
      </c>
      <c r="N151" s="103">
        <v>47</v>
      </c>
      <c r="P151" s="35" t="s">
        <v>223</v>
      </c>
      <c r="Q151" s="155" t="s">
        <v>224</v>
      </c>
      <c r="R151" s="53">
        <v>6.166611111111111</v>
      </c>
      <c r="S151" s="52">
        <v>45</v>
      </c>
    </row>
    <row r="152" spans="1:19" x14ac:dyDescent="0.25">
      <c r="A152" s="49" t="s">
        <v>225</v>
      </c>
      <c r="B152" s="38" t="s">
        <v>226</v>
      </c>
      <c r="C152" s="40">
        <v>6</v>
      </c>
      <c r="D152" s="103">
        <v>37</v>
      </c>
      <c r="F152" s="49" t="s">
        <v>225</v>
      </c>
      <c r="G152" s="38" t="s">
        <v>226</v>
      </c>
      <c r="H152" s="40">
        <v>6</v>
      </c>
      <c r="I152" s="103">
        <v>36</v>
      </c>
      <c r="K152" s="49" t="s">
        <v>225</v>
      </c>
      <c r="L152" s="157" t="s">
        <v>226</v>
      </c>
      <c r="M152" s="40">
        <v>6</v>
      </c>
      <c r="N152" s="103">
        <v>34</v>
      </c>
      <c r="P152" s="49" t="s">
        <v>225</v>
      </c>
      <c r="Q152" s="157" t="s">
        <v>226</v>
      </c>
      <c r="R152" s="40">
        <v>6</v>
      </c>
      <c r="S152" s="29">
        <v>33</v>
      </c>
    </row>
    <row r="153" spans="1:19" x14ac:dyDescent="0.25">
      <c r="A153" s="43" t="s">
        <v>227</v>
      </c>
      <c r="B153" s="38" t="s">
        <v>228</v>
      </c>
      <c r="C153" s="40">
        <v>6.7579365079365079</v>
      </c>
      <c r="D153" s="103">
        <v>70</v>
      </c>
      <c r="F153" s="43" t="s">
        <v>227</v>
      </c>
      <c r="G153" s="38" t="s">
        <v>228</v>
      </c>
      <c r="H153" s="40">
        <v>6.7579365079365079</v>
      </c>
      <c r="I153" s="103">
        <v>71</v>
      </c>
      <c r="K153" s="43" t="s">
        <v>227</v>
      </c>
      <c r="L153" s="157" t="s">
        <v>228</v>
      </c>
      <c r="M153" s="40">
        <v>6.7579365079365079</v>
      </c>
      <c r="N153" s="103">
        <v>65</v>
      </c>
      <c r="P153" s="43" t="s">
        <v>227</v>
      </c>
      <c r="Q153" s="157" t="s">
        <v>228</v>
      </c>
      <c r="R153" s="40">
        <v>6.7579365079365079</v>
      </c>
      <c r="S153" s="29">
        <v>64</v>
      </c>
    </row>
    <row r="154" spans="1:19" x14ac:dyDescent="0.25">
      <c r="A154" s="47" t="s">
        <v>229</v>
      </c>
      <c r="B154" s="38" t="s">
        <v>230</v>
      </c>
      <c r="C154" s="30">
        <v>9.75</v>
      </c>
      <c r="D154" s="103">
        <v>162</v>
      </c>
      <c r="F154" s="47" t="s">
        <v>229</v>
      </c>
      <c r="G154" s="38" t="s">
        <v>230</v>
      </c>
      <c r="H154" s="30">
        <v>9.75</v>
      </c>
      <c r="I154" s="103">
        <v>163</v>
      </c>
      <c r="K154" s="47" t="s">
        <v>229</v>
      </c>
      <c r="L154" s="157" t="s">
        <v>230</v>
      </c>
      <c r="M154" s="30">
        <v>9.75</v>
      </c>
      <c r="N154" s="103">
        <v>164</v>
      </c>
      <c r="P154" s="47" t="s">
        <v>229</v>
      </c>
      <c r="Q154" s="157" t="s">
        <v>230</v>
      </c>
      <c r="R154" s="30">
        <v>9.75</v>
      </c>
      <c r="S154" s="29">
        <v>170</v>
      </c>
    </row>
    <row r="155" spans="1:19" x14ac:dyDescent="0.25">
      <c r="A155" s="62" t="s">
        <v>229</v>
      </c>
      <c r="B155" s="36" t="s">
        <v>231</v>
      </c>
      <c r="C155" s="30">
        <v>6.333333333333333</v>
      </c>
      <c r="D155" s="103">
        <v>53</v>
      </c>
      <c r="F155" s="62" t="s">
        <v>229</v>
      </c>
      <c r="G155" s="36" t="s">
        <v>231</v>
      </c>
      <c r="H155" s="53">
        <v>6.3333000000000004</v>
      </c>
      <c r="I155" s="52">
        <v>54</v>
      </c>
      <c r="K155" s="62" t="s">
        <v>229</v>
      </c>
      <c r="L155" s="155" t="s">
        <v>231</v>
      </c>
      <c r="M155" s="40">
        <v>6.3333000000000004</v>
      </c>
      <c r="N155" s="103">
        <v>51</v>
      </c>
      <c r="P155" s="62" t="s">
        <v>229</v>
      </c>
      <c r="Q155" s="155" t="s">
        <v>231</v>
      </c>
      <c r="R155" s="40">
        <v>6.3333000000000004</v>
      </c>
      <c r="S155" s="29">
        <v>50</v>
      </c>
    </row>
    <row r="156" spans="1:19" x14ac:dyDescent="0.25">
      <c r="A156" s="65" t="s">
        <v>232</v>
      </c>
      <c r="B156" s="36" t="s">
        <v>233</v>
      </c>
      <c r="C156" s="40">
        <v>5.05</v>
      </c>
      <c r="D156" s="103">
        <v>13</v>
      </c>
      <c r="F156" s="65" t="s">
        <v>232</v>
      </c>
      <c r="G156" s="36" t="s">
        <v>233</v>
      </c>
      <c r="H156" s="40">
        <v>5.05</v>
      </c>
      <c r="I156" s="103">
        <v>13</v>
      </c>
      <c r="K156" s="65" t="s">
        <v>232</v>
      </c>
      <c r="L156" s="155" t="s">
        <v>233</v>
      </c>
      <c r="M156" s="40">
        <v>5.05</v>
      </c>
      <c r="N156" s="103">
        <v>13</v>
      </c>
      <c r="P156" s="65" t="s">
        <v>232</v>
      </c>
      <c r="Q156" s="155" t="s">
        <v>233</v>
      </c>
      <c r="R156" s="40">
        <v>5.05</v>
      </c>
      <c r="S156" s="29">
        <v>12</v>
      </c>
    </row>
    <row r="157" spans="1:19" x14ac:dyDescent="0.25">
      <c r="A157" s="62" t="s">
        <v>234</v>
      </c>
      <c r="B157" s="36" t="s">
        <v>235</v>
      </c>
      <c r="C157" s="84">
        <v>6.7142857142857144</v>
      </c>
      <c r="D157" s="103">
        <v>66</v>
      </c>
      <c r="F157" s="62" t="s">
        <v>234</v>
      </c>
      <c r="G157" s="36" t="s">
        <v>235</v>
      </c>
      <c r="H157" s="84">
        <v>6.7142857142857144</v>
      </c>
      <c r="I157" s="103">
        <v>66</v>
      </c>
      <c r="K157" s="62" t="s">
        <v>234</v>
      </c>
      <c r="L157" s="155" t="s">
        <v>235</v>
      </c>
      <c r="M157" s="84">
        <v>6.7142857142857144</v>
      </c>
      <c r="N157" s="103">
        <v>60</v>
      </c>
      <c r="P157" s="62" t="s">
        <v>234</v>
      </c>
      <c r="Q157" s="155" t="s">
        <v>235</v>
      </c>
      <c r="R157" s="84">
        <v>6.7142857142857144</v>
      </c>
      <c r="S157" s="29">
        <v>59</v>
      </c>
    </row>
    <row r="158" spans="1:19" x14ac:dyDescent="0.25">
      <c r="A158" s="47" t="s">
        <v>236</v>
      </c>
      <c r="B158" s="38" t="s">
        <v>237</v>
      </c>
      <c r="C158" s="84">
        <v>9.1428571428571423</v>
      </c>
      <c r="D158" s="103">
        <v>150</v>
      </c>
      <c r="F158" s="47" t="s">
        <v>236</v>
      </c>
      <c r="G158" s="38" t="s">
        <v>237</v>
      </c>
      <c r="H158" s="84">
        <v>9.1428571428571423</v>
      </c>
      <c r="I158" s="103">
        <v>151</v>
      </c>
      <c r="K158" s="47" t="s">
        <v>236</v>
      </c>
      <c r="L158" s="157" t="s">
        <v>237</v>
      </c>
      <c r="M158" s="84">
        <v>9.1428571428571423</v>
      </c>
      <c r="N158" s="103">
        <v>152</v>
      </c>
      <c r="P158" s="47" t="s">
        <v>236</v>
      </c>
      <c r="Q158" s="157" t="s">
        <v>237</v>
      </c>
      <c r="R158" s="84">
        <v>9.1428571428571423</v>
      </c>
      <c r="S158" s="29">
        <v>158</v>
      </c>
    </row>
    <row r="159" spans="1:19" x14ac:dyDescent="0.25">
      <c r="A159" s="85" t="s">
        <v>238</v>
      </c>
      <c r="B159" s="36" t="s">
        <v>239</v>
      </c>
      <c r="C159" s="86">
        <v>8.4722000000000008</v>
      </c>
      <c r="D159" s="103">
        <v>137</v>
      </c>
      <c r="F159" s="85" t="s">
        <v>238</v>
      </c>
      <c r="G159" s="36" t="s">
        <v>239</v>
      </c>
      <c r="H159" s="44">
        <v>8.4722000000000008</v>
      </c>
      <c r="I159" s="103">
        <v>138</v>
      </c>
      <c r="K159" s="79" t="s">
        <v>238</v>
      </c>
      <c r="L159" s="155" t="s">
        <v>239</v>
      </c>
      <c r="M159" s="44">
        <v>8.4722000000000008</v>
      </c>
      <c r="N159" s="103">
        <v>138</v>
      </c>
      <c r="P159" s="85" t="s">
        <v>238</v>
      </c>
      <c r="Q159" s="155" t="s">
        <v>360</v>
      </c>
      <c r="R159" s="84">
        <v>10.5</v>
      </c>
      <c r="S159" s="29">
        <v>185</v>
      </c>
    </row>
    <row r="160" spans="1:19" x14ac:dyDescent="0.25">
      <c r="A160" s="85" t="s">
        <v>238</v>
      </c>
      <c r="B160" s="36" t="s">
        <v>240</v>
      </c>
      <c r="C160" s="84">
        <v>10.5</v>
      </c>
      <c r="D160" s="103">
        <v>173</v>
      </c>
      <c r="F160" s="85" t="s">
        <v>238</v>
      </c>
      <c r="G160" s="36" t="s">
        <v>240</v>
      </c>
      <c r="H160" s="84">
        <v>10.5</v>
      </c>
      <c r="I160" s="103">
        <v>174</v>
      </c>
      <c r="K160" s="85" t="s">
        <v>238</v>
      </c>
      <c r="L160" s="155" t="s">
        <v>240</v>
      </c>
      <c r="M160" s="84">
        <v>10.5</v>
      </c>
      <c r="N160" s="103">
        <v>175</v>
      </c>
      <c r="P160" s="79" t="s">
        <v>238</v>
      </c>
      <c r="Q160" s="155" t="s">
        <v>239</v>
      </c>
      <c r="R160" s="86">
        <v>8.4443999999999999</v>
      </c>
      <c r="S160" s="52">
        <v>143</v>
      </c>
    </row>
    <row r="161" spans="1:19" x14ac:dyDescent="0.25">
      <c r="A161" s="37" t="s">
        <v>241</v>
      </c>
      <c r="B161" s="38" t="s">
        <v>242</v>
      </c>
      <c r="C161" s="58">
        <v>9.7777777777777786</v>
      </c>
      <c r="D161" s="103">
        <v>163</v>
      </c>
      <c r="F161" s="37" t="s">
        <v>241</v>
      </c>
      <c r="G161" s="38" t="s">
        <v>242</v>
      </c>
      <c r="H161" s="58">
        <v>9.7777777777777786</v>
      </c>
      <c r="I161" s="103">
        <v>164</v>
      </c>
      <c r="K161" s="37" t="s">
        <v>241</v>
      </c>
      <c r="L161" s="157" t="s">
        <v>242</v>
      </c>
      <c r="M161" s="58">
        <v>9.7777777777777786</v>
      </c>
      <c r="N161" s="103">
        <v>165</v>
      </c>
      <c r="P161" s="37" t="s">
        <v>241</v>
      </c>
      <c r="Q161" s="157" t="s">
        <v>242</v>
      </c>
      <c r="R161" s="58">
        <v>9.7777777777777786</v>
      </c>
      <c r="S161" s="29">
        <v>171</v>
      </c>
    </row>
    <row r="162" spans="1:19" x14ac:dyDescent="0.25">
      <c r="A162" s="35" t="s">
        <v>243</v>
      </c>
      <c r="B162" s="38" t="s">
        <v>244</v>
      </c>
      <c r="C162" s="84">
        <v>7.5714285714285712</v>
      </c>
      <c r="D162" s="103">
        <v>100</v>
      </c>
      <c r="F162" s="35" t="s">
        <v>243</v>
      </c>
      <c r="G162" s="38" t="s">
        <v>244</v>
      </c>
      <c r="H162" s="84">
        <v>7.5714285714285712</v>
      </c>
      <c r="I162" s="103">
        <v>101</v>
      </c>
      <c r="K162" s="97" t="s">
        <v>243</v>
      </c>
      <c r="L162" s="115" t="s">
        <v>244</v>
      </c>
      <c r="M162" s="84">
        <v>7.5714285714285712</v>
      </c>
      <c r="N162" s="103">
        <v>97</v>
      </c>
      <c r="P162" s="97" t="s">
        <v>243</v>
      </c>
      <c r="Q162" s="115" t="s">
        <v>244</v>
      </c>
      <c r="R162" s="84">
        <v>7.5714285714285712</v>
      </c>
      <c r="S162" s="29">
        <v>97</v>
      </c>
    </row>
    <row r="163" spans="1:19" x14ac:dyDescent="0.25">
      <c r="A163" s="62" t="s">
        <v>243</v>
      </c>
      <c r="B163" s="38" t="s">
        <v>245</v>
      </c>
      <c r="C163" s="41">
        <v>8.125</v>
      </c>
      <c r="D163" s="103">
        <v>125</v>
      </c>
      <c r="F163" s="62" t="s">
        <v>243</v>
      </c>
      <c r="G163" s="38" t="s">
        <v>245</v>
      </c>
      <c r="H163" s="41">
        <v>8.125</v>
      </c>
      <c r="I163" s="103">
        <v>127</v>
      </c>
      <c r="K163" s="144" t="s">
        <v>243</v>
      </c>
      <c r="L163" s="115" t="s">
        <v>245</v>
      </c>
      <c r="M163" s="40">
        <v>8.125</v>
      </c>
      <c r="N163" s="103">
        <v>128</v>
      </c>
      <c r="P163" s="144" t="s">
        <v>243</v>
      </c>
      <c r="Q163" s="115" t="s">
        <v>245</v>
      </c>
      <c r="R163" s="41">
        <v>8.125</v>
      </c>
      <c r="S163" s="29">
        <v>130</v>
      </c>
    </row>
    <row r="164" spans="1:19" x14ac:dyDescent="0.25">
      <c r="A164" s="62" t="s">
        <v>243</v>
      </c>
      <c r="B164" s="36" t="s">
        <v>126</v>
      </c>
      <c r="C164" s="44">
        <v>8.3333333333333339</v>
      </c>
      <c r="D164" s="103">
        <v>133</v>
      </c>
      <c r="F164" s="62" t="s">
        <v>243</v>
      </c>
      <c r="G164" s="36" t="s">
        <v>126</v>
      </c>
      <c r="H164" s="44">
        <v>8.3333333333333339</v>
      </c>
      <c r="I164" s="103">
        <v>134</v>
      </c>
      <c r="K164" s="144" t="s">
        <v>243</v>
      </c>
      <c r="L164" s="21" t="s">
        <v>126</v>
      </c>
      <c r="M164" s="86">
        <v>10.166666666666668</v>
      </c>
      <c r="N164" s="52">
        <v>171</v>
      </c>
      <c r="P164" s="144" t="s">
        <v>243</v>
      </c>
      <c r="Q164" s="21" t="s">
        <v>126</v>
      </c>
      <c r="R164" s="44">
        <v>10.166666666666668</v>
      </c>
      <c r="S164" s="29">
        <v>180</v>
      </c>
    </row>
    <row r="165" spans="1:19" x14ac:dyDescent="0.25">
      <c r="A165" s="65" t="s">
        <v>246</v>
      </c>
      <c r="B165" s="36" t="s">
        <v>247</v>
      </c>
      <c r="C165" s="44">
        <v>5.5</v>
      </c>
      <c r="D165" s="103">
        <v>20</v>
      </c>
      <c r="F165" s="65" t="s">
        <v>246</v>
      </c>
      <c r="G165" s="36" t="s">
        <v>247</v>
      </c>
      <c r="H165" s="44">
        <v>5.5</v>
      </c>
      <c r="I165" s="103">
        <v>19</v>
      </c>
      <c r="K165" s="20" t="s">
        <v>246</v>
      </c>
      <c r="L165" s="21" t="s">
        <v>247</v>
      </c>
      <c r="M165" s="44">
        <v>5.5</v>
      </c>
      <c r="N165" s="103">
        <v>22</v>
      </c>
      <c r="P165" s="20" t="s">
        <v>246</v>
      </c>
      <c r="Q165" s="21" t="s">
        <v>247</v>
      </c>
      <c r="R165" s="44">
        <v>5.5</v>
      </c>
      <c r="S165" s="29">
        <v>18</v>
      </c>
    </row>
    <row r="166" spans="1:19" x14ac:dyDescent="0.25">
      <c r="A166" s="83" t="s">
        <v>248</v>
      </c>
      <c r="B166" s="36" t="s">
        <v>51</v>
      </c>
      <c r="C166" s="44">
        <v>7.875</v>
      </c>
      <c r="D166" s="103">
        <v>111</v>
      </c>
      <c r="F166" s="83" t="s">
        <v>248</v>
      </c>
      <c r="G166" s="36" t="s">
        <v>51</v>
      </c>
      <c r="H166" s="44">
        <v>7.875</v>
      </c>
      <c r="I166" s="103">
        <v>112</v>
      </c>
      <c r="K166" s="166" t="s">
        <v>248</v>
      </c>
      <c r="L166" s="21" t="s">
        <v>51</v>
      </c>
      <c r="M166" s="44">
        <v>7.875</v>
      </c>
      <c r="N166" s="103">
        <v>111</v>
      </c>
      <c r="P166" s="166" t="s">
        <v>248</v>
      </c>
      <c r="Q166" s="21" t="s">
        <v>51</v>
      </c>
      <c r="R166" s="44">
        <v>7.875</v>
      </c>
      <c r="S166" s="29">
        <v>113</v>
      </c>
    </row>
    <row r="167" spans="1:19" x14ac:dyDescent="0.25">
      <c r="A167" s="49" t="s">
        <v>248</v>
      </c>
      <c r="B167" s="36" t="s">
        <v>249</v>
      </c>
      <c r="C167" s="30">
        <v>6.5</v>
      </c>
      <c r="D167" s="103">
        <v>57</v>
      </c>
      <c r="F167" s="49" t="s">
        <v>248</v>
      </c>
      <c r="G167" s="36" t="s">
        <v>249</v>
      </c>
      <c r="H167" s="30">
        <v>6.5</v>
      </c>
      <c r="I167" s="103">
        <v>56</v>
      </c>
      <c r="K167" s="49" t="s">
        <v>248</v>
      </c>
      <c r="L167" s="155" t="s">
        <v>249</v>
      </c>
      <c r="M167" s="30">
        <v>6.5</v>
      </c>
      <c r="N167" s="103">
        <v>52</v>
      </c>
      <c r="P167" s="49" t="s">
        <v>248</v>
      </c>
      <c r="Q167" s="155" t="s">
        <v>249</v>
      </c>
      <c r="R167" s="30">
        <v>6.5</v>
      </c>
      <c r="S167" s="29">
        <v>51</v>
      </c>
    </row>
    <row r="168" spans="1:19" x14ac:dyDescent="0.25">
      <c r="A168" s="47" t="s">
        <v>248</v>
      </c>
      <c r="B168" s="36" t="s">
        <v>250</v>
      </c>
      <c r="C168" s="44">
        <v>10.222222222222221</v>
      </c>
      <c r="D168" s="103">
        <v>171</v>
      </c>
      <c r="F168" s="47" t="s">
        <v>248</v>
      </c>
      <c r="G168" s="36" t="s">
        <v>250</v>
      </c>
      <c r="H168" s="44">
        <v>10.222222222222221</v>
      </c>
      <c r="I168" s="103">
        <v>172</v>
      </c>
      <c r="K168" s="47" t="s">
        <v>248</v>
      </c>
      <c r="L168" s="155" t="s">
        <v>250</v>
      </c>
      <c r="M168" s="44">
        <v>10.222222222222221</v>
      </c>
      <c r="N168" s="103">
        <v>172</v>
      </c>
      <c r="P168" s="47" t="s">
        <v>248</v>
      </c>
      <c r="Q168" s="155" t="s">
        <v>250</v>
      </c>
      <c r="R168" s="44">
        <v>10.222222222222221</v>
      </c>
      <c r="S168" s="29">
        <v>181</v>
      </c>
    </row>
    <row r="169" spans="1:19" x14ac:dyDescent="0.25">
      <c r="A169" s="62" t="s">
        <v>251</v>
      </c>
      <c r="B169" s="38" t="s">
        <v>91</v>
      </c>
      <c r="C169" s="44">
        <v>8</v>
      </c>
      <c r="D169" s="103">
        <v>117</v>
      </c>
      <c r="F169" s="62" t="s">
        <v>251</v>
      </c>
      <c r="G169" s="38" t="s">
        <v>91</v>
      </c>
      <c r="H169" s="44">
        <v>8</v>
      </c>
      <c r="I169" s="103">
        <v>118</v>
      </c>
      <c r="K169" s="62" t="s">
        <v>251</v>
      </c>
      <c r="L169" s="157" t="s">
        <v>91</v>
      </c>
      <c r="M169" s="44">
        <v>8</v>
      </c>
      <c r="N169" s="103">
        <v>116</v>
      </c>
      <c r="P169" s="62" t="s">
        <v>251</v>
      </c>
      <c r="Q169" s="157" t="s">
        <v>91</v>
      </c>
      <c r="R169" s="44">
        <v>8</v>
      </c>
      <c r="S169" s="29">
        <v>118</v>
      </c>
    </row>
    <row r="170" spans="1:19" x14ac:dyDescent="0.25">
      <c r="A170" s="43" t="s">
        <v>251</v>
      </c>
      <c r="B170" s="38" t="s">
        <v>252</v>
      </c>
      <c r="C170" s="44">
        <v>7.75</v>
      </c>
      <c r="D170" s="103">
        <v>108</v>
      </c>
      <c r="F170" s="43" t="s">
        <v>251</v>
      </c>
      <c r="G170" s="38" t="s">
        <v>252</v>
      </c>
      <c r="H170" s="44">
        <v>7.75</v>
      </c>
      <c r="I170" s="103">
        <v>109</v>
      </c>
      <c r="K170" s="43" t="s">
        <v>251</v>
      </c>
      <c r="L170" s="157" t="s">
        <v>252</v>
      </c>
      <c r="M170" s="44">
        <v>7.75</v>
      </c>
      <c r="N170" s="103">
        <v>109</v>
      </c>
      <c r="P170" s="43" t="s">
        <v>251</v>
      </c>
      <c r="Q170" s="157" t="s">
        <v>252</v>
      </c>
      <c r="R170" s="44">
        <v>7.75</v>
      </c>
      <c r="S170" s="29">
        <v>111</v>
      </c>
    </row>
    <row r="171" spans="1:19" x14ac:dyDescent="0.25">
      <c r="A171" s="62" t="s">
        <v>251</v>
      </c>
      <c r="B171" s="38" t="s">
        <v>253</v>
      </c>
      <c r="C171" s="30">
        <v>9</v>
      </c>
      <c r="D171" s="103">
        <v>144</v>
      </c>
      <c r="F171" s="62" t="s">
        <v>251</v>
      </c>
      <c r="G171" s="38" t="s">
        <v>253</v>
      </c>
      <c r="H171" s="30">
        <v>9</v>
      </c>
      <c r="I171" s="103">
        <v>145</v>
      </c>
      <c r="K171" s="62" t="s">
        <v>251</v>
      </c>
      <c r="L171" s="157" t="s">
        <v>253</v>
      </c>
      <c r="M171" s="30">
        <v>9</v>
      </c>
      <c r="N171" s="103">
        <v>146</v>
      </c>
      <c r="P171" s="62" t="s">
        <v>251</v>
      </c>
      <c r="Q171" s="157" t="s">
        <v>253</v>
      </c>
      <c r="R171" s="30">
        <v>9</v>
      </c>
      <c r="S171" s="29">
        <v>152</v>
      </c>
    </row>
    <row r="172" spans="1:19" x14ac:dyDescent="0.25">
      <c r="A172" s="39" t="s">
        <v>251</v>
      </c>
      <c r="B172" s="157" t="s">
        <v>361</v>
      </c>
      <c r="C172" s="30"/>
      <c r="D172" s="103"/>
      <c r="F172" s="39" t="s">
        <v>251</v>
      </c>
      <c r="G172" s="157" t="s">
        <v>361</v>
      </c>
      <c r="H172" s="30"/>
      <c r="I172" s="103"/>
      <c r="K172" s="39" t="s">
        <v>251</v>
      </c>
      <c r="L172" s="157" t="s">
        <v>361</v>
      </c>
      <c r="M172" s="30"/>
      <c r="N172" s="103"/>
      <c r="P172" s="39" t="s">
        <v>251</v>
      </c>
      <c r="Q172" s="157" t="s">
        <v>361</v>
      </c>
      <c r="R172" s="70">
        <v>8.5</v>
      </c>
      <c r="S172" s="52">
        <v>144</v>
      </c>
    </row>
    <row r="173" spans="1:19" ht="15.75" thickBot="1" x14ac:dyDescent="0.3">
      <c r="A173" s="37" t="s">
        <v>251</v>
      </c>
      <c r="B173" s="38" t="s">
        <v>254</v>
      </c>
      <c r="C173" s="44">
        <v>6.1</v>
      </c>
      <c r="D173" s="103">
        <v>42</v>
      </c>
      <c r="F173" s="37" t="s">
        <v>251</v>
      </c>
      <c r="G173" s="38" t="s">
        <v>254</v>
      </c>
      <c r="H173" s="44">
        <v>6.1</v>
      </c>
      <c r="I173" s="103">
        <v>43</v>
      </c>
      <c r="K173" s="37" t="s">
        <v>251</v>
      </c>
      <c r="L173" s="157" t="s">
        <v>254</v>
      </c>
      <c r="M173" s="44">
        <v>6.1</v>
      </c>
      <c r="N173" s="103">
        <v>41</v>
      </c>
      <c r="P173" s="37" t="s">
        <v>251</v>
      </c>
      <c r="Q173" s="157" t="s">
        <v>254</v>
      </c>
      <c r="R173" s="44">
        <v>6.1</v>
      </c>
      <c r="S173" s="29">
        <v>38</v>
      </c>
    </row>
    <row r="174" spans="1:19" x14ac:dyDescent="0.25">
      <c r="A174" t="s">
        <v>1</v>
      </c>
      <c r="C174" s="2" t="s">
        <v>3</v>
      </c>
      <c r="D174" s="108" t="s">
        <v>322</v>
      </c>
      <c r="F174" t="s">
        <v>315</v>
      </c>
      <c r="H174" s="2" t="s">
        <v>3</v>
      </c>
      <c r="I174" s="108" t="s">
        <v>322</v>
      </c>
      <c r="K174" t="s">
        <v>329</v>
      </c>
      <c r="M174" s="142" t="s">
        <v>3</v>
      </c>
      <c r="N174" s="139" t="s">
        <v>322</v>
      </c>
      <c r="P174" t="s">
        <v>345</v>
      </c>
      <c r="R174" s="2" t="s">
        <v>3</v>
      </c>
      <c r="S174" s="139" t="s">
        <v>322</v>
      </c>
    </row>
    <row r="175" spans="1:19" x14ac:dyDescent="0.25">
      <c r="A175" t="s">
        <v>316</v>
      </c>
      <c r="C175" s="8" t="s">
        <v>8</v>
      </c>
      <c r="D175" s="9" t="s">
        <v>8</v>
      </c>
      <c r="F175" t="s">
        <v>316</v>
      </c>
      <c r="H175" s="8" t="s">
        <v>8</v>
      </c>
      <c r="I175" s="9" t="s">
        <v>8</v>
      </c>
      <c r="K175" t="s">
        <v>316</v>
      </c>
      <c r="M175" s="13" t="s">
        <v>8</v>
      </c>
      <c r="N175" s="15" t="s">
        <v>8</v>
      </c>
      <c r="R175" s="8" t="s">
        <v>8</v>
      </c>
      <c r="S175" s="15" t="s">
        <v>8</v>
      </c>
    </row>
    <row r="176" spans="1:19" x14ac:dyDescent="0.25">
      <c r="C176" s="8"/>
      <c r="D176" s="9" t="s">
        <v>323</v>
      </c>
      <c r="H176" s="8"/>
      <c r="I176" s="9" t="s">
        <v>323</v>
      </c>
      <c r="M176" s="13"/>
      <c r="N176" s="15" t="s">
        <v>323</v>
      </c>
      <c r="R176" s="8"/>
      <c r="S176" s="15" t="s">
        <v>323</v>
      </c>
    </row>
    <row r="177" spans="1:19" x14ac:dyDescent="0.25">
      <c r="C177" s="13"/>
      <c r="D177" s="109">
        <v>42562</v>
      </c>
      <c r="H177" s="13"/>
      <c r="I177" s="109">
        <v>42602</v>
      </c>
      <c r="M177" s="13"/>
      <c r="N177" s="140">
        <v>42646</v>
      </c>
      <c r="R177" s="13"/>
      <c r="S177" s="140">
        <v>42679</v>
      </c>
    </row>
    <row r="178" spans="1:19" ht="15.75" thickBot="1" x14ac:dyDescent="0.3">
      <c r="A178" s="17" t="s">
        <v>17</v>
      </c>
      <c r="B178" s="105" t="s">
        <v>18</v>
      </c>
      <c r="C178" s="107"/>
      <c r="D178" s="110"/>
      <c r="F178" s="17" t="s">
        <v>17</v>
      </c>
      <c r="G178" s="105" t="s">
        <v>18</v>
      </c>
      <c r="H178" s="107"/>
      <c r="I178" s="110"/>
      <c r="K178" s="141" t="s">
        <v>17</v>
      </c>
      <c r="L178" s="17" t="s">
        <v>18</v>
      </c>
      <c r="M178" s="13"/>
      <c r="N178" s="9"/>
      <c r="P178" s="190" t="s">
        <v>17</v>
      </c>
      <c r="Q178" s="198" t="s">
        <v>18</v>
      </c>
      <c r="R178" s="107"/>
      <c r="S178" s="173"/>
    </row>
    <row r="179" spans="1:19" x14ac:dyDescent="0.25">
      <c r="A179" s="47" t="s">
        <v>251</v>
      </c>
      <c r="B179" s="36" t="s">
        <v>136</v>
      </c>
      <c r="C179" s="30">
        <v>7.875</v>
      </c>
      <c r="D179" s="103">
        <v>111</v>
      </c>
      <c r="F179" s="47" t="s">
        <v>251</v>
      </c>
      <c r="G179" s="36" t="s">
        <v>136</v>
      </c>
      <c r="H179" s="30">
        <v>7.875</v>
      </c>
      <c r="I179" s="103">
        <v>112</v>
      </c>
      <c r="K179" s="47" t="s">
        <v>251</v>
      </c>
      <c r="L179" s="155" t="s">
        <v>136</v>
      </c>
      <c r="M179" s="30">
        <v>7.875</v>
      </c>
      <c r="N179" s="103">
        <v>111</v>
      </c>
      <c r="P179" s="47" t="s">
        <v>251</v>
      </c>
      <c r="Q179" s="155" t="s">
        <v>136</v>
      </c>
      <c r="R179" s="30">
        <v>7.875</v>
      </c>
      <c r="S179" s="29">
        <v>113</v>
      </c>
    </row>
    <row r="180" spans="1:19" x14ac:dyDescent="0.25">
      <c r="A180" s="65" t="s">
        <v>255</v>
      </c>
      <c r="B180" s="36" t="s">
        <v>256</v>
      </c>
      <c r="C180" s="40">
        <v>9.7222000000000008</v>
      </c>
      <c r="D180" s="103">
        <v>161</v>
      </c>
      <c r="F180" s="65" t="s">
        <v>255</v>
      </c>
      <c r="G180" s="36" t="s">
        <v>256</v>
      </c>
      <c r="H180" s="40">
        <v>9.7222000000000008</v>
      </c>
      <c r="I180" s="103">
        <v>162</v>
      </c>
      <c r="K180" s="65" t="s">
        <v>255</v>
      </c>
      <c r="L180" s="155" t="s">
        <v>256</v>
      </c>
      <c r="M180" s="40">
        <v>9.7222000000000008</v>
      </c>
      <c r="N180" s="103">
        <v>163</v>
      </c>
      <c r="P180" s="65" t="s">
        <v>255</v>
      </c>
      <c r="Q180" s="155" t="s">
        <v>256</v>
      </c>
      <c r="R180" s="53">
        <v>10</v>
      </c>
      <c r="S180" s="52">
        <v>174</v>
      </c>
    </row>
    <row r="181" spans="1:19" x14ac:dyDescent="0.25">
      <c r="A181" s="50" t="s">
        <v>257</v>
      </c>
      <c r="B181" s="36" t="s">
        <v>258</v>
      </c>
      <c r="C181" s="44">
        <v>7.8928571428571423</v>
      </c>
      <c r="D181" s="103">
        <v>113</v>
      </c>
      <c r="F181" s="50" t="s">
        <v>257</v>
      </c>
      <c r="G181" s="36" t="s">
        <v>258</v>
      </c>
      <c r="H181" s="44">
        <v>7.8928571428571423</v>
      </c>
      <c r="I181" s="103">
        <v>114</v>
      </c>
      <c r="K181" s="50" t="s">
        <v>257</v>
      </c>
      <c r="L181" s="155" t="s">
        <v>258</v>
      </c>
      <c r="M181" s="44">
        <v>7.8928571428571423</v>
      </c>
      <c r="N181" s="103">
        <v>113</v>
      </c>
      <c r="P181" s="50" t="s">
        <v>257</v>
      </c>
      <c r="Q181" s="155" t="s">
        <v>258</v>
      </c>
      <c r="R181" s="44">
        <v>7.8928571428571423</v>
      </c>
      <c r="S181" s="29">
        <v>115</v>
      </c>
    </row>
    <row r="182" spans="1:19" x14ac:dyDescent="0.25">
      <c r="A182" s="50" t="s">
        <v>257</v>
      </c>
      <c r="B182" s="36" t="s">
        <v>259</v>
      </c>
      <c r="C182" s="30">
        <v>10</v>
      </c>
      <c r="D182" s="103">
        <v>166</v>
      </c>
      <c r="F182" s="50" t="s">
        <v>257</v>
      </c>
      <c r="G182" s="36" t="s">
        <v>259</v>
      </c>
      <c r="H182" s="30">
        <v>10</v>
      </c>
      <c r="I182" s="103">
        <v>167</v>
      </c>
      <c r="K182" s="50" t="s">
        <v>257</v>
      </c>
      <c r="L182" s="155" t="s">
        <v>259</v>
      </c>
      <c r="M182" s="30">
        <v>10</v>
      </c>
      <c r="N182" s="103">
        <v>168</v>
      </c>
      <c r="P182" s="50" t="s">
        <v>257</v>
      </c>
      <c r="Q182" s="155" t="s">
        <v>259</v>
      </c>
      <c r="R182" s="30">
        <v>10</v>
      </c>
      <c r="S182" s="29">
        <v>174</v>
      </c>
    </row>
    <row r="183" spans="1:19" x14ac:dyDescent="0.25">
      <c r="A183" s="50" t="s">
        <v>260</v>
      </c>
      <c r="B183" s="36" t="s">
        <v>320</v>
      </c>
      <c r="C183" s="44">
        <v>7.4722</v>
      </c>
      <c r="D183" s="103">
        <v>94</v>
      </c>
      <c r="F183" s="50" t="s">
        <v>260</v>
      </c>
      <c r="G183" s="36" t="s">
        <v>320</v>
      </c>
      <c r="H183" s="44">
        <v>7.4722</v>
      </c>
      <c r="I183" s="103">
        <v>96</v>
      </c>
      <c r="K183" s="50" t="s">
        <v>260</v>
      </c>
      <c r="L183" s="155" t="s">
        <v>320</v>
      </c>
      <c r="M183" s="44">
        <v>7.4722</v>
      </c>
      <c r="N183" s="103">
        <v>92</v>
      </c>
      <c r="P183" s="50" t="s">
        <v>260</v>
      </c>
      <c r="Q183" s="155" t="s">
        <v>320</v>
      </c>
      <c r="R183" s="44">
        <v>7.4722</v>
      </c>
      <c r="S183" s="29">
        <v>90</v>
      </c>
    </row>
    <row r="184" spans="1:19" x14ac:dyDescent="0.25">
      <c r="A184" s="35" t="s">
        <v>260</v>
      </c>
      <c r="B184" s="38" t="s">
        <v>261</v>
      </c>
      <c r="C184" s="40">
        <v>8.125</v>
      </c>
      <c r="D184" s="103">
        <v>125</v>
      </c>
      <c r="F184" s="35" t="s">
        <v>260</v>
      </c>
      <c r="G184" s="38" t="s">
        <v>261</v>
      </c>
      <c r="H184" s="40">
        <v>8.125</v>
      </c>
      <c r="I184" s="103">
        <v>127</v>
      </c>
      <c r="K184" s="35" t="s">
        <v>260</v>
      </c>
      <c r="L184" s="157" t="s">
        <v>339</v>
      </c>
      <c r="M184" s="40">
        <v>8.125</v>
      </c>
      <c r="N184" s="103">
        <v>128</v>
      </c>
      <c r="P184" s="35" t="s">
        <v>260</v>
      </c>
      <c r="Q184" s="157" t="s">
        <v>339</v>
      </c>
      <c r="R184" s="40">
        <v>8.125</v>
      </c>
      <c r="S184" s="29">
        <v>130</v>
      </c>
    </row>
    <row r="185" spans="1:19" x14ac:dyDescent="0.25">
      <c r="A185" s="39" t="s">
        <v>262</v>
      </c>
      <c r="B185" s="36" t="s">
        <v>263</v>
      </c>
      <c r="C185" s="53">
        <v>7.0888999999999998</v>
      </c>
      <c r="D185" s="103">
        <v>85</v>
      </c>
      <c r="F185" s="39" t="s">
        <v>262</v>
      </c>
      <c r="G185" s="36" t="s">
        <v>263</v>
      </c>
      <c r="H185" s="40">
        <v>7.0888999999999998</v>
      </c>
      <c r="I185" s="103">
        <v>86</v>
      </c>
      <c r="K185" s="39" t="s">
        <v>262</v>
      </c>
      <c r="L185" s="155" t="s">
        <v>263</v>
      </c>
      <c r="M185" s="53">
        <v>6.9777777777777787</v>
      </c>
      <c r="N185" s="52">
        <v>75</v>
      </c>
      <c r="P185" s="39" t="s">
        <v>262</v>
      </c>
      <c r="Q185" s="155" t="s">
        <v>263</v>
      </c>
      <c r="R185" s="53">
        <v>6.9777777777777787</v>
      </c>
      <c r="S185" s="52">
        <v>73</v>
      </c>
    </row>
    <row r="186" spans="1:19" x14ac:dyDescent="0.25">
      <c r="A186" s="87" t="s">
        <v>264</v>
      </c>
      <c r="B186" s="88" t="s">
        <v>93</v>
      </c>
      <c r="C186" s="40">
        <v>6.7249999999999996</v>
      </c>
      <c r="D186" s="103">
        <v>68</v>
      </c>
      <c r="F186" s="87" t="s">
        <v>264</v>
      </c>
      <c r="G186" s="88" t="s">
        <v>93</v>
      </c>
      <c r="H186" s="40">
        <v>6.7249999999999996</v>
      </c>
      <c r="I186" s="103">
        <v>68</v>
      </c>
      <c r="K186" s="87" t="s">
        <v>264</v>
      </c>
      <c r="L186" s="160" t="s">
        <v>93</v>
      </c>
      <c r="M186" s="40">
        <v>6.7249999999999996</v>
      </c>
      <c r="N186" s="103">
        <v>62</v>
      </c>
      <c r="P186" s="87" t="s">
        <v>264</v>
      </c>
      <c r="Q186" s="160" t="s">
        <v>93</v>
      </c>
      <c r="R186" s="40">
        <v>6.7249999999999996</v>
      </c>
      <c r="S186" s="29">
        <v>61</v>
      </c>
    </row>
    <row r="187" spans="1:19" x14ac:dyDescent="0.25">
      <c r="A187" s="89" t="s">
        <v>264</v>
      </c>
      <c r="B187" s="74" t="s">
        <v>144</v>
      </c>
      <c r="C187" s="40">
        <v>8.3333333333333339</v>
      </c>
      <c r="D187" s="103">
        <v>133</v>
      </c>
      <c r="F187" s="89" t="s">
        <v>264</v>
      </c>
      <c r="G187" s="74" t="s">
        <v>144</v>
      </c>
      <c r="H187" s="40">
        <v>8.3333333333333339</v>
      </c>
      <c r="I187" s="103">
        <v>134</v>
      </c>
      <c r="K187" s="89" t="s">
        <v>264</v>
      </c>
      <c r="L187" s="162" t="s">
        <v>144</v>
      </c>
      <c r="M187" s="40">
        <v>8.3333333333333339</v>
      </c>
      <c r="N187" s="103">
        <v>135</v>
      </c>
      <c r="P187" s="89" t="s">
        <v>264</v>
      </c>
      <c r="Q187" s="162" t="s">
        <v>144</v>
      </c>
      <c r="R187" s="40">
        <v>8.3333333333333339</v>
      </c>
      <c r="S187" s="29">
        <v>137</v>
      </c>
    </row>
    <row r="188" spans="1:19" x14ac:dyDescent="0.25">
      <c r="A188" s="49" t="s">
        <v>265</v>
      </c>
      <c r="B188" s="36" t="s">
        <v>266</v>
      </c>
      <c r="C188" s="30">
        <v>5.4285714285714288</v>
      </c>
      <c r="D188" s="103">
        <v>19</v>
      </c>
      <c r="F188" s="49" t="s">
        <v>265</v>
      </c>
      <c r="G188" s="36" t="s">
        <v>266</v>
      </c>
      <c r="H188" s="30">
        <v>5.4285714285714288</v>
      </c>
      <c r="I188" s="103">
        <v>18</v>
      </c>
      <c r="K188" s="49" t="s">
        <v>265</v>
      </c>
      <c r="L188" s="155" t="s">
        <v>266</v>
      </c>
      <c r="M188" s="30">
        <v>5.4285714285714288</v>
      </c>
      <c r="N188" s="103">
        <v>18</v>
      </c>
      <c r="P188" s="49" t="s">
        <v>265</v>
      </c>
      <c r="Q188" s="155" t="s">
        <v>266</v>
      </c>
      <c r="R188" s="30">
        <v>5.4285714285714288</v>
      </c>
      <c r="S188" s="29">
        <v>17</v>
      </c>
    </row>
    <row r="189" spans="1:19" x14ac:dyDescent="0.25">
      <c r="A189" s="62" t="s">
        <v>267</v>
      </c>
      <c r="B189" s="38" t="s">
        <v>268</v>
      </c>
      <c r="C189" s="44">
        <v>9.125</v>
      </c>
      <c r="D189" s="103">
        <v>149</v>
      </c>
      <c r="F189" s="62" t="s">
        <v>267</v>
      </c>
      <c r="G189" s="38" t="s">
        <v>268</v>
      </c>
      <c r="H189" s="44">
        <v>9.125</v>
      </c>
      <c r="I189" s="103">
        <v>150</v>
      </c>
      <c r="K189" s="62" t="s">
        <v>267</v>
      </c>
      <c r="L189" s="157" t="s">
        <v>268</v>
      </c>
      <c r="M189" s="44">
        <v>9.125</v>
      </c>
      <c r="N189" s="103">
        <v>151</v>
      </c>
      <c r="P189" s="62" t="s">
        <v>267</v>
      </c>
      <c r="Q189" s="157" t="s">
        <v>268</v>
      </c>
      <c r="R189" s="44">
        <v>9.125</v>
      </c>
      <c r="S189" s="29">
        <v>157</v>
      </c>
    </row>
    <row r="190" spans="1:19" x14ac:dyDescent="0.25">
      <c r="A190" s="35" t="s">
        <v>269</v>
      </c>
      <c r="B190" s="38" t="s">
        <v>270</v>
      </c>
      <c r="C190" s="44">
        <v>5.9</v>
      </c>
      <c r="D190" s="103">
        <v>30</v>
      </c>
      <c r="F190" s="35" t="s">
        <v>269</v>
      </c>
      <c r="G190" s="38" t="s">
        <v>270</v>
      </c>
      <c r="H190" s="53">
        <v>6.0110999999999999</v>
      </c>
      <c r="I190" s="52">
        <v>41</v>
      </c>
      <c r="K190" s="35" t="s">
        <v>269</v>
      </c>
      <c r="L190" s="155" t="s">
        <v>270</v>
      </c>
      <c r="M190" s="53">
        <v>8.1111111111111107</v>
      </c>
      <c r="N190" s="52">
        <v>127</v>
      </c>
      <c r="P190" s="35" t="s">
        <v>269</v>
      </c>
      <c r="Q190" s="155" t="s">
        <v>270</v>
      </c>
      <c r="R190" s="40">
        <v>8.1111111111111107</v>
      </c>
      <c r="S190" s="29">
        <v>129</v>
      </c>
    </row>
    <row r="191" spans="1:19" x14ac:dyDescent="0.25">
      <c r="A191" s="43" t="s">
        <v>340</v>
      </c>
      <c r="B191" s="155" t="s">
        <v>132</v>
      </c>
      <c r="C191" s="44"/>
      <c r="D191" s="103"/>
      <c r="F191" s="43" t="s">
        <v>340</v>
      </c>
      <c r="G191" s="155" t="s">
        <v>132</v>
      </c>
      <c r="H191" s="86"/>
      <c r="I191" s="103"/>
      <c r="K191" s="43" t="s">
        <v>340</v>
      </c>
      <c r="L191" s="155" t="s">
        <v>132</v>
      </c>
      <c r="M191" s="53">
        <v>7.6</v>
      </c>
      <c r="N191" s="52">
        <v>103</v>
      </c>
      <c r="P191" s="43" t="s">
        <v>340</v>
      </c>
      <c r="Q191" s="155" t="s">
        <v>132</v>
      </c>
      <c r="R191" s="40">
        <v>7.6</v>
      </c>
      <c r="S191" s="29">
        <v>103</v>
      </c>
    </row>
    <row r="192" spans="1:19" x14ac:dyDescent="0.25">
      <c r="A192" s="39" t="s">
        <v>271</v>
      </c>
      <c r="B192" s="38" t="s">
        <v>272</v>
      </c>
      <c r="C192" s="41">
        <v>9.25</v>
      </c>
      <c r="D192" s="103">
        <v>153</v>
      </c>
      <c r="F192" s="39" t="s">
        <v>271</v>
      </c>
      <c r="G192" s="38" t="s">
        <v>272</v>
      </c>
      <c r="H192" s="41">
        <v>9.25</v>
      </c>
      <c r="I192" s="103">
        <v>154</v>
      </c>
      <c r="K192" s="39" t="s">
        <v>271</v>
      </c>
      <c r="L192" s="157" t="s">
        <v>272</v>
      </c>
      <c r="M192" s="41">
        <v>9.25</v>
      </c>
      <c r="N192" s="103">
        <v>154</v>
      </c>
      <c r="P192" s="39" t="s">
        <v>271</v>
      </c>
      <c r="Q192" s="157" t="s">
        <v>272</v>
      </c>
      <c r="R192" s="41">
        <v>9.25</v>
      </c>
      <c r="S192" s="29">
        <v>160</v>
      </c>
    </row>
    <row r="193" spans="1:19" x14ac:dyDescent="0.25">
      <c r="A193" s="39" t="s">
        <v>273</v>
      </c>
      <c r="B193" s="36" t="s">
        <v>195</v>
      </c>
      <c r="C193" s="44">
        <v>8.0333333333333332</v>
      </c>
      <c r="D193" s="103">
        <v>123</v>
      </c>
      <c r="F193" s="39" t="s">
        <v>273</v>
      </c>
      <c r="G193" s="36" t="s">
        <v>195</v>
      </c>
      <c r="H193" s="44">
        <v>8.0333333333333332</v>
      </c>
      <c r="I193" s="103">
        <v>124</v>
      </c>
      <c r="K193" s="39" t="s">
        <v>273</v>
      </c>
      <c r="L193" s="155" t="s">
        <v>195</v>
      </c>
      <c r="M193" s="44">
        <v>8.0333333333333332</v>
      </c>
      <c r="N193" s="103">
        <v>124</v>
      </c>
      <c r="P193" s="39" t="s">
        <v>273</v>
      </c>
      <c r="Q193" s="155" t="s">
        <v>195</v>
      </c>
      <c r="R193" s="44">
        <v>8.0333333333333332</v>
      </c>
      <c r="S193" s="29">
        <v>126</v>
      </c>
    </row>
    <row r="194" spans="1:19" x14ac:dyDescent="0.25">
      <c r="A194" s="69" t="s">
        <v>362</v>
      </c>
      <c r="B194" s="155" t="s">
        <v>363</v>
      </c>
      <c r="C194" s="44"/>
      <c r="D194" s="103"/>
      <c r="F194" s="69" t="s">
        <v>362</v>
      </c>
      <c r="G194" s="155" t="s">
        <v>363</v>
      </c>
      <c r="H194" s="44"/>
      <c r="I194" s="103"/>
      <c r="K194" s="69" t="s">
        <v>362</v>
      </c>
      <c r="L194" s="155" t="s">
        <v>363</v>
      </c>
      <c r="M194" s="44"/>
      <c r="N194" s="103"/>
      <c r="P194" s="69" t="s">
        <v>362</v>
      </c>
      <c r="Q194" s="155" t="s">
        <v>363</v>
      </c>
      <c r="R194" s="100">
        <v>8.3332999999999995</v>
      </c>
      <c r="S194" s="52">
        <v>137</v>
      </c>
    </row>
    <row r="195" spans="1:19" x14ac:dyDescent="0.25">
      <c r="A195" s="35" t="s">
        <v>275</v>
      </c>
      <c r="B195" s="38" t="s">
        <v>276</v>
      </c>
      <c r="C195" s="44">
        <v>7.1665777777777775</v>
      </c>
      <c r="D195" s="103">
        <v>88</v>
      </c>
      <c r="F195" s="35" t="s">
        <v>275</v>
      </c>
      <c r="G195" s="38" t="s">
        <v>276</v>
      </c>
      <c r="H195" s="44">
        <v>7.1665777777777775</v>
      </c>
      <c r="I195" s="103">
        <v>88</v>
      </c>
      <c r="K195" s="35" t="s">
        <v>275</v>
      </c>
      <c r="L195" s="157" t="s">
        <v>276</v>
      </c>
      <c r="M195" s="44">
        <v>7.1665777777777775</v>
      </c>
      <c r="N195" s="103">
        <v>83</v>
      </c>
      <c r="P195" s="35" t="s">
        <v>275</v>
      </c>
      <c r="Q195" s="157" t="s">
        <v>276</v>
      </c>
      <c r="R195" s="44">
        <v>7.1665777777777775</v>
      </c>
      <c r="S195" s="29">
        <v>81</v>
      </c>
    </row>
    <row r="196" spans="1:19" x14ac:dyDescent="0.25">
      <c r="A196" s="37" t="s">
        <v>277</v>
      </c>
      <c r="B196" s="59" t="s">
        <v>278</v>
      </c>
      <c r="C196" s="44">
        <v>9.25</v>
      </c>
      <c r="D196" s="103">
        <v>153</v>
      </c>
      <c r="F196" s="37" t="s">
        <v>277</v>
      </c>
      <c r="G196" s="59" t="s">
        <v>278</v>
      </c>
      <c r="H196" s="44">
        <v>9.25</v>
      </c>
      <c r="I196" s="103">
        <v>154</v>
      </c>
      <c r="K196" s="60" t="s">
        <v>277</v>
      </c>
      <c r="L196" s="163" t="s">
        <v>278</v>
      </c>
      <c r="M196" s="86">
        <v>8.8611111111111107</v>
      </c>
      <c r="N196" s="52">
        <v>144</v>
      </c>
      <c r="P196" s="60" t="s">
        <v>277</v>
      </c>
      <c r="Q196" s="163" t="s">
        <v>278</v>
      </c>
      <c r="R196" s="44">
        <v>8.8611111111111107</v>
      </c>
      <c r="S196" s="29">
        <v>150</v>
      </c>
    </row>
    <row r="197" spans="1:19" x14ac:dyDescent="0.25">
      <c r="A197" s="43" t="s">
        <v>279</v>
      </c>
      <c r="B197" s="36" t="s">
        <v>22</v>
      </c>
      <c r="C197" s="44">
        <v>5.9411142857142858</v>
      </c>
      <c r="D197" s="103">
        <v>32</v>
      </c>
      <c r="F197" s="43" t="s">
        <v>279</v>
      </c>
      <c r="G197" s="36" t="s">
        <v>22</v>
      </c>
      <c r="H197" s="44">
        <v>5.9411142857142858</v>
      </c>
      <c r="I197" s="103">
        <v>33</v>
      </c>
      <c r="K197" s="43" t="s">
        <v>279</v>
      </c>
      <c r="L197" s="155" t="s">
        <v>22</v>
      </c>
      <c r="M197" s="44">
        <v>5.9411142857142858</v>
      </c>
      <c r="N197" s="103">
        <v>31</v>
      </c>
      <c r="P197" s="43" t="s">
        <v>279</v>
      </c>
      <c r="Q197" s="155" t="s">
        <v>22</v>
      </c>
      <c r="R197" s="44">
        <v>5.9411142857142858</v>
      </c>
      <c r="S197" s="29">
        <v>30</v>
      </c>
    </row>
    <row r="198" spans="1:19" x14ac:dyDescent="0.25">
      <c r="A198" s="78" t="s">
        <v>279</v>
      </c>
      <c r="B198" s="38" t="s">
        <v>280</v>
      </c>
      <c r="C198" s="40">
        <v>9.2857142857142865</v>
      </c>
      <c r="D198" s="103">
        <v>156</v>
      </c>
      <c r="F198" s="78" t="s">
        <v>279</v>
      </c>
      <c r="G198" s="38" t="s">
        <v>280</v>
      </c>
      <c r="H198" s="40">
        <v>9.2857142857142865</v>
      </c>
      <c r="I198" s="103">
        <v>157</v>
      </c>
      <c r="K198" s="78" t="s">
        <v>279</v>
      </c>
      <c r="L198" s="157" t="s">
        <v>280</v>
      </c>
      <c r="M198" s="40">
        <v>9.2857142857142865</v>
      </c>
      <c r="N198" s="103">
        <v>156</v>
      </c>
      <c r="P198" s="78" t="s">
        <v>279</v>
      </c>
      <c r="Q198" s="157" t="s">
        <v>280</v>
      </c>
      <c r="R198" s="40">
        <v>9.2857142857142865</v>
      </c>
      <c r="S198" s="29">
        <v>162</v>
      </c>
    </row>
    <row r="199" spans="1:19" x14ac:dyDescent="0.25">
      <c r="A199" s="78" t="s">
        <v>281</v>
      </c>
      <c r="B199" s="36" t="s">
        <v>282</v>
      </c>
      <c r="C199" s="40">
        <v>4.6970000000000001</v>
      </c>
      <c r="D199" s="103">
        <v>7</v>
      </c>
      <c r="F199" s="78" t="s">
        <v>281</v>
      </c>
      <c r="G199" s="36" t="s">
        <v>282</v>
      </c>
      <c r="H199" s="53">
        <v>4.8833000000000002</v>
      </c>
      <c r="I199" s="52">
        <v>8</v>
      </c>
      <c r="K199" s="62" t="s">
        <v>281</v>
      </c>
      <c r="L199" s="155" t="s">
        <v>282</v>
      </c>
      <c r="M199" s="40">
        <v>4.8833000000000002</v>
      </c>
      <c r="N199" s="103">
        <v>8</v>
      </c>
      <c r="P199" s="62" t="s">
        <v>281</v>
      </c>
      <c r="Q199" s="155" t="s">
        <v>282</v>
      </c>
      <c r="R199" s="40">
        <v>4.8833000000000002</v>
      </c>
      <c r="S199" s="29">
        <v>8</v>
      </c>
    </row>
    <row r="200" spans="1:19" x14ac:dyDescent="0.25">
      <c r="A200" s="90" t="s">
        <v>283</v>
      </c>
      <c r="B200" s="36" t="s">
        <v>284</v>
      </c>
      <c r="C200" s="70">
        <v>5</v>
      </c>
      <c r="D200" s="103">
        <v>9</v>
      </c>
      <c r="F200" s="90" t="s">
        <v>283</v>
      </c>
      <c r="G200" s="36" t="s">
        <v>284</v>
      </c>
      <c r="H200" s="30">
        <v>5</v>
      </c>
      <c r="I200" s="103">
        <v>10</v>
      </c>
      <c r="K200" s="65" t="s">
        <v>283</v>
      </c>
      <c r="L200" s="155" t="s">
        <v>284</v>
      </c>
      <c r="M200" s="30">
        <v>5</v>
      </c>
      <c r="N200" s="103">
        <v>11</v>
      </c>
      <c r="P200" s="65" t="s">
        <v>283</v>
      </c>
      <c r="Q200" s="155" t="s">
        <v>284</v>
      </c>
      <c r="R200" s="30">
        <v>5</v>
      </c>
      <c r="S200" s="29">
        <v>11</v>
      </c>
    </row>
    <row r="201" spans="1:19" x14ac:dyDescent="0.25">
      <c r="A201" s="37" t="s">
        <v>285</v>
      </c>
      <c r="B201" s="38" t="s">
        <v>286</v>
      </c>
      <c r="C201" s="40">
        <v>6.8888888888888893</v>
      </c>
      <c r="D201" s="103">
        <v>76</v>
      </c>
      <c r="F201" s="37" t="s">
        <v>285</v>
      </c>
      <c r="G201" s="38" t="s">
        <v>286</v>
      </c>
      <c r="H201" s="40">
        <v>6.8888888888888893</v>
      </c>
      <c r="I201" s="103">
        <v>76</v>
      </c>
      <c r="K201" s="37" t="s">
        <v>285</v>
      </c>
      <c r="L201" s="157" t="s">
        <v>286</v>
      </c>
      <c r="M201" s="40">
        <v>6.8888888888888893</v>
      </c>
      <c r="N201" s="103">
        <v>70</v>
      </c>
      <c r="P201" s="146" t="s">
        <v>285</v>
      </c>
      <c r="Q201" s="115" t="s">
        <v>286</v>
      </c>
      <c r="R201" s="40">
        <v>6.8888888888888893</v>
      </c>
      <c r="S201" s="29">
        <v>68</v>
      </c>
    </row>
    <row r="202" spans="1:19" ht="15.75" thickBot="1" x14ac:dyDescent="0.3">
      <c r="A202" s="83" t="s">
        <v>285</v>
      </c>
      <c r="B202" s="38" t="s">
        <v>287</v>
      </c>
      <c r="C202" s="40">
        <v>8.0694444444444446</v>
      </c>
      <c r="D202" s="103">
        <v>124</v>
      </c>
      <c r="F202" s="83" t="s">
        <v>285</v>
      </c>
      <c r="G202" s="38" t="s">
        <v>287</v>
      </c>
      <c r="H202" s="40">
        <v>8.0694444444444446</v>
      </c>
      <c r="I202" s="103">
        <v>125</v>
      </c>
      <c r="K202" s="144" t="s">
        <v>285</v>
      </c>
      <c r="L202" s="115" t="s">
        <v>287</v>
      </c>
      <c r="M202" s="40">
        <v>8.0694444444444446</v>
      </c>
      <c r="N202" s="103">
        <v>125</v>
      </c>
      <c r="P202" s="144" t="s">
        <v>285</v>
      </c>
      <c r="Q202" s="115" t="s">
        <v>287</v>
      </c>
      <c r="R202" s="40">
        <v>8.0694444444444446</v>
      </c>
      <c r="S202" s="29">
        <v>127</v>
      </c>
    </row>
    <row r="203" spans="1:19" x14ac:dyDescent="0.25">
      <c r="A203" t="s">
        <v>1</v>
      </c>
      <c r="C203" s="2" t="s">
        <v>3</v>
      </c>
      <c r="D203" s="108" t="s">
        <v>322</v>
      </c>
      <c r="F203" t="s">
        <v>315</v>
      </c>
      <c r="H203" s="2" t="s">
        <v>3</v>
      </c>
      <c r="I203" s="108" t="s">
        <v>322</v>
      </c>
      <c r="K203" t="s">
        <v>329</v>
      </c>
      <c r="M203" s="142" t="s">
        <v>3</v>
      </c>
      <c r="N203" s="139" t="s">
        <v>322</v>
      </c>
      <c r="P203" t="s">
        <v>345</v>
      </c>
      <c r="R203" s="2" t="s">
        <v>3</v>
      </c>
      <c r="S203" s="139" t="s">
        <v>322</v>
      </c>
    </row>
    <row r="204" spans="1:19" x14ac:dyDescent="0.25">
      <c r="A204" t="s">
        <v>316</v>
      </c>
      <c r="C204" s="8" t="s">
        <v>8</v>
      </c>
      <c r="D204" s="9" t="s">
        <v>8</v>
      </c>
      <c r="F204" t="s">
        <v>316</v>
      </c>
      <c r="H204" s="8" t="s">
        <v>8</v>
      </c>
      <c r="I204" s="9" t="s">
        <v>8</v>
      </c>
      <c r="K204" t="s">
        <v>316</v>
      </c>
      <c r="M204" s="13" t="s">
        <v>8</v>
      </c>
      <c r="N204" s="15" t="s">
        <v>8</v>
      </c>
      <c r="R204" s="8" t="s">
        <v>8</v>
      </c>
      <c r="S204" s="15" t="s">
        <v>8</v>
      </c>
    </row>
    <row r="205" spans="1:19" x14ac:dyDescent="0.25">
      <c r="C205" s="8"/>
      <c r="D205" s="9" t="s">
        <v>323</v>
      </c>
      <c r="H205" s="8"/>
      <c r="I205" s="9" t="s">
        <v>323</v>
      </c>
      <c r="M205" s="13"/>
      <c r="N205" s="15" t="s">
        <v>323</v>
      </c>
      <c r="R205" s="8"/>
      <c r="S205" s="15" t="s">
        <v>323</v>
      </c>
    </row>
    <row r="206" spans="1:19" x14ac:dyDescent="0.25">
      <c r="C206" s="13"/>
      <c r="D206" s="109">
        <v>42562</v>
      </c>
      <c r="H206" s="13"/>
      <c r="I206" s="109">
        <v>42602</v>
      </c>
      <c r="M206" s="13"/>
      <c r="N206" s="140">
        <v>42646</v>
      </c>
      <c r="R206" s="13"/>
      <c r="S206" s="140">
        <v>42679</v>
      </c>
    </row>
    <row r="207" spans="1:19" ht="15.75" thickBot="1" x14ac:dyDescent="0.3">
      <c r="A207" s="17" t="s">
        <v>17</v>
      </c>
      <c r="B207" s="105" t="s">
        <v>18</v>
      </c>
      <c r="C207" s="107"/>
      <c r="D207" s="110"/>
      <c r="F207" s="17" t="s">
        <v>17</v>
      </c>
      <c r="G207" s="105" t="s">
        <v>18</v>
      </c>
      <c r="H207" s="107"/>
      <c r="I207" s="110"/>
      <c r="K207" s="141" t="s">
        <v>17</v>
      </c>
      <c r="L207" s="17" t="s">
        <v>18</v>
      </c>
      <c r="M207" s="13"/>
      <c r="N207" s="9"/>
      <c r="P207" s="190" t="s">
        <v>17</v>
      </c>
      <c r="Q207" s="198" t="s">
        <v>18</v>
      </c>
      <c r="R207" s="107"/>
      <c r="S207" s="173"/>
    </row>
    <row r="208" spans="1:19" x14ac:dyDescent="0.25">
      <c r="A208" s="49" t="s">
        <v>289</v>
      </c>
      <c r="B208" s="36" t="s">
        <v>98</v>
      </c>
      <c r="C208" s="30">
        <v>4.5237428571428566</v>
      </c>
      <c r="D208" s="103">
        <v>5</v>
      </c>
      <c r="F208" s="49" t="s">
        <v>289</v>
      </c>
      <c r="G208" s="36" t="s">
        <v>98</v>
      </c>
      <c r="H208" s="30">
        <v>4.5237428571428566</v>
      </c>
      <c r="I208" s="103">
        <v>5</v>
      </c>
      <c r="K208" s="148" t="s">
        <v>289</v>
      </c>
      <c r="L208" s="21" t="s">
        <v>98</v>
      </c>
      <c r="M208" s="30">
        <v>4.5237428571428566</v>
      </c>
      <c r="N208" s="103">
        <v>5</v>
      </c>
      <c r="P208" s="148" t="s">
        <v>289</v>
      </c>
      <c r="Q208" s="21" t="s">
        <v>98</v>
      </c>
      <c r="R208" s="30">
        <v>4.5237428571428566</v>
      </c>
      <c r="S208" s="29">
        <v>5</v>
      </c>
    </row>
    <row r="209" spans="1:19" x14ac:dyDescent="0.25">
      <c r="A209" s="35" t="s">
        <v>290</v>
      </c>
      <c r="B209" s="36" t="s">
        <v>291</v>
      </c>
      <c r="C209" s="40">
        <v>5.9969999999999999</v>
      </c>
      <c r="D209" s="103">
        <v>36</v>
      </c>
      <c r="F209" s="35" t="s">
        <v>290</v>
      </c>
      <c r="G209" s="36" t="s">
        <v>291</v>
      </c>
      <c r="H209" s="53">
        <v>6.1333000000000002</v>
      </c>
      <c r="I209" s="52">
        <v>46</v>
      </c>
      <c r="K209" s="97" t="s">
        <v>290</v>
      </c>
      <c r="L209" s="21" t="s">
        <v>291</v>
      </c>
      <c r="M209" s="40">
        <v>6.1333000000000002</v>
      </c>
      <c r="N209" s="103">
        <v>44</v>
      </c>
      <c r="P209" s="97" t="s">
        <v>290</v>
      </c>
      <c r="Q209" s="21" t="s">
        <v>291</v>
      </c>
      <c r="R209" s="40">
        <v>6.1333000000000002</v>
      </c>
      <c r="S209" s="29">
        <v>42</v>
      </c>
    </row>
    <row r="210" spans="1:19" x14ac:dyDescent="0.25">
      <c r="A210" s="49" t="s">
        <v>292</v>
      </c>
      <c r="B210" s="36" t="s">
        <v>293</v>
      </c>
      <c r="C210" s="40">
        <v>4.6666666666666661</v>
      </c>
      <c r="D210" s="103">
        <v>6</v>
      </c>
      <c r="F210" s="49" t="s">
        <v>292</v>
      </c>
      <c r="G210" s="36" t="s">
        <v>293</v>
      </c>
      <c r="H210" s="40">
        <v>4.6666666666666661</v>
      </c>
      <c r="I210" s="103">
        <v>6</v>
      </c>
      <c r="K210" s="148" t="s">
        <v>292</v>
      </c>
      <c r="L210" s="21" t="s">
        <v>293</v>
      </c>
      <c r="M210" s="40">
        <v>4.6666666666666661</v>
      </c>
      <c r="N210" s="103">
        <v>6</v>
      </c>
      <c r="P210" s="148" t="s">
        <v>292</v>
      </c>
      <c r="Q210" s="21" t="s">
        <v>293</v>
      </c>
      <c r="R210" s="40">
        <v>4.6666666666666661</v>
      </c>
      <c r="S210" s="29">
        <v>6</v>
      </c>
    </row>
    <row r="211" spans="1:19" x14ac:dyDescent="0.25">
      <c r="A211" s="50" t="s">
        <v>292</v>
      </c>
      <c r="B211" s="36" t="s">
        <v>294</v>
      </c>
      <c r="C211" s="30">
        <v>6.666666666666667</v>
      </c>
      <c r="D211" s="103">
        <v>63</v>
      </c>
      <c r="F211" s="50" t="s">
        <v>292</v>
      </c>
      <c r="G211" s="36" t="s">
        <v>294</v>
      </c>
      <c r="H211" s="30">
        <v>6.666666666666667</v>
      </c>
      <c r="I211" s="103">
        <v>62</v>
      </c>
      <c r="K211" s="147" t="s">
        <v>292</v>
      </c>
      <c r="L211" s="21" t="s">
        <v>294</v>
      </c>
      <c r="M211" s="30">
        <v>6.666666666666667</v>
      </c>
      <c r="N211" s="103">
        <v>57</v>
      </c>
      <c r="P211" s="50" t="s">
        <v>292</v>
      </c>
      <c r="Q211" s="155" t="s">
        <v>294</v>
      </c>
      <c r="R211" s="30">
        <v>6.666666666666667</v>
      </c>
      <c r="S211" s="29">
        <v>56</v>
      </c>
    </row>
    <row r="212" spans="1:19" x14ac:dyDescent="0.25">
      <c r="A212" s="50" t="s">
        <v>295</v>
      </c>
      <c r="B212" s="36" t="s">
        <v>296</v>
      </c>
      <c r="C212" s="40">
        <v>8</v>
      </c>
      <c r="D212" s="103">
        <v>117</v>
      </c>
      <c r="F212" s="50" t="s">
        <v>295</v>
      </c>
      <c r="G212" s="36" t="s">
        <v>296</v>
      </c>
      <c r="H212" s="40">
        <v>8</v>
      </c>
      <c r="I212" s="103">
        <v>118</v>
      </c>
      <c r="K212" s="50" t="s">
        <v>295</v>
      </c>
      <c r="L212" s="155" t="s">
        <v>296</v>
      </c>
      <c r="M212" s="40">
        <v>8</v>
      </c>
      <c r="N212" s="103">
        <v>116</v>
      </c>
      <c r="P212" s="50" t="s">
        <v>295</v>
      </c>
      <c r="Q212" s="155" t="s">
        <v>296</v>
      </c>
      <c r="R212" s="40">
        <v>8</v>
      </c>
      <c r="S212" s="29">
        <v>118</v>
      </c>
    </row>
    <row r="213" spans="1:19" x14ac:dyDescent="0.25">
      <c r="A213" s="35" t="s">
        <v>297</v>
      </c>
      <c r="B213" s="38" t="s">
        <v>187</v>
      </c>
      <c r="C213" s="30">
        <v>6.4</v>
      </c>
      <c r="D213" s="103">
        <v>55</v>
      </c>
      <c r="F213" s="35" t="s">
        <v>297</v>
      </c>
      <c r="G213" s="38" t="s">
        <v>187</v>
      </c>
      <c r="H213" s="30">
        <v>6.4</v>
      </c>
      <c r="I213" s="103">
        <v>55</v>
      </c>
      <c r="K213" s="35" t="s">
        <v>297</v>
      </c>
      <c r="L213" s="157" t="s">
        <v>187</v>
      </c>
      <c r="M213" s="53">
        <v>7.3888888888888893</v>
      </c>
      <c r="N213" s="52">
        <v>89</v>
      </c>
      <c r="P213" s="35" t="s">
        <v>297</v>
      </c>
      <c r="Q213" s="157" t="s">
        <v>187</v>
      </c>
      <c r="R213" s="40">
        <v>7.3888888888888893</v>
      </c>
      <c r="S213" s="29">
        <v>87</v>
      </c>
    </row>
    <row r="214" spans="1:19" x14ac:dyDescent="0.25">
      <c r="A214" s="83" t="s">
        <v>298</v>
      </c>
      <c r="B214" s="38" t="s">
        <v>299</v>
      </c>
      <c r="C214" s="40">
        <v>5.962301587301587</v>
      </c>
      <c r="D214" s="103">
        <v>34</v>
      </c>
      <c r="F214" s="83" t="s">
        <v>298</v>
      </c>
      <c r="G214" s="38" t="s">
        <v>299</v>
      </c>
      <c r="H214" s="40">
        <v>5.962301587301587</v>
      </c>
      <c r="I214" s="103">
        <v>35</v>
      </c>
      <c r="K214" s="83" t="s">
        <v>298</v>
      </c>
      <c r="L214" s="157" t="s">
        <v>299</v>
      </c>
      <c r="M214" s="40">
        <v>5.962301587301587</v>
      </c>
      <c r="N214" s="103">
        <v>33</v>
      </c>
      <c r="P214" s="83" t="s">
        <v>298</v>
      </c>
      <c r="Q214" s="157" t="s">
        <v>299</v>
      </c>
      <c r="R214" s="40">
        <v>5.962301587301587</v>
      </c>
      <c r="S214" s="29">
        <v>32</v>
      </c>
    </row>
    <row r="215" spans="1:19" x14ac:dyDescent="0.25">
      <c r="A215" s="50" t="s">
        <v>300</v>
      </c>
      <c r="B215" s="36" t="s">
        <v>301</v>
      </c>
      <c r="C215" s="30">
        <v>10</v>
      </c>
      <c r="D215" s="103">
        <v>166</v>
      </c>
      <c r="F215" s="50" t="s">
        <v>300</v>
      </c>
      <c r="G215" s="36" t="s">
        <v>301</v>
      </c>
      <c r="H215" s="30">
        <v>10</v>
      </c>
      <c r="I215" s="103">
        <v>167</v>
      </c>
      <c r="K215" s="50" t="s">
        <v>300</v>
      </c>
      <c r="L215" s="155" t="s">
        <v>301</v>
      </c>
      <c r="M215" s="30">
        <v>10</v>
      </c>
      <c r="N215" s="103">
        <v>168</v>
      </c>
      <c r="P215" s="50" t="s">
        <v>300</v>
      </c>
      <c r="Q215" s="155" t="s">
        <v>301</v>
      </c>
      <c r="R215" s="30">
        <v>10</v>
      </c>
      <c r="S215" s="29">
        <v>174</v>
      </c>
    </row>
    <row r="216" spans="1:19" x14ac:dyDescent="0.25">
      <c r="A216" s="62" t="s">
        <v>302</v>
      </c>
      <c r="B216" s="28" t="s">
        <v>221</v>
      </c>
      <c r="C216" s="40">
        <v>7.9249000000000001</v>
      </c>
      <c r="D216" s="103">
        <v>114</v>
      </c>
      <c r="F216" s="62" t="s">
        <v>302</v>
      </c>
      <c r="G216" s="28" t="s">
        <v>221</v>
      </c>
      <c r="H216" s="40">
        <v>7.9249000000000001</v>
      </c>
      <c r="I216" s="103">
        <v>115</v>
      </c>
      <c r="K216" s="62" t="s">
        <v>302</v>
      </c>
      <c r="L216" s="155" t="s">
        <v>221</v>
      </c>
      <c r="M216" s="53">
        <v>7.5915444444444447</v>
      </c>
      <c r="N216" s="52">
        <v>102</v>
      </c>
      <c r="P216" s="62" t="s">
        <v>302</v>
      </c>
      <c r="Q216" s="155" t="s">
        <v>221</v>
      </c>
      <c r="R216" s="44">
        <v>7.5915444444444447</v>
      </c>
      <c r="S216" s="29">
        <v>102</v>
      </c>
    </row>
    <row r="217" spans="1:19" x14ac:dyDescent="0.25">
      <c r="A217" s="63" t="s">
        <v>302</v>
      </c>
      <c r="B217" s="38" t="s">
        <v>303</v>
      </c>
      <c r="C217" s="30">
        <v>10.333333333333334</v>
      </c>
      <c r="D217" s="103">
        <v>172</v>
      </c>
      <c r="F217" s="63" t="s">
        <v>302</v>
      </c>
      <c r="G217" s="38" t="s">
        <v>303</v>
      </c>
      <c r="H217" s="30">
        <v>10.333333333333334</v>
      </c>
      <c r="I217" s="103">
        <v>173</v>
      </c>
      <c r="K217" s="63" t="s">
        <v>302</v>
      </c>
      <c r="L217" s="157" t="s">
        <v>303</v>
      </c>
      <c r="M217" s="30">
        <v>10.333333333333334</v>
      </c>
      <c r="N217" s="103">
        <v>174</v>
      </c>
      <c r="P217" s="63" t="s">
        <v>302</v>
      </c>
      <c r="Q217" s="157" t="s">
        <v>303</v>
      </c>
      <c r="R217" s="30">
        <v>10.333333333333334</v>
      </c>
      <c r="S217" s="29">
        <v>183</v>
      </c>
    </row>
    <row r="218" spans="1:19" x14ac:dyDescent="0.25">
      <c r="A218" s="63" t="s">
        <v>304</v>
      </c>
      <c r="B218" s="38" t="s">
        <v>305</v>
      </c>
      <c r="C218" s="30">
        <v>10.8</v>
      </c>
      <c r="D218" s="103">
        <v>175</v>
      </c>
      <c r="F218" s="63" t="s">
        <v>304</v>
      </c>
      <c r="G218" s="38" t="s">
        <v>305</v>
      </c>
      <c r="H218" s="30">
        <v>10.8</v>
      </c>
      <c r="I218" s="103">
        <v>177</v>
      </c>
      <c r="K218" s="63" t="s">
        <v>304</v>
      </c>
      <c r="L218" s="157" t="s">
        <v>305</v>
      </c>
      <c r="M218" s="30">
        <v>10.8</v>
      </c>
      <c r="N218" s="103">
        <v>178</v>
      </c>
      <c r="P218" s="63" t="s">
        <v>304</v>
      </c>
      <c r="Q218" s="157" t="s">
        <v>305</v>
      </c>
      <c r="R218" s="70">
        <v>10.333299999999999</v>
      </c>
      <c r="S218" s="52">
        <v>183</v>
      </c>
    </row>
    <row r="219" spans="1:19" x14ac:dyDescent="0.25">
      <c r="A219" s="76" t="s">
        <v>306</v>
      </c>
      <c r="B219" s="36" t="s">
        <v>307</v>
      </c>
      <c r="C219" s="40">
        <v>5.708333333333333</v>
      </c>
      <c r="D219" s="103">
        <v>28</v>
      </c>
      <c r="F219" s="76" t="s">
        <v>306</v>
      </c>
      <c r="G219" s="36" t="s">
        <v>307</v>
      </c>
      <c r="H219" s="40">
        <v>5.708333333333333</v>
      </c>
      <c r="I219" s="103">
        <v>26</v>
      </c>
      <c r="K219" s="76" t="s">
        <v>306</v>
      </c>
      <c r="L219" s="155" t="s">
        <v>307</v>
      </c>
      <c r="M219" s="40">
        <v>5.708333333333333</v>
      </c>
      <c r="N219" s="103">
        <v>26</v>
      </c>
      <c r="P219" s="76" t="s">
        <v>306</v>
      </c>
      <c r="Q219" s="155" t="s">
        <v>307</v>
      </c>
      <c r="R219" s="40">
        <v>5.708333333333333</v>
      </c>
      <c r="S219" s="29">
        <v>24</v>
      </c>
    </row>
    <row r="220" spans="1:19" x14ac:dyDescent="0.25">
      <c r="A220" s="79" t="s">
        <v>308</v>
      </c>
      <c r="B220" s="36" t="s">
        <v>136</v>
      </c>
      <c r="C220" s="30">
        <v>9.5</v>
      </c>
      <c r="D220" s="103">
        <v>158</v>
      </c>
      <c r="F220" s="79" t="s">
        <v>308</v>
      </c>
      <c r="G220" s="36" t="s">
        <v>136</v>
      </c>
      <c r="H220" s="30">
        <v>9.5</v>
      </c>
      <c r="I220" s="103">
        <v>159</v>
      </c>
      <c r="K220" s="79" t="s">
        <v>308</v>
      </c>
      <c r="L220" s="155" t="s">
        <v>136</v>
      </c>
      <c r="M220" s="30">
        <v>9.5</v>
      </c>
      <c r="N220" s="103">
        <v>160</v>
      </c>
      <c r="P220" s="79" t="s">
        <v>308</v>
      </c>
      <c r="Q220" s="155" t="s">
        <v>136</v>
      </c>
      <c r="R220" s="30">
        <v>9.5</v>
      </c>
      <c r="S220" s="29">
        <v>166</v>
      </c>
    </row>
    <row r="221" spans="1:19" x14ac:dyDescent="0.25">
      <c r="A221" s="50" t="s">
        <v>309</v>
      </c>
      <c r="B221" s="36" t="s">
        <v>233</v>
      </c>
      <c r="C221" s="40">
        <v>8</v>
      </c>
      <c r="D221" s="103">
        <v>117</v>
      </c>
      <c r="F221" s="50" t="s">
        <v>309</v>
      </c>
      <c r="G221" s="36" t="s">
        <v>233</v>
      </c>
      <c r="H221" s="40">
        <v>8</v>
      </c>
      <c r="I221" s="103">
        <v>118</v>
      </c>
      <c r="K221" s="50" t="s">
        <v>309</v>
      </c>
      <c r="L221" s="155" t="s">
        <v>233</v>
      </c>
      <c r="M221" s="40">
        <v>8</v>
      </c>
      <c r="N221" s="103">
        <v>116</v>
      </c>
      <c r="P221" s="50" t="s">
        <v>309</v>
      </c>
      <c r="Q221" s="155" t="s">
        <v>233</v>
      </c>
      <c r="R221" s="40">
        <v>8</v>
      </c>
      <c r="S221" s="29">
        <v>118</v>
      </c>
    </row>
    <row r="222" spans="1:19" x14ac:dyDescent="0.25">
      <c r="A222" s="47" t="s">
        <v>310</v>
      </c>
      <c r="B222" s="36" t="s">
        <v>311</v>
      </c>
      <c r="C222" s="30">
        <v>7.666666666666667</v>
      </c>
      <c r="D222" s="103">
        <v>104</v>
      </c>
      <c r="F222" s="47" t="s">
        <v>310</v>
      </c>
      <c r="G222" s="36" t="s">
        <v>311</v>
      </c>
      <c r="H222" s="30">
        <v>7.666666666666667</v>
      </c>
      <c r="I222" s="103">
        <v>105</v>
      </c>
      <c r="K222" s="47" t="s">
        <v>310</v>
      </c>
      <c r="L222" s="155" t="s">
        <v>311</v>
      </c>
      <c r="M222" s="30">
        <v>7.666666666666667</v>
      </c>
      <c r="N222" s="103">
        <v>105</v>
      </c>
      <c r="P222" s="47" t="s">
        <v>310</v>
      </c>
      <c r="Q222" s="155" t="s">
        <v>311</v>
      </c>
      <c r="R222" s="30">
        <v>7.666666666666667</v>
      </c>
      <c r="S222" s="29">
        <v>105</v>
      </c>
    </row>
    <row r="223" spans="1:19" x14ac:dyDescent="0.25">
      <c r="A223" s="43" t="s">
        <v>310</v>
      </c>
      <c r="B223" s="38" t="s">
        <v>29</v>
      </c>
      <c r="C223" s="30">
        <v>6.166666666666667</v>
      </c>
      <c r="D223" s="103">
        <v>45</v>
      </c>
      <c r="F223" s="43" t="s">
        <v>310</v>
      </c>
      <c r="G223" s="38" t="s">
        <v>29</v>
      </c>
      <c r="H223" s="30">
        <v>6.166666666666667</v>
      </c>
      <c r="I223" s="103">
        <v>50</v>
      </c>
      <c r="K223" s="43" t="s">
        <v>310</v>
      </c>
      <c r="L223" s="157" t="s">
        <v>29</v>
      </c>
      <c r="M223" s="30">
        <v>6.166666666666667</v>
      </c>
      <c r="N223" s="103">
        <v>48</v>
      </c>
      <c r="P223" s="43" t="s">
        <v>310</v>
      </c>
      <c r="Q223" s="157" t="s">
        <v>29</v>
      </c>
      <c r="R223" s="30">
        <v>6.166666666666667</v>
      </c>
      <c r="S223" s="29">
        <v>46</v>
      </c>
    </row>
    <row r="224" spans="1:19" x14ac:dyDescent="0.25">
      <c r="A224" s="43" t="s">
        <v>312</v>
      </c>
      <c r="B224" s="36" t="s">
        <v>313</v>
      </c>
      <c r="C224" s="40">
        <v>6.4972000000000003</v>
      </c>
      <c r="D224" s="103">
        <v>56</v>
      </c>
      <c r="F224" s="43" t="s">
        <v>312</v>
      </c>
      <c r="G224" s="36" t="s">
        <v>313</v>
      </c>
      <c r="H224" s="53">
        <v>6.7416</v>
      </c>
      <c r="I224" s="52">
        <v>69</v>
      </c>
      <c r="K224" s="43" t="s">
        <v>312</v>
      </c>
      <c r="L224" s="155" t="s">
        <v>313</v>
      </c>
      <c r="M224" s="40">
        <v>6.7416</v>
      </c>
      <c r="N224" s="103">
        <v>63</v>
      </c>
      <c r="P224" s="43" t="s">
        <v>312</v>
      </c>
      <c r="Q224" s="155" t="s">
        <v>313</v>
      </c>
      <c r="R224" s="40">
        <v>6.7416</v>
      </c>
      <c r="S224" s="29">
        <v>62</v>
      </c>
    </row>
    <row r="226" spans="11:19" x14ac:dyDescent="0.25">
      <c r="P226" s="196"/>
      <c r="Q226" s="196"/>
      <c r="R226" s="195"/>
      <c r="S226" s="104"/>
    </row>
    <row r="227" spans="11:19" x14ac:dyDescent="0.25">
      <c r="K227" t="s">
        <v>321</v>
      </c>
      <c r="P227" s="196"/>
      <c r="Q227" s="196"/>
      <c r="R227" s="195"/>
      <c r="S227" s="104"/>
    </row>
    <row r="228" spans="11:19" ht="15.75" thickBot="1" x14ac:dyDescent="0.3">
      <c r="K228" t="s">
        <v>328</v>
      </c>
      <c r="P228" s="196"/>
      <c r="Q228" s="196"/>
      <c r="R228" s="195"/>
      <c r="S228" s="104"/>
    </row>
    <row r="229" spans="11:19" x14ac:dyDescent="0.25">
      <c r="K229" t="s">
        <v>329</v>
      </c>
      <c r="M229" s="142" t="s">
        <v>3</v>
      </c>
      <c r="N229" s="139" t="s">
        <v>322</v>
      </c>
      <c r="P229" s="196"/>
      <c r="Q229" s="196"/>
      <c r="R229" s="195"/>
      <c r="S229" s="104"/>
    </row>
    <row r="230" spans="11:19" x14ac:dyDescent="0.25">
      <c r="K230" t="s">
        <v>324</v>
      </c>
      <c r="M230" s="13" t="s">
        <v>8</v>
      </c>
      <c r="N230" s="15" t="s">
        <v>8</v>
      </c>
      <c r="P230" s="196"/>
      <c r="Q230" s="196"/>
      <c r="R230" s="195"/>
      <c r="S230" s="104"/>
    </row>
    <row r="231" spans="11:19" x14ac:dyDescent="0.25">
      <c r="M231" s="13"/>
      <c r="N231" s="15" t="s">
        <v>323</v>
      </c>
      <c r="P231" s="196"/>
      <c r="Q231" s="196"/>
      <c r="R231" s="195"/>
      <c r="S231" s="104"/>
    </row>
    <row r="232" spans="11:19" x14ac:dyDescent="0.25">
      <c r="M232" s="13"/>
      <c r="N232" s="140">
        <v>42646</v>
      </c>
      <c r="P232" s="196"/>
      <c r="Q232" s="196"/>
      <c r="R232" s="197"/>
      <c r="S232" s="121"/>
    </row>
    <row r="233" spans="11:19" x14ac:dyDescent="0.25">
      <c r="K233" s="141" t="s">
        <v>17</v>
      </c>
      <c r="L233" s="17" t="s">
        <v>18</v>
      </c>
      <c r="M233" s="13"/>
      <c r="N233" s="9"/>
      <c r="P233" s="196"/>
      <c r="Q233" s="196"/>
      <c r="R233" s="197"/>
      <c r="S233" s="121"/>
    </row>
    <row r="234" spans="11:19" x14ac:dyDescent="0.25">
      <c r="K234" s="35" t="s">
        <v>331</v>
      </c>
      <c r="L234" s="155" t="s">
        <v>117</v>
      </c>
      <c r="M234" s="40">
        <v>3.5</v>
      </c>
      <c r="N234" s="103">
        <v>1</v>
      </c>
      <c r="P234" s="196"/>
      <c r="Q234" s="196"/>
      <c r="R234" s="197"/>
      <c r="S234" s="121"/>
    </row>
    <row r="235" spans="11:19" x14ac:dyDescent="0.25">
      <c r="K235" s="49" t="s">
        <v>184</v>
      </c>
      <c r="L235" s="155" t="s">
        <v>185</v>
      </c>
      <c r="M235" s="30">
        <v>3.6666666666666665</v>
      </c>
      <c r="N235" s="103">
        <v>2</v>
      </c>
      <c r="P235" s="196"/>
      <c r="Q235" s="196"/>
      <c r="R235" s="197"/>
      <c r="S235" s="121"/>
    </row>
    <row r="236" spans="11:19" x14ac:dyDescent="0.25">
      <c r="K236" s="35" t="s">
        <v>25</v>
      </c>
      <c r="L236" s="155" t="s">
        <v>26</v>
      </c>
      <c r="M236" s="30">
        <v>4.333333333333333</v>
      </c>
      <c r="N236" s="103">
        <v>3</v>
      </c>
      <c r="P236" s="196"/>
      <c r="Q236" s="196"/>
      <c r="R236" s="197"/>
      <c r="S236" s="121"/>
    </row>
    <row r="237" spans="11:19" x14ac:dyDescent="0.25">
      <c r="K237" s="65" t="s">
        <v>150</v>
      </c>
      <c r="L237" s="155" t="s">
        <v>151</v>
      </c>
      <c r="M237" s="30">
        <v>4.5</v>
      </c>
      <c r="N237" s="103">
        <v>4</v>
      </c>
      <c r="P237" s="196"/>
      <c r="Q237" s="196"/>
      <c r="R237" s="197"/>
      <c r="S237" s="121"/>
    </row>
    <row r="238" spans="11:19" x14ac:dyDescent="0.25">
      <c r="K238" s="49" t="s">
        <v>289</v>
      </c>
      <c r="L238" s="155" t="s">
        <v>98</v>
      </c>
      <c r="M238" s="30">
        <v>4.5237428571428566</v>
      </c>
      <c r="N238" s="103">
        <v>5</v>
      </c>
      <c r="P238" s="196"/>
      <c r="Q238" s="196"/>
      <c r="R238" s="197"/>
      <c r="S238" s="196"/>
    </row>
    <row r="239" spans="11:19" x14ac:dyDescent="0.25">
      <c r="K239" s="49" t="s">
        <v>292</v>
      </c>
      <c r="L239" s="155" t="s">
        <v>293</v>
      </c>
      <c r="M239" s="40">
        <v>4.6666666666666661</v>
      </c>
      <c r="N239" s="103">
        <v>6</v>
      </c>
      <c r="P239" s="196"/>
      <c r="Q239" s="196"/>
      <c r="R239" s="197"/>
      <c r="S239" s="196"/>
    </row>
    <row r="240" spans="11:19" x14ac:dyDescent="0.25">
      <c r="K240" s="43" t="s">
        <v>146</v>
      </c>
      <c r="L240" s="155" t="s">
        <v>147</v>
      </c>
      <c r="M240" s="44">
        <v>4.875</v>
      </c>
      <c r="N240" s="103">
        <v>7</v>
      </c>
      <c r="P240" s="196"/>
      <c r="Q240" s="196"/>
      <c r="R240" s="197"/>
      <c r="S240" s="196"/>
    </row>
    <row r="241" spans="11:19" x14ac:dyDescent="0.25">
      <c r="K241" s="62" t="s">
        <v>281</v>
      </c>
      <c r="L241" s="155" t="s">
        <v>282</v>
      </c>
      <c r="M241" s="40">
        <v>4.8833000000000002</v>
      </c>
      <c r="N241" s="103">
        <v>8</v>
      </c>
      <c r="P241" s="196"/>
      <c r="Q241" s="196"/>
      <c r="R241" s="197"/>
      <c r="S241" s="196"/>
    </row>
    <row r="242" spans="11:19" x14ac:dyDescent="0.25">
      <c r="K242" s="62" t="s">
        <v>156</v>
      </c>
      <c r="L242" s="155" t="s">
        <v>157</v>
      </c>
      <c r="M242" s="134">
        <v>4.8888888888888893</v>
      </c>
      <c r="N242" s="103">
        <v>9</v>
      </c>
      <c r="P242" s="196"/>
      <c r="Q242" s="196"/>
      <c r="R242" s="197"/>
      <c r="S242" s="196"/>
    </row>
    <row r="243" spans="11:19" x14ac:dyDescent="0.25">
      <c r="K243" s="50" t="s">
        <v>44</v>
      </c>
      <c r="L243" s="155" t="s">
        <v>45</v>
      </c>
      <c r="M243" s="40">
        <v>4.9090999999999996</v>
      </c>
      <c r="N243" s="103">
        <v>10</v>
      </c>
      <c r="P243" s="196"/>
      <c r="Q243" s="196"/>
      <c r="R243" s="197"/>
      <c r="S243" s="196"/>
    </row>
    <row r="244" spans="11:19" x14ac:dyDescent="0.25">
      <c r="K244" s="48" t="s">
        <v>36</v>
      </c>
      <c r="L244" s="156" t="s">
        <v>37</v>
      </c>
      <c r="M244" s="53">
        <v>5</v>
      </c>
      <c r="N244" s="103">
        <v>11</v>
      </c>
      <c r="P244" s="175"/>
      <c r="Q244" s="192"/>
      <c r="R244" s="197"/>
      <c r="S244" s="104"/>
    </row>
    <row r="245" spans="11:19" x14ac:dyDescent="0.25">
      <c r="K245" s="65" t="s">
        <v>283</v>
      </c>
      <c r="L245" s="155" t="s">
        <v>284</v>
      </c>
      <c r="M245" s="30">
        <v>5</v>
      </c>
      <c r="N245" s="103">
        <v>11</v>
      </c>
      <c r="P245" s="196"/>
      <c r="Q245" s="196"/>
      <c r="R245" s="197"/>
      <c r="S245" s="196"/>
    </row>
    <row r="246" spans="11:19" x14ac:dyDescent="0.25">
      <c r="K246" s="65" t="s">
        <v>232</v>
      </c>
      <c r="L246" s="155" t="s">
        <v>233</v>
      </c>
      <c r="M246" s="40">
        <v>5.05</v>
      </c>
      <c r="N246" s="103">
        <v>13</v>
      </c>
      <c r="P246" s="175"/>
      <c r="Q246" s="192"/>
      <c r="R246" s="197"/>
      <c r="S246" s="104"/>
    </row>
    <row r="247" spans="11:19" x14ac:dyDescent="0.25">
      <c r="K247" s="65" t="s">
        <v>171</v>
      </c>
      <c r="L247" s="155" t="s">
        <v>172</v>
      </c>
      <c r="M247" s="40">
        <v>5.2222222222222232</v>
      </c>
      <c r="N247" s="103">
        <v>14</v>
      </c>
      <c r="P247" s="196"/>
      <c r="Q247" s="196"/>
      <c r="R247" s="197"/>
      <c r="S247" s="196"/>
    </row>
    <row r="248" spans="11:19" x14ac:dyDescent="0.25">
      <c r="K248" s="35" t="s">
        <v>318</v>
      </c>
      <c r="L248" s="157" t="s">
        <v>319</v>
      </c>
      <c r="M248" s="30">
        <v>5.25</v>
      </c>
      <c r="N248" s="103">
        <v>15</v>
      </c>
      <c r="P248" s="175"/>
      <c r="Q248" s="192"/>
      <c r="R248" s="197"/>
      <c r="S248" s="104"/>
    </row>
    <row r="249" spans="11:19" x14ac:dyDescent="0.25">
      <c r="K249" s="35" t="s">
        <v>42</v>
      </c>
      <c r="L249" s="157" t="s">
        <v>43</v>
      </c>
      <c r="M249" s="30">
        <v>5.2857142857142856</v>
      </c>
      <c r="N249" s="103">
        <v>16</v>
      </c>
      <c r="P249" s="196"/>
      <c r="Q249" s="196"/>
      <c r="R249" s="197"/>
      <c r="S249" s="196"/>
    </row>
    <row r="250" spans="11:19" x14ac:dyDescent="0.25">
      <c r="K250" s="136" t="s">
        <v>334</v>
      </c>
      <c r="L250" s="155" t="s">
        <v>335</v>
      </c>
      <c r="M250" s="54">
        <v>5.3571428571428577</v>
      </c>
      <c r="N250" s="103">
        <v>17</v>
      </c>
      <c r="P250" s="175"/>
      <c r="Q250" s="192"/>
      <c r="R250" s="197"/>
      <c r="S250" s="104"/>
    </row>
    <row r="251" spans="11:19" x14ac:dyDescent="0.25">
      <c r="K251" s="49" t="s">
        <v>265</v>
      </c>
      <c r="L251" s="155" t="s">
        <v>266</v>
      </c>
      <c r="M251" s="30">
        <v>5.4285714285714288</v>
      </c>
      <c r="N251" s="103">
        <v>18</v>
      </c>
      <c r="P251" s="196"/>
      <c r="Q251" s="196"/>
      <c r="R251" s="197"/>
      <c r="S251" s="196"/>
    </row>
    <row r="252" spans="11:19" x14ac:dyDescent="0.25">
      <c r="K252" s="37" t="s">
        <v>67</v>
      </c>
      <c r="L252" s="157" t="s">
        <v>68</v>
      </c>
      <c r="M252" s="30">
        <v>5.5</v>
      </c>
      <c r="N252" s="103">
        <v>19</v>
      </c>
      <c r="P252" s="175"/>
      <c r="Q252" s="192"/>
      <c r="R252" s="197"/>
      <c r="S252" s="104"/>
    </row>
    <row r="253" spans="11:19" x14ac:dyDescent="0.25">
      <c r="K253" s="39" t="s">
        <v>204</v>
      </c>
      <c r="L253" s="155" t="s">
        <v>205</v>
      </c>
      <c r="M253" s="30">
        <v>5.5</v>
      </c>
      <c r="N253" s="103">
        <v>19</v>
      </c>
      <c r="P253" s="196"/>
      <c r="Q253" s="196"/>
      <c r="R253" s="197"/>
      <c r="S253" s="196"/>
    </row>
    <row r="254" spans="11:19" x14ac:dyDescent="0.25">
      <c r="K254" s="82" t="s">
        <v>212</v>
      </c>
      <c r="L254" s="156" t="s">
        <v>213</v>
      </c>
      <c r="M254" s="30">
        <v>5.5</v>
      </c>
      <c r="N254" s="103">
        <v>19</v>
      </c>
      <c r="P254" s="175"/>
      <c r="Q254" s="192"/>
      <c r="R254" s="197"/>
      <c r="S254" s="104"/>
    </row>
    <row r="255" spans="11:19" x14ac:dyDescent="0.25">
      <c r="K255" s="65" t="s">
        <v>246</v>
      </c>
      <c r="L255" s="155" t="s">
        <v>247</v>
      </c>
      <c r="M255" s="44">
        <v>5.5</v>
      </c>
      <c r="N255" s="103">
        <v>22</v>
      </c>
      <c r="P255" s="196"/>
      <c r="Q255" s="196"/>
      <c r="R255" s="197"/>
      <c r="S255" s="196"/>
    </row>
    <row r="256" spans="11:19" x14ac:dyDescent="0.25">
      <c r="K256" s="62" t="s">
        <v>333</v>
      </c>
      <c r="L256" s="155" t="s">
        <v>190</v>
      </c>
      <c r="M256" s="40">
        <v>5.5444000000000004</v>
      </c>
      <c r="N256" s="103">
        <v>23</v>
      </c>
      <c r="P256" s="175"/>
      <c r="Q256" s="192"/>
      <c r="R256" s="197"/>
      <c r="S256" s="104"/>
    </row>
    <row r="257" spans="11:19" x14ac:dyDescent="0.25">
      <c r="K257" s="65" t="s">
        <v>112</v>
      </c>
      <c r="L257" s="155" t="s">
        <v>45</v>
      </c>
      <c r="M257" s="84">
        <v>5.5714285714285712</v>
      </c>
      <c r="N257" s="103">
        <v>24</v>
      </c>
      <c r="P257" s="196"/>
      <c r="Q257" s="196"/>
      <c r="R257" s="196"/>
      <c r="S257" s="196"/>
    </row>
    <row r="258" spans="11:19" x14ac:dyDescent="0.25">
      <c r="K258" s="83" t="s">
        <v>165</v>
      </c>
      <c r="L258" s="155" t="s">
        <v>70</v>
      </c>
      <c r="M258" s="40">
        <v>5.6555999999999997</v>
      </c>
      <c r="N258" s="103">
        <v>25</v>
      </c>
      <c r="P258" s="196"/>
      <c r="Q258" s="196"/>
      <c r="R258" s="196"/>
      <c r="S258" s="196"/>
    </row>
    <row r="259" spans="11:19" x14ac:dyDescent="0.25">
      <c r="K259" s="76" t="s">
        <v>306</v>
      </c>
      <c r="L259" s="155" t="s">
        <v>307</v>
      </c>
      <c r="M259" s="40">
        <v>5.708333333333333</v>
      </c>
      <c r="N259" s="103">
        <v>26</v>
      </c>
      <c r="P259" s="196"/>
      <c r="Q259" s="196"/>
      <c r="R259" s="196"/>
      <c r="S259" s="196"/>
    </row>
    <row r="260" spans="11:19" x14ac:dyDescent="0.25">
      <c r="K260" s="37" t="s">
        <v>83</v>
      </c>
      <c r="L260" s="155" t="s">
        <v>82</v>
      </c>
      <c r="M260" s="40">
        <v>5.7111000000000001</v>
      </c>
      <c r="N260" s="103">
        <v>27</v>
      </c>
      <c r="P260" s="196"/>
      <c r="Q260" s="196"/>
      <c r="R260" s="196"/>
      <c r="S260" s="196"/>
    </row>
    <row r="261" spans="11:19" x14ac:dyDescent="0.25">
      <c r="K261" s="37" t="s">
        <v>99</v>
      </c>
      <c r="L261" s="155" t="s">
        <v>100</v>
      </c>
      <c r="M261" s="44">
        <v>5.7750000000000004</v>
      </c>
      <c r="N261" s="103">
        <v>28</v>
      </c>
      <c r="P261" s="196"/>
      <c r="Q261" s="196"/>
      <c r="R261" s="196"/>
      <c r="S261" s="196"/>
    </row>
    <row r="262" spans="11:19" x14ac:dyDescent="0.25">
      <c r="K262" s="69" t="s">
        <v>127</v>
      </c>
      <c r="L262" s="155" t="s">
        <v>128</v>
      </c>
      <c r="M262" s="44">
        <v>5.8333000000000004</v>
      </c>
      <c r="N262" s="103">
        <v>29</v>
      </c>
      <c r="P262" s="196"/>
      <c r="Q262" s="196"/>
      <c r="R262" s="196"/>
      <c r="S262" s="196"/>
    </row>
    <row r="263" spans="11:19" x14ac:dyDescent="0.25">
      <c r="K263" s="39" t="s">
        <v>120</v>
      </c>
      <c r="L263" s="155" t="s">
        <v>121</v>
      </c>
      <c r="M263" s="40">
        <v>5.9166999999999996</v>
      </c>
      <c r="N263" s="103">
        <v>30</v>
      </c>
      <c r="P263" s="196"/>
      <c r="Q263" s="196"/>
      <c r="R263" s="196"/>
      <c r="S263" s="196"/>
    </row>
    <row r="264" spans="11:19" x14ac:dyDescent="0.25">
      <c r="K264" s="43" t="s">
        <v>279</v>
      </c>
      <c r="L264" s="155" t="s">
        <v>22</v>
      </c>
      <c r="M264" s="44">
        <v>5.9411142857142858</v>
      </c>
      <c r="N264" s="103">
        <v>31</v>
      </c>
      <c r="P264" s="196"/>
      <c r="Q264" s="196"/>
      <c r="R264" s="196"/>
      <c r="S264" s="196"/>
    </row>
    <row r="265" spans="11:19" x14ac:dyDescent="0.25">
      <c r="K265" s="122" t="s">
        <v>21</v>
      </c>
      <c r="L265" s="155" t="s">
        <v>22</v>
      </c>
      <c r="M265" s="44">
        <v>5.958333333333333</v>
      </c>
      <c r="N265" s="103">
        <v>32</v>
      </c>
      <c r="P265" s="196"/>
      <c r="Q265" s="196"/>
      <c r="R265" s="196"/>
      <c r="S265" s="196"/>
    </row>
    <row r="266" spans="11:19" x14ac:dyDescent="0.25">
      <c r="K266" s="83" t="s">
        <v>298</v>
      </c>
      <c r="L266" s="157" t="s">
        <v>299</v>
      </c>
      <c r="M266" s="40">
        <v>5.962301587301587</v>
      </c>
      <c r="N266" s="103">
        <v>33</v>
      </c>
      <c r="P266" s="196"/>
      <c r="Q266" s="196"/>
      <c r="R266" s="196"/>
      <c r="S266" s="196"/>
    </row>
    <row r="267" spans="11:19" x14ac:dyDescent="0.25">
      <c r="K267" s="35" t="s">
        <v>54</v>
      </c>
      <c r="L267" s="157" t="s">
        <v>56</v>
      </c>
      <c r="M267" s="30">
        <v>6</v>
      </c>
      <c r="N267" s="103">
        <v>34</v>
      </c>
      <c r="P267" s="196"/>
      <c r="Q267" s="196"/>
      <c r="R267" s="196"/>
      <c r="S267" s="196"/>
    </row>
    <row r="268" spans="11:19" x14ac:dyDescent="0.25">
      <c r="K268" s="97" t="s">
        <v>69</v>
      </c>
      <c r="L268" s="21" t="s">
        <v>71</v>
      </c>
      <c r="M268" s="30">
        <v>6</v>
      </c>
      <c r="N268" s="103">
        <v>34</v>
      </c>
      <c r="P268" s="196"/>
      <c r="Q268" s="196"/>
      <c r="R268" s="196"/>
      <c r="S268" s="196"/>
    </row>
    <row r="269" spans="11:19" x14ac:dyDescent="0.25">
      <c r="K269" s="97" t="s">
        <v>72</v>
      </c>
      <c r="L269" s="115" t="s">
        <v>73</v>
      </c>
      <c r="M269" s="40">
        <v>6</v>
      </c>
      <c r="N269" s="103">
        <v>34</v>
      </c>
      <c r="P269" s="196"/>
      <c r="Q269" s="196"/>
      <c r="R269" s="196"/>
      <c r="S269" s="196"/>
    </row>
    <row r="270" spans="11:19" x14ac:dyDescent="0.25">
      <c r="K270" s="143" t="s">
        <v>193</v>
      </c>
      <c r="L270" s="21" t="s">
        <v>194</v>
      </c>
      <c r="M270" s="30">
        <v>6</v>
      </c>
      <c r="N270" s="103">
        <v>34</v>
      </c>
      <c r="P270" s="196"/>
      <c r="Q270" s="196"/>
      <c r="R270" s="196"/>
      <c r="S270" s="196"/>
    </row>
    <row r="271" spans="11:19" x14ac:dyDescent="0.25">
      <c r="K271" s="148" t="s">
        <v>225</v>
      </c>
      <c r="L271" s="115" t="s">
        <v>226</v>
      </c>
      <c r="M271" s="40">
        <v>6</v>
      </c>
      <c r="N271" s="103">
        <v>34</v>
      </c>
      <c r="P271" s="196"/>
      <c r="Q271" s="196"/>
      <c r="R271" s="196"/>
      <c r="S271" s="196"/>
    </row>
    <row r="272" spans="11:19" x14ac:dyDescent="0.25">
      <c r="K272" s="146" t="s">
        <v>104</v>
      </c>
      <c r="L272" s="21" t="s">
        <v>106</v>
      </c>
      <c r="M272" s="86">
        <v>6.0138888888888893</v>
      </c>
      <c r="N272" s="103">
        <v>39</v>
      </c>
      <c r="P272" s="196"/>
      <c r="Q272" s="196"/>
      <c r="R272" s="196"/>
      <c r="S272" s="196"/>
    </row>
    <row r="273" spans="11:19" ht="15.75" x14ac:dyDescent="0.25">
      <c r="K273" s="117" t="s">
        <v>90</v>
      </c>
      <c r="L273" s="158" t="s">
        <v>91</v>
      </c>
      <c r="M273" s="44">
        <v>6.0416999999999996</v>
      </c>
      <c r="N273" s="103">
        <v>40</v>
      </c>
      <c r="P273" s="196"/>
      <c r="Q273" s="196"/>
      <c r="R273" s="196"/>
      <c r="S273" s="196"/>
    </row>
    <row r="274" spans="11:19" x14ac:dyDescent="0.25">
      <c r="K274" s="37" t="s">
        <v>251</v>
      </c>
      <c r="L274" s="157" t="s">
        <v>254</v>
      </c>
      <c r="M274" s="44">
        <v>6.1</v>
      </c>
      <c r="N274" s="103">
        <v>41</v>
      </c>
      <c r="P274" s="196"/>
      <c r="Q274" s="196"/>
      <c r="R274" s="196"/>
      <c r="S274" s="196"/>
    </row>
    <row r="275" spans="11:19" x14ac:dyDescent="0.25">
      <c r="K275" s="39" t="s">
        <v>221</v>
      </c>
      <c r="L275" s="155" t="s">
        <v>222</v>
      </c>
      <c r="M275" s="40">
        <v>6.1111000000000004</v>
      </c>
      <c r="N275" s="103">
        <v>42</v>
      </c>
      <c r="P275" s="196"/>
      <c r="Q275" s="196"/>
      <c r="R275" s="196"/>
      <c r="S275" s="196"/>
    </row>
    <row r="276" spans="11:19" x14ac:dyDescent="0.25">
      <c r="K276" s="35" t="s">
        <v>326</v>
      </c>
      <c r="L276" s="155" t="s">
        <v>97</v>
      </c>
      <c r="M276" s="40">
        <v>6.125</v>
      </c>
      <c r="N276" s="103">
        <v>43</v>
      </c>
      <c r="P276" s="196"/>
      <c r="Q276" s="196"/>
      <c r="R276" s="196"/>
      <c r="S276" s="196"/>
    </row>
    <row r="277" spans="11:19" x14ac:dyDescent="0.25">
      <c r="K277" s="35" t="s">
        <v>290</v>
      </c>
      <c r="L277" s="155" t="s">
        <v>291</v>
      </c>
      <c r="M277" s="40">
        <v>6.1333000000000002</v>
      </c>
      <c r="N277" s="103">
        <v>44</v>
      </c>
      <c r="P277" s="196"/>
      <c r="Q277" s="196"/>
      <c r="R277" s="196"/>
      <c r="S277" s="196"/>
    </row>
    <row r="278" spans="11:19" x14ac:dyDescent="0.25">
      <c r="K278" s="37" t="s">
        <v>102</v>
      </c>
      <c r="L278" s="157" t="s">
        <v>103</v>
      </c>
      <c r="M278" s="30">
        <v>6.1429</v>
      </c>
      <c r="N278" s="103">
        <v>45</v>
      </c>
      <c r="P278" s="196"/>
      <c r="Q278" s="196"/>
      <c r="R278" s="196"/>
      <c r="S278" s="196"/>
    </row>
    <row r="279" spans="11:19" x14ac:dyDescent="0.25">
      <c r="K279" s="39" t="s">
        <v>114</v>
      </c>
      <c r="L279" s="157" t="s">
        <v>327</v>
      </c>
      <c r="M279" s="84">
        <v>6.15</v>
      </c>
      <c r="N279" s="103">
        <v>46</v>
      </c>
      <c r="P279" s="196"/>
      <c r="Q279" s="196"/>
      <c r="R279" s="196"/>
      <c r="S279" s="196"/>
    </row>
    <row r="280" spans="11:19" x14ac:dyDescent="0.25">
      <c r="K280" s="35" t="s">
        <v>223</v>
      </c>
      <c r="L280" s="155" t="s">
        <v>224</v>
      </c>
      <c r="M280" s="40">
        <v>6.166611111111111</v>
      </c>
      <c r="N280" s="103">
        <v>47</v>
      </c>
      <c r="P280" s="196"/>
      <c r="Q280" s="196"/>
      <c r="R280" s="196"/>
      <c r="S280" s="196"/>
    </row>
    <row r="281" spans="11:19" x14ac:dyDescent="0.25">
      <c r="K281" s="43" t="s">
        <v>310</v>
      </c>
      <c r="L281" s="157" t="s">
        <v>29</v>
      </c>
      <c r="M281" s="30">
        <v>6.166666666666667</v>
      </c>
      <c r="N281" s="103">
        <v>48</v>
      </c>
      <c r="P281" s="196"/>
      <c r="Q281" s="196"/>
      <c r="R281" s="196"/>
      <c r="S281" s="196"/>
    </row>
    <row r="282" spans="11:19" x14ac:dyDescent="0.25">
      <c r="K282" s="62" t="s">
        <v>208</v>
      </c>
      <c r="L282" s="155" t="s">
        <v>209</v>
      </c>
      <c r="M282" s="40">
        <v>6.2361111111111107</v>
      </c>
      <c r="N282" s="103">
        <v>49</v>
      </c>
    </row>
    <row r="283" spans="11:19" x14ac:dyDescent="0.25">
      <c r="K283" s="43" t="s">
        <v>50</v>
      </c>
      <c r="L283" s="155" t="s">
        <v>51</v>
      </c>
      <c r="M283" s="40">
        <v>6.3139000000000003</v>
      </c>
      <c r="N283" s="103">
        <v>50</v>
      </c>
    </row>
    <row r="284" spans="11:19" x14ac:dyDescent="0.25">
      <c r="K284" s="62" t="s">
        <v>229</v>
      </c>
      <c r="L284" s="155" t="s">
        <v>231</v>
      </c>
      <c r="M284" s="40">
        <v>6.3333000000000004</v>
      </c>
      <c r="N284" s="103">
        <v>51</v>
      </c>
    </row>
    <row r="285" spans="11:19" x14ac:dyDescent="0.25">
      <c r="K285" s="62" t="s">
        <v>52</v>
      </c>
      <c r="L285" s="155" t="s">
        <v>53</v>
      </c>
      <c r="M285" s="44">
        <v>6.5</v>
      </c>
      <c r="N285" s="103">
        <v>52</v>
      </c>
    </row>
    <row r="286" spans="11:19" x14ac:dyDescent="0.25">
      <c r="K286" s="43" t="s">
        <v>325</v>
      </c>
      <c r="L286" s="155" t="s">
        <v>78</v>
      </c>
      <c r="M286" s="40">
        <v>6.5</v>
      </c>
      <c r="N286" s="103">
        <v>52</v>
      </c>
    </row>
    <row r="287" spans="11:19" x14ac:dyDescent="0.25">
      <c r="K287" s="35" t="s">
        <v>168</v>
      </c>
      <c r="L287" s="155" t="s">
        <v>113</v>
      </c>
      <c r="M287" s="40">
        <v>6.5</v>
      </c>
      <c r="N287" s="103">
        <v>52</v>
      </c>
    </row>
    <row r="288" spans="11:19" x14ac:dyDescent="0.25">
      <c r="K288" s="49" t="s">
        <v>248</v>
      </c>
      <c r="L288" s="155" t="s">
        <v>249</v>
      </c>
      <c r="M288" s="30">
        <v>6.5</v>
      </c>
      <c r="N288" s="103">
        <v>52</v>
      </c>
    </row>
    <row r="289" spans="11:14" x14ac:dyDescent="0.25">
      <c r="K289" s="27" t="s">
        <v>30</v>
      </c>
      <c r="L289" s="159" t="s">
        <v>31</v>
      </c>
      <c r="M289" s="30">
        <v>6.5714285714285712</v>
      </c>
      <c r="N289" s="103">
        <v>56</v>
      </c>
    </row>
    <row r="290" spans="11:14" x14ac:dyDescent="0.25">
      <c r="K290" s="37" t="s">
        <v>200</v>
      </c>
      <c r="L290" s="157" t="s">
        <v>201</v>
      </c>
      <c r="M290" s="40">
        <v>6.666666666666667</v>
      </c>
      <c r="N290" s="103">
        <v>57</v>
      </c>
    </row>
    <row r="291" spans="11:14" x14ac:dyDescent="0.25">
      <c r="K291" s="50" t="s">
        <v>292</v>
      </c>
      <c r="L291" s="155" t="s">
        <v>294</v>
      </c>
      <c r="M291" s="30">
        <v>6.666666666666667</v>
      </c>
      <c r="N291" s="103">
        <v>57</v>
      </c>
    </row>
    <row r="292" spans="11:14" x14ac:dyDescent="0.25">
      <c r="K292" s="43" t="s">
        <v>72</v>
      </c>
      <c r="L292" s="157" t="s">
        <v>74</v>
      </c>
      <c r="M292" s="40">
        <v>6.6666999999999996</v>
      </c>
      <c r="N292" s="103">
        <v>57</v>
      </c>
    </row>
    <row r="293" spans="11:14" x14ac:dyDescent="0.25">
      <c r="K293" s="49" t="s">
        <v>104</v>
      </c>
      <c r="L293" s="157" t="s">
        <v>105</v>
      </c>
      <c r="M293" s="30">
        <v>6.7142857142857144</v>
      </c>
      <c r="N293" s="103">
        <v>60</v>
      </c>
    </row>
    <row r="294" spans="11:14" x14ac:dyDescent="0.25">
      <c r="K294" s="62" t="s">
        <v>234</v>
      </c>
      <c r="L294" s="155" t="s">
        <v>235</v>
      </c>
      <c r="M294" s="84">
        <v>6.7142857142857144</v>
      </c>
      <c r="N294" s="103">
        <v>60</v>
      </c>
    </row>
    <row r="295" spans="11:14" x14ac:dyDescent="0.25">
      <c r="K295" s="87" t="s">
        <v>264</v>
      </c>
      <c r="L295" s="160" t="s">
        <v>93</v>
      </c>
      <c r="M295" s="40">
        <v>6.7249999999999996</v>
      </c>
      <c r="N295" s="103">
        <v>62</v>
      </c>
    </row>
    <row r="296" spans="11:14" x14ac:dyDescent="0.25">
      <c r="K296" s="43" t="s">
        <v>312</v>
      </c>
      <c r="L296" s="155" t="s">
        <v>313</v>
      </c>
      <c r="M296" s="40">
        <v>6.7416</v>
      </c>
      <c r="N296" s="103">
        <v>63</v>
      </c>
    </row>
    <row r="297" spans="11:14" x14ac:dyDescent="0.25">
      <c r="K297" s="50" t="s">
        <v>94</v>
      </c>
      <c r="L297" s="155" t="s">
        <v>95</v>
      </c>
      <c r="M297" s="84">
        <v>6.75</v>
      </c>
      <c r="N297" s="103">
        <v>64</v>
      </c>
    </row>
    <row r="298" spans="11:14" x14ac:dyDescent="0.25">
      <c r="K298" s="43" t="s">
        <v>227</v>
      </c>
      <c r="L298" s="157" t="s">
        <v>228</v>
      </c>
      <c r="M298" s="40">
        <v>6.7579365079365079</v>
      </c>
      <c r="N298" s="103">
        <v>65</v>
      </c>
    </row>
    <row r="299" spans="11:14" x14ac:dyDescent="0.25">
      <c r="K299" s="47" t="s">
        <v>46</v>
      </c>
      <c r="L299" s="155" t="s">
        <v>47</v>
      </c>
      <c r="M299" s="40">
        <v>6.780555555555555</v>
      </c>
      <c r="N299" s="103">
        <v>66</v>
      </c>
    </row>
    <row r="300" spans="11:14" x14ac:dyDescent="0.25">
      <c r="K300" s="147" t="s">
        <v>92</v>
      </c>
      <c r="L300" s="21" t="s">
        <v>93</v>
      </c>
      <c r="M300" s="44">
        <v>6.8151999999999999</v>
      </c>
      <c r="N300" s="103">
        <v>67</v>
      </c>
    </row>
    <row r="301" spans="11:14" x14ac:dyDescent="0.25">
      <c r="K301" s="153" t="s">
        <v>65</v>
      </c>
      <c r="L301" s="21" t="s">
        <v>66</v>
      </c>
      <c r="M301" s="30">
        <v>6.833333333333333</v>
      </c>
      <c r="N301" s="103">
        <v>68</v>
      </c>
    </row>
    <row r="302" spans="11:14" x14ac:dyDescent="0.25">
      <c r="K302" s="92" t="s">
        <v>32</v>
      </c>
      <c r="L302" s="93" t="s">
        <v>33</v>
      </c>
      <c r="M302" s="44">
        <v>6.85</v>
      </c>
      <c r="N302" s="103">
        <v>69</v>
      </c>
    </row>
    <row r="303" spans="11:14" x14ac:dyDescent="0.25">
      <c r="K303" s="149" t="s">
        <v>40</v>
      </c>
      <c r="L303" s="21" t="s">
        <v>41</v>
      </c>
      <c r="M303" s="40">
        <v>6.8888888888888893</v>
      </c>
      <c r="N303" s="103">
        <v>70</v>
      </c>
    </row>
    <row r="304" spans="11:14" x14ac:dyDescent="0.25">
      <c r="K304" s="146" t="s">
        <v>285</v>
      </c>
      <c r="L304" s="115" t="s">
        <v>286</v>
      </c>
      <c r="M304" s="40">
        <v>6.8888888888888893</v>
      </c>
      <c r="N304" s="103">
        <v>70</v>
      </c>
    </row>
    <row r="305" spans="11:14" x14ac:dyDescent="0.25">
      <c r="K305" s="37" t="s">
        <v>101</v>
      </c>
      <c r="L305" s="155" t="s">
        <v>106</v>
      </c>
      <c r="M305" s="58">
        <v>6.9</v>
      </c>
      <c r="N305" s="103">
        <v>72</v>
      </c>
    </row>
    <row r="306" spans="11:14" x14ac:dyDescent="0.25">
      <c r="K306" s="39" t="s">
        <v>133</v>
      </c>
      <c r="L306" s="155" t="s">
        <v>134</v>
      </c>
      <c r="M306" s="40">
        <v>6.9499999999999993</v>
      </c>
      <c r="N306" s="103">
        <v>73</v>
      </c>
    </row>
    <row r="307" spans="11:14" x14ac:dyDescent="0.25">
      <c r="K307" s="43" t="s">
        <v>54</v>
      </c>
      <c r="L307" s="157" t="s">
        <v>55</v>
      </c>
      <c r="M307" s="44">
        <v>6.9722</v>
      </c>
      <c r="N307" s="103">
        <v>74</v>
      </c>
    </row>
    <row r="308" spans="11:14" x14ac:dyDescent="0.25">
      <c r="K308" s="39" t="s">
        <v>262</v>
      </c>
      <c r="L308" s="155" t="s">
        <v>263</v>
      </c>
      <c r="M308" s="53">
        <v>6.9777777777777787</v>
      </c>
      <c r="N308" s="103">
        <v>75</v>
      </c>
    </row>
    <row r="309" spans="11:14" x14ac:dyDescent="0.25">
      <c r="K309" s="65" t="s">
        <v>83</v>
      </c>
      <c r="L309" s="155" t="s">
        <v>84</v>
      </c>
      <c r="M309" s="41">
        <v>6.9856999999999996</v>
      </c>
      <c r="N309" s="103">
        <v>76</v>
      </c>
    </row>
    <row r="310" spans="11:14" x14ac:dyDescent="0.25">
      <c r="K310" s="37" t="s">
        <v>196</v>
      </c>
      <c r="L310" s="157" t="s">
        <v>197</v>
      </c>
      <c r="M310" s="44">
        <v>6.988888888888888</v>
      </c>
      <c r="N310" s="103">
        <v>77</v>
      </c>
    </row>
    <row r="311" spans="11:14" x14ac:dyDescent="0.25">
      <c r="K311" s="47" t="s">
        <v>63</v>
      </c>
      <c r="L311" s="155" t="s">
        <v>64</v>
      </c>
      <c r="M311" s="40">
        <v>7</v>
      </c>
      <c r="N311" s="103">
        <v>78</v>
      </c>
    </row>
    <row r="312" spans="11:14" x14ac:dyDescent="0.25">
      <c r="K312" s="68" t="s">
        <v>188</v>
      </c>
      <c r="L312" s="155" t="s">
        <v>161</v>
      </c>
      <c r="M312" s="40">
        <v>7</v>
      </c>
      <c r="N312" s="103">
        <v>78</v>
      </c>
    </row>
    <row r="313" spans="11:14" x14ac:dyDescent="0.25">
      <c r="K313" s="79" t="s">
        <v>338</v>
      </c>
      <c r="L313" s="155" t="s">
        <v>250</v>
      </c>
      <c r="M313" s="70">
        <v>7</v>
      </c>
      <c r="N313" s="103">
        <v>78</v>
      </c>
    </row>
    <row r="314" spans="11:14" x14ac:dyDescent="0.25">
      <c r="K314" s="63" t="s">
        <v>152</v>
      </c>
      <c r="L314" s="155" t="s">
        <v>153</v>
      </c>
      <c r="M314" s="41">
        <v>7.0222222222222221</v>
      </c>
      <c r="N314" s="103">
        <v>81</v>
      </c>
    </row>
    <row r="315" spans="11:14" x14ac:dyDescent="0.25">
      <c r="K315" s="66" t="s">
        <v>85</v>
      </c>
      <c r="L315" s="159" t="s">
        <v>87</v>
      </c>
      <c r="M315" s="44">
        <v>7.128571428571429</v>
      </c>
      <c r="N315" s="103">
        <v>82</v>
      </c>
    </row>
    <row r="316" spans="11:14" x14ac:dyDescent="0.25">
      <c r="K316" s="35" t="s">
        <v>275</v>
      </c>
      <c r="L316" s="157" t="s">
        <v>276</v>
      </c>
      <c r="M316" s="44">
        <v>7.1665777777777775</v>
      </c>
      <c r="N316" s="103">
        <v>83</v>
      </c>
    </row>
    <row r="317" spans="11:14" x14ac:dyDescent="0.25">
      <c r="K317" s="137" t="s">
        <v>336</v>
      </c>
      <c r="L317" s="157" t="s">
        <v>337</v>
      </c>
      <c r="M317" s="54">
        <v>7.2</v>
      </c>
      <c r="N317" s="103">
        <v>84</v>
      </c>
    </row>
    <row r="318" spans="11:14" x14ac:dyDescent="0.25">
      <c r="K318" s="37" t="s">
        <v>75</v>
      </c>
      <c r="L318" s="155" t="s">
        <v>76</v>
      </c>
      <c r="M318" s="44">
        <v>7.2222222222222223</v>
      </c>
      <c r="N318" s="103">
        <v>85</v>
      </c>
    </row>
    <row r="319" spans="11:14" x14ac:dyDescent="0.25">
      <c r="K319" s="39" t="s">
        <v>88</v>
      </c>
      <c r="L319" s="155" t="s">
        <v>89</v>
      </c>
      <c r="M319" s="44">
        <v>7.333333333333333</v>
      </c>
      <c r="N319" s="103">
        <v>86</v>
      </c>
    </row>
    <row r="320" spans="11:14" x14ac:dyDescent="0.25">
      <c r="K320" s="39" t="s">
        <v>135</v>
      </c>
      <c r="L320" s="155" t="s">
        <v>136</v>
      </c>
      <c r="M320" s="44">
        <v>7.3472222222222223</v>
      </c>
      <c r="N320" s="103">
        <v>87</v>
      </c>
    </row>
    <row r="321" spans="11:14" ht="15.75" x14ac:dyDescent="0.25">
      <c r="K321" s="62" t="s">
        <v>216</v>
      </c>
      <c r="L321" s="158" t="s">
        <v>217</v>
      </c>
      <c r="M321" s="40">
        <v>7.3611000000000004</v>
      </c>
      <c r="N321" s="103">
        <v>88</v>
      </c>
    </row>
    <row r="322" spans="11:14" x14ac:dyDescent="0.25">
      <c r="K322" s="35" t="s">
        <v>297</v>
      </c>
      <c r="L322" s="157" t="s">
        <v>187</v>
      </c>
      <c r="M322" s="53">
        <v>7.3888888888888893</v>
      </c>
      <c r="N322" s="103">
        <v>89</v>
      </c>
    </row>
    <row r="323" spans="11:14" x14ac:dyDescent="0.25">
      <c r="K323" s="43" t="s">
        <v>118</v>
      </c>
      <c r="L323" s="155" t="s">
        <v>98</v>
      </c>
      <c r="M323" s="86">
        <v>7.3888888888888902</v>
      </c>
      <c r="N323" s="103">
        <v>89</v>
      </c>
    </row>
    <row r="324" spans="11:14" x14ac:dyDescent="0.25">
      <c r="K324" s="69" t="s">
        <v>109</v>
      </c>
      <c r="L324" s="157" t="s">
        <v>111</v>
      </c>
      <c r="M324" s="44">
        <v>7.4027777777777777</v>
      </c>
      <c r="N324" s="103">
        <v>91</v>
      </c>
    </row>
    <row r="325" spans="11:14" x14ac:dyDescent="0.25">
      <c r="K325" s="50" t="s">
        <v>260</v>
      </c>
      <c r="L325" s="155" t="s">
        <v>320</v>
      </c>
      <c r="M325" s="44">
        <v>7.4722</v>
      </c>
      <c r="N325" s="103">
        <v>92</v>
      </c>
    </row>
    <row r="326" spans="11:14" x14ac:dyDescent="0.25">
      <c r="K326" s="60" t="s">
        <v>57</v>
      </c>
      <c r="L326" s="157" t="s">
        <v>58</v>
      </c>
      <c r="M326" s="44">
        <v>7.4889000000000001</v>
      </c>
      <c r="N326" s="103">
        <v>93</v>
      </c>
    </row>
    <row r="327" spans="11:14" x14ac:dyDescent="0.25">
      <c r="K327" s="47" t="s">
        <v>218</v>
      </c>
      <c r="L327" s="155" t="s">
        <v>219</v>
      </c>
      <c r="M327" s="40">
        <v>7.5277777777777777</v>
      </c>
      <c r="N327" s="103">
        <v>94</v>
      </c>
    </row>
    <row r="328" spans="11:14" x14ac:dyDescent="0.25">
      <c r="K328" s="77" t="s">
        <v>160</v>
      </c>
      <c r="L328" s="155" t="s">
        <v>136</v>
      </c>
      <c r="M328" s="40">
        <v>7.541666666666667</v>
      </c>
      <c r="N328" s="103">
        <v>95</v>
      </c>
    </row>
    <row r="329" spans="11:14" x14ac:dyDescent="0.25">
      <c r="K329" s="43" t="s">
        <v>202</v>
      </c>
      <c r="L329" s="157" t="s">
        <v>203</v>
      </c>
      <c r="M329" s="44">
        <v>7.555533333333333</v>
      </c>
      <c r="N329" s="103">
        <v>96</v>
      </c>
    </row>
    <row r="330" spans="11:14" x14ac:dyDescent="0.25">
      <c r="K330" s="37" t="s">
        <v>27</v>
      </c>
      <c r="L330" s="157" t="s">
        <v>28</v>
      </c>
      <c r="M330" s="30">
        <v>7.5714285714285712</v>
      </c>
      <c r="N330" s="103">
        <v>97</v>
      </c>
    </row>
    <row r="331" spans="11:14" x14ac:dyDescent="0.25">
      <c r="K331" s="150" t="s">
        <v>179</v>
      </c>
      <c r="L331" s="115" t="s">
        <v>180</v>
      </c>
      <c r="M331" s="44">
        <v>7.5714285714285712</v>
      </c>
      <c r="N331" s="103">
        <v>97</v>
      </c>
    </row>
    <row r="332" spans="11:14" x14ac:dyDescent="0.25">
      <c r="K332" s="97" t="s">
        <v>243</v>
      </c>
      <c r="L332" s="115" t="s">
        <v>244</v>
      </c>
      <c r="M332" s="84">
        <v>7.5714285714285712</v>
      </c>
      <c r="N332" s="103">
        <v>97</v>
      </c>
    </row>
    <row r="333" spans="11:14" ht="15.75" x14ac:dyDescent="0.25">
      <c r="K333" s="152" t="s">
        <v>122</v>
      </c>
      <c r="L333" s="154" t="s">
        <v>123</v>
      </c>
      <c r="M333" s="86">
        <v>7.5777777777777784</v>
      </c>
      <c r="N333" s="103">
        <v>100</v>
      </c>
    </row>
    <row r="334" spans="11:14" x14ac:dyDescent="0.25">
      <c r="K334" s="150" t="s">
        <v>142</v>
      </c>
      <c r="L334" s="21" t="s">
        <v>143</v>
      </c>
      <c r="M334" s="86">
        <v>7.5888888888888886</v>
      </c>
      <c r="N334" s="103">
        <v>101</v>
      </c>
    </row>
    <row r="335" spans="11:14" x14ac:dyDescent="0.25">
      <c r="K335" s="144" t="s">
        <v>302</v>
      </c>
      <c r="L335" s="21" t="s">
        <v>221</v>
      </c>
      <c r="M335" s="86">
        <v>7.5915444444444447</v>
      </c>
      <c r="N335" s="103">
        <v>102</v>
      </c>
    </row>
    <row r="336" spans="11:14" x14ac:dyDescent="0.25">
      <c r="K336" s="43" t="s">
        <v>340</v>
      </c>
      <c r="L336" s="155" t="s">
        <v>132</v>
      </c>
      <c r="M336" s="53">
        <v>7.6</v>
      </c>
      <c r="N336" s="103">
        <v>103</v>
      </c>
    </row>
    <row r="337" spans="11:14" x14ac:dyDescent="0.25">
      <c r="K337" s="62" t="s">
        <v>124</v>
      </c>
      <c r="L337" s="157" t="s">
        <v>125</v>
      </c>
      <c r="M337" s="44">
        <v>7.6646999999999998</v>
      </c>
      <c r="N337" s="103">
        <v>104</v>
      </c>
    </row>
    <row r="338" spans="11:14" x14ac:dyDescent="0.25">
      <c r="K338" s="47" t="s">
        <v>310</v>
      </c>
      <c r="L338" s="155" t="s">
        <v>311</v>
      </c>
      <c r="M338" s="30">
        <v>7.666666666666667</v>
      </c>
      <c r="N338" s="103">
        <v>105</v>
      </c>
    </row>
    <row r="339" spans="11:14" x14ac:dyDescent="0.25">
      <c r="K339" s="39" t="s">
        <v>169</v>
      </c>
      <c r="L339" s="155" t="s">
        <v>170</v>
      </c>
      <c r="M339" s="40">
        <v>7.6666999999999996</v>
      </c>
      <c r="N339" s="103">
        <v>105</v>
      </c>
    </row>
    <row r="340" spans="11:14" x14ac:dyDescent="0.25">
      <c r="K340" s="35" t="s">
        <v>166</v>
      </c>
      <c r="L340" s="155" t="s">
        <v>167</v>
      </c>
      <c r="M340" s="40">
        <v>7.677777777777778</v>
      </c>
      <c r="N340" s="103">
        <v>107</v>
      </c>
    </row>
    <row r="341" spans="11:14" x14ac:dyDescent="0.25">
      <c r="K341" s="50" t="s">
        <v>38</v>
      </c>
      <c r="L341" s="155" t="s">
        <v>39</v>
      </c>
      <c r="M341" s="44">
        <v>7.7333333333333325</v>
      </c>
      <c r="N341" s="103">
        <v>108</v>
      </c>
    </row>
    <row r="342" spans="11:14" x14ac:dyDescent="0.25">
      <c r="K342" s="43" t="s">
        <v>251</v>
      </c>
      <c r="L342" s="157" t="s">
        <v>252</v>
      </c>
      <c r="M342" s="44">
        <v>7.75</v>
      </c>
      <c r="N342" s="103">
        <v>109</v>
      </c>
    </row>
    <row r="343" spans="11:14" x14ac:dyDescent="0.25">
      <c r="K343" s="50" t="s">
        <v>46</v>
      </c>
      <c r="L343" s="155" t="s">
        <v>49</v>
      </c>
      <c r="M343" s="58">
        <v>7.8250000000000002</v>
      </c>
      <c r="N343" s="103">
        <v>110</v>
      </c>
    </row>
    <row r="344" spans="11:14" x14ac:dyDescent="0.25">
      <c r="K344" s="83" t="s">
        <v>248</v>
      </c>
      <c r="L344" s="155" t="s">
        <v>51</v>
      </c>
      <c r="M344" s="44">
        <v>7.875</v>
      </c>
      <c r="N344" s="103">
        <v>111</v>
      </c>
    </row>
    <row r="345" spans="11:14" x14ac:dyDescent="0.25">
      <c r="K345" s="47" t="s">
        <v>251</v>
      </c>
      <c r="L345" s="155" t="s">
        <v>136</v>
      </c>
      <c r="M345" s="30">
        <v>7.875</v>
      </c>
      <c r="N345" s="103">
        <v>111</v>
      </c>
    </row>
    <row r="346" spans="11:14" x14ac:dyDescent="0.25">
      <c r="K346" s="50" t="s">
        <v>257</v>
      </c>
      <c r="L346" s="155" t="s">
        <v>258</v>
      </c>
      <c r="M346" s="44">
        <v>7.8928571428571423</v>
      </c>
      <c r="N346" s="103">
        <v>113</v>
      </c>
    </row>
    <row r="347" spans="11:14" x14ac:dyDescent="0.25">
      <c r="K347" s="27" t="s">
        <v>85</v>
      </c>
      <c r="L347" s="156" t="s">
        <v>86</v>
      </c>
      <c r="M347" s="44">
        <v>7.95</v>
      </c>
      <c r="N347" s="103">
        <v>114</v>
      </c>
    </row>
    <row r="348" spans="11:14" x14ac:dyDescent="0.25">
      <c r="K348" s="62" t="s">
        <v>59</v>
      </c>
      <c r="L348" s="155" t="s">
        <v>60</v>
      </c>
      <c r="M348" s="40">
        <v>7.9555555555555557</v>
      </c>
      <c r="N348" s="103">
        <v>115</v>
      </c>
    </row>
    <row r="349" spans="11:14" x14ac:dyDescent="0.25">
      <c r="K349" s="27" t="s">
        <v>23</v>
      </c>
      <c r="L349" s="156" t="s">
        <v>24</v>
      </c>
      <c r="M349" s="30">
        <v>8</v>
      </c>
      <c r="N349" s="103">
        <v>116</v>
      </c>
    </row>
    <row r="350" spans="11:14" x14ac:dyDescent="0.25">
      <c r="K350" s="39" t="s">
        <v>46</v>
      </c>
      <c r="L350" s="155" t="s">
        <v>48</v>
      </c>
      <c r="M350" s="44">
        <v>8</v>
      </c>
      <c r="N350" s="103">
        <v>116</v>
      </c>
    </row>
    <row r="351" spans="11:14" x14ac:dyDescent="0.25">
      <c r="K351" s="43" t="s">
        <v>177</v>
      </c>
      <c r="L351" s="155" t="s">
        <v>178</v>
      </c>
      <c r="M351" s="40">
        <v>8</v>
      </c>
      <c r="N351" s="103">
        <v>116</v>
      </c>
    </row>
    <row r="352" spans="11:14" x14ac:dyDescent="0.25">
      <c r="K352" s="62" t="s">
        <v>251</v>
      </c>
      <c r="L352" s="157" t="s">
        <v>91</v>
      </c>
      <c r="M352" s="44">
        <v>8</v>
      </c>
      <c r="N352" s="103">
        <v>116</v>
      </c>
    </row>
    <row r="353" spans="11:14" x14ac:dyDescent="0.25">
      <c r="K353" s="50" t="s">
        <v>295</v>
      </c>
      <c r="L353" s="155" t="s">
        <v>296</v>
      </c>
      <c r="M353" s="40">
        <v>8</v>
      </c>
      <c r="N353" s="103">
        <v>116</v>
      </c>
    </row>
    <row r="354" spans="11:14" x14ac:dyDescent="0.25">
      <c r="K354" s="50" t="s">
        <v>309</v>
      </c>
      <c r="L354" s="155" t="s">
        <v>233</v>
      </c>
      <c r="M354" s="40">
        <v>8</v>
      </c>
      <c r="N354" s="103">
        <v>116</v>
      </c>
    </row>
    <row r="355" spans="11:14" x14ac:dyDescent="0.25">
      <c r="K355" s="78" t="s">
        <v>160</v>
      </c>
      <c r="L355" s="155" t="s">
        <v>162</v>
      </c>
      <c r="M355" s="54">
        <v>8.0138888888888893</v>
      </c>
      <c r="N355" s="103">
        <v>122</v>
      </c>
    </row>
    <row r="356" spans="11:14" x14ac:dyDescent="0.25">
      <c r="K356" s="43" t="s">
        <v>131</v>
      </c>
      <c r="L356" s="155" t="s">
        <v>132</v>
      </c>
      <c r="M356" s="86">
        <v>8.0194444444444475</v>
      </c>
      <c r="N356" s="103">
        <v>123</v>
      </c>
    </row>
    <row r="357" spans="11:14" x14ac:dyDescent="0.25">
      <c r="K357" s="39" t="s">
        <v>273</v>
      </c>
      <c r="L357" s="155" t="s">
        <v>195</v>
      </c>
      <c r="M357" s="44">
        <v>8.0333333333333332</v>
      </c>
      <c r="N357" s="103">
        <v>124</v>
      </c>
    </row>
    <row r="358" spans="11:14" x14ac:dyDescent="0.25">
      <c r="K358" s="62" t="s">
        <v>285</v>
      </c>
      <c r="L358" s="157" t="s">
        <v>287</v>
      </c>
      <c r="M358" s="40">
        <v>8.0694444444444446</v>
      </c>
      <c r="N358" s="103">
        <v>125</v>
      </c>
    </row>
    <row r="359" spans="11:14" x14ac:dyDescent="0.25">
      <c r="K359" s="69" t="s">
        <v>61</v>
      </c>
      <c r="L359" s="161" t="s">
        <v>62</v>
      </c>
      <c r="M359" s="40">
        <v>8.1036000000000001</v>
      </c>
      <c r="N359" s="103">
        <v>126</v>
      </c>
    </row>
    <row r="360" spans="11:14" x14ac:dyDescent="0.25">
      <c r="K360" s="35" t="s">
        <v>269</v>
      </c>
      <c r="L360" s="155" t="s">
        <v>270</v>
      </c>
      <c r="M360" s="53">
        <v>8.1111111111111107</v>
      </c>
      <c r="N360" s="103">
        <v>127</v>
      </c>
    </row>
    <row r="361" spans="11:14" x14ac:dyDescent="0.25">
      <c r="K361" s="144" t="s">
        <v>243</v>
      </c>
      <c r="L361" s="115" t="s">
        <v>245</v>
      </c>
      <c r="M361" s="41">
        <v>8.125</v>
      </c>
      <c r="N361" s="103">
        <v>128</v>
      </c>
    </row>
    <row r="362" spans="11:14" x14ac:dyDescent="0.25">
      <c r="K362" s="97" t="s">
        <v>260</v>
      </c>
      <c r="L362" s="115" t="s">
        <v>339</v>
      </c>
      <c r="M362" s="40">
        <v>8.125</v>
      </c>
      <c r="N362" s="103">
        <v>128</v>
      </c>
    </row>
    <row r="363" spans="11:14" x14ac:dyDescent="0.25">
      <c r="K363" s="144" t="s">
        <v>214</v>
      </c>
      <c r="L363" s="115" t="s">
        <v>215</v>
      </c>
      <c r="M363" s="30">
        <v>8.1428571428571423</v>
      </c>
      <c r="N363" s="103">
        <v>130</v>
      </c>
    </row>
    <row r="364" spans="11:14" x14ac:dyDescent="0.25">
      <c r="K364" s="145" t="s">
        <v>109</v>
      </c>
      <c r="L364" s="21" t="s">
        <v>110</v>
      </c>
      <c r="M364" s="84">
        <v>8.1666666666666661</v>
      </c>
      <c r="N364" s="103">
        <v>131</v>
      </c>
    </row>
    <row r="365" spans="11:14" x14ac:dyDescent="0.25">
      <c r="K365" s="150" t="s">
        <v>175</v>
      </c>
      <c r="L365" s="21" t="s">
        <v>176</v>
      </c>
      <c r="M365" s="40">
        <v>8.2222222222222214</v>
      </c>
      <c r="N365" s="103">
        <v>132</v>
      </c>
    </row>
    <row r="366" spans="11:14" x14ac:dyDescent="0.25">
      <c r="K366" s="37" t="s">
        <v>99</v>
      </c>
      <c r="L366" s="155" t="s">
        <v>101</v>
      </c>
      <c r="M366" s="44">
        <v>8.2797619047619033</v>
      </c>
      <c r="N366" s="103">
        <v>133</v>
      </c>
    </row>
    <row r="367" spans="11:14" x14ac:dyDescent="0.25">
      <c r="K367" s="37" t="s">
        <v>171</v>
      </c>
      <c r="L367" s="155" t="s">
        <v>174</v>
      </c>
      <c r="M367" s="53">
        <v>8.2943666666666687</v>
      </c>
      <c r="N367" s="103">
        <v>134</v>
      </c>
    </row>
    <row r="368" spans="11:14" x14ac:dyDescent="0.25">
      <c r="K368" s="43" t="s">
        <v>163</v>
      </c>
      <c r="L368" s="157" t="s">
        <v>164</v>
      </c>
      <c r="M368" s="40">
        <v>8.3332999999999995</v>
      </c>
      <c r="N368" s="103">
        <v>135</v>
      </c>
    </row>
    <row r="369" spans="11:14" x14ac:dyDescent="0.25">
      <c r="K369" s="89" t="s">
        <v>264</v>
      </c>
      <c r="L369" s="162" t="s">
        <v>144</v>
      </c>
      <c r="M369" s="40">
        <v>8.3333333333333339</v>
      </c>
      <c r="N369" s="103">
        <v>135</v>
      </c>
    </row>
    <row r="370" spans="11:14" x14ac:dyDescent="0.25">
      <c r="K370" s="43" t="s">
        <v>154</v>
      </c>
      <c r="L370" s="157" t="s">
        <v>155</v>
      </c>
      <c r="M370" s="30">
        <v>8.4285714285714288</v>
      </c>
      <c r="N370" s="103">
        <v>137</v>
      </c>
    </row>
    <row r="371" spans="11:14" x14ac:dyDescent="0.25">
      <c r="K371" s="79" t="s">
        <v>238</v>
      </c>
      <c r="L371" s="155" t="s">
        <v>239</v>
      </c>
      <c r="M371" s="44">
        <v>8.4722000000000008</v>
      </c>
      <c r="N371" s="103">
        <v>138</v>
      </c>
    </row>
    <row r="372" spans="11:14" x14ac:dyDescent="0.25">
      <c r="K372" s="39" t="s">
        <v>96</v>
      </c>
      <c r="L372" s="155" t="s">
        <v>98</v>
      </c>
      <c r="M372" s="44">
        <v>8.5</v>
      </c>
      <c r="N372" s="103">
        <v>139</v>
      </c>
    </row>
    <row r="373" spans="11:14" x14ac:dyDescent="0.25">
      <c r="K373" s="63" t="s">
        <v>148</v>
      </c>
      <c r="L373" s="155" t="s">
        <v>149</v>
      </c>
      <c r="M373" s="44">
        <v>8.5555555555555554</v>
      </c>
      <c r="N373" s="103">
        <v>140</v>
      </c>
    </row>
    <row r="374" spans="11:14" x14ac:dyDescent="0.25">
      <c r="K374" s="62" t="s">
        <v>124</v>
      </c>
      <c r="L374" s="155" t="s">
        <v>126</v>
      </c>
      <c r="M374" s="44">
        <v>8.5694444444444446</v>
      </c>
      <c r="N374" s="103">
        <v>141</v>
      </c>
    </row>
    <row r="375" spans="11:14" x14ac:dyDescent="0.25">
      <c r="K375" s="47" t="s">
        <v>107</v>
      </c>
      <c r="L375" s="155" t="s">
        <v>108</v>
      </c>
      <c r="M375" s="53">
        <v>8.75</v>
      </c>
      <c r="N375" s="103">
        <v>142</v>
      </c>
    </row>
    <row r="376" spans="11:14" x14ac:dyDescent="0.25">
      <c r="K376" s="50" t="s">
        <v>129</v>
      </c>
      <c r="L376" s="155" t="s">
        <v>130</v>
      </c>
      <c r="M376" s="30">
        <v>8.8000000000000007</v>
      </c>
      <c r="N376" s="103">
        <v>143</v>
      </c>
    </row>
    <row r="377" spans="11:14" x14ac:dyDescent="0.25">
      <c r="K377" s="60" t="s">
        <v>277</v>
      </c>
      <c r="L377" s="163" t="s">
        <v>278</v>
      </c>
      <c r="M377" s="86">
        <v>8.8611111111111107</v>
      </c>
      <c r="N377" s="103">
        <v>144</v>
      </c>
    </row>
    <row r="378" spans="11:14" x14ac:dyDescent="0.25">
      <c r="K378" s="47" t="s">
        <v>160</v>
      </c>
      <c r="L378" s="155" t="s">
        <v>161</v>
      </c>
      <c r="M378" s="40">
        <v>8.8888888888888893</v>
      </c>
      <c r="N378" s="103">
        <v>145</v>
      </c>
    </row>
    <row r="379" spans="11:14" x14ac:dyDescent="0.25">
      <c r="K379" s="83" t="s">
        <v>139</v>
      </c>
      <c r="L379" s="155" t="s">
        <v>141</v>
      </c>
      <c r="M379" s="40">
        <v>9</v>
      </c>
      <c r="N379" s="103">
        <v>146</v>
      </c>
    </row>
    <row r="380" spans="11:14" x14ac:dyDescent="0.25">
      <c r="K380" s="78" t="s">
        <v>186</v>
      </c>
      <c r="L380" s="157" t="s">
        <v>187</v>
      </c>
      <c r="M380" s="30">
        <v>9</v>
      </c>
      <c r="N380" s="103">
        <v>146</v>
      </c>
    </row>
    <row r="381" spans="11:14" x14ac:dyDescent="0.25">
      <c r="K381" s="79" t="s">
        <v>191</v>
      </c>
      <c r="L381" s="155" t="s">
        <v>192</v>
      </c>
      <c r="M381" s="30">
        <v>9</v>
      </c>
      <c r="N381" s="103">
        <v>146</v>
      </c>
    </row>
    <row r="382" spans="11:14" x14ac:dyDescent="0.25">
      <c r="K382" s="62" t="s">
        <v>251</v>
      </c>
      <c r="L382" s="157" t="s">
        <v>253</v>
      </c>
      <c r="M382" s="30">
        <v>9</v>
      </c>
      <c r="N382" s="103">
        <v>146</v>
      </c>
    </row>
    <row r="383" spans="11:14" x14ac:dyDescent="0.25">
      <c r="K383" s="47" t="s">
        <v>109</v>
      </c>
      <c r="L383" s="155" t="s">
        <v>86</v>
      </c>
      <c r="M383" s="44">
        <v>9.0805555555555557</v>
      </c>
      <c r="N383" s="103">
        <v>150</v>
      </c>
    </row>
    <row r="384" spans="11:14" x14ac:dyDescent="0.25">
      <c r="K384" s="62" t="s">
        <v>267</v>
      </c>
      <c r="L384" s="157" t="s">
        <v>268</v>
      </c>
      <c r="M384" s="44">
        <v>9.125</v>
      </c>
      <c r="N384" s="103">
        <v>151</v>
      </c>
    </row>
    <row r="385" spans="11:14" x14ac:dyDescent="0.25">
      <c r="K385" s="47" t="s">
        <v>236</v>
      </c>
      <c r="L385" s="157" t="s">
        <v>237</v>
      </c>
      <c r="M385" s="84">
        <v>9.1428571428571423</v>
      </c>
      <c r="N385" s="103">
        <v>152</v>
      </c>
    </row>
    <row r="386" spans="11:14" x14ac:dyDescent="0.25">
      <c r="K386" s="135" t="s">
        <v>189</v>
      </c>
      <c r="L386" s="157" t="s">
        <v>144</v>
      </c>
      <c r="M386" s="40">
        <v>9.1999999999999993</v>
      </c>
      <c r="N386" s="103">
        <v>153</v>
      </c>
    </row>
    <row r="387" spans="11:14" x14ac:dyDescent="0.25">
      <c r="K387" s="39" t="s">
        <v>271</v>
      </c>
      <c r="L387" s="157" t="s">
        <v>272</v>
      </c>
      <c r="M387" s="41">
        <v>9.25</v>
      </c>
      <c r="N387" s="103">
        <v>154</v>
      </c>
    </row>
    <row r="388" spans="11:14" x14ac:dyDescent="0.25">
      <c r="K388" s="43" t="s">
        <v>210</v>
      </c>
      <c r="L388" s="157" t="s">
        <v>211</v>
      </c>
      <c r="M388" s="44">
        <v>9.2777777777777786</v>
      </c>
      <c r="N388" s="103">
        <v>155</v>
      </c>
    </row>
    <row r="389" spans="11:14" x14ac:dyDescent="0.25">
      <c r="K389" s="79" t="s">
        <v>206</v>
      </c>
      <c r="L389" s="155" t="s">
        <v>207</v>
      </c>
      <c r="M389" s="53">
        <v>9.2857142857142865</v>
      </c>
      <c r="N389" s="103">
        <v>156</v>
      </c>
    </row>
    <row r="390" spans="11:14" x14ac:dyDescent="0.25">
      <c r="K390" s="78" t="s">
        <v>279</v>
      </c>
      <c r="L390" s="157" t="s">
        <v>280</v>
      </c>
      <c r="M390" s="40">
        <v>9.2857142857142865</v>
      </c>
      <c r="N390" s="103">
        <v>156</v>
      </c>
    </row>
    <row r="391" spans="11:14" x14ac:dyDescent="0.25">
      <c r="K391" s="64" t="s">
        <v>79</v>
      </c>
      <c r="L391" s="159" t="s">
        <v>80</v>
      </c>
      <c r="M391" s="44">
        <v>9.3000000000000007</v>
      </c>
      <c r="N391" s="103">
        <v>158</v>
      </c>
    </row>
    <row r="392" spans="11:14" x14ac:dyDescent="0.25">
      <c r="K392" s="39" t="s">
        <v>198</v>
      </c>
      <c r="L392" s="157" t="s">
        <v>199</v>
      </c>
      <c r="M392" s="86">
        <v>9.4416666666666664</v>
      </c>
      <c r="N392" s="103">
        <v>159</v>
      </c>
    </row>
    <row r="393" spans="11:14" x14ac:dyDescent="0.25">
      <c r="K393" s="79" t="s">
        <v>308</v>
      </c>
      <c r="L393" s="155" t="s">
        <v>136</v>
      </c>
      <c r="M393" s="30">
        <v>9.5</v>
      </c>
      <c r="N393" s="103">
        <v>160</v>
      </c>
    </row>
    <row r="394" spans="11:14" x14ac:dyDescent="0.25">
      <c r="K394" s="151" t="s">
        <v>204</v>
      </c>
      <c r="L394" s="21" t="s">
        <v>106</v>
      </c>
      <c r="M394" s="30">
        <v>9.6</v>
      </c>
      <c r="N394" s="103">
        <v>161</v>
      </c>
    </row>
    <row r="395" spans="11:14" x14ac:dyDescent="0.25">
      <c r="K395" s="144" t="s">
        <v>158</v>
      </c>
      <c r="L395" s="115" t="s">
        <v>159</v>
      </c>
      <c r="M395" s="30">
        <v>9.6666666666666661</v>
      </c>
      <c r="N395" s="103">
        <v>162</v>
      </c>
    </row>
    <row r="396" spans="11:14" x14ac:dyDescent="0.25">
      <c r="K396" s="20" t="s">
        <v>255</v>
      </c>
      <c r="L396" s="21" t="s">
        <v>256</v>
      </c>
      <c r="M396" s="40">
        <v>9.7222000000000008</v>
      </c>
      <c r="N396" s="103">
        <v>163</v>
      </c>
    </row>
    <row r="397" spans="11:14" x14ac:dyDescent="0.25">
      <c r="K397" s="151" t="s">
        <v>229</v>
      </c>
      <c r="L397" s="115" t="s">
        <v>230</v>
      </c>
      <c r="M397" s="30">
        <v>9.75</v>
      </c>
      <c r="N397" s="103">
        <v>164</v>
      </c>
    </row>
    <row r="398" spans="11:14" x14ac:dyDescent="0.25">
      <c r="K398" s="146" t="s">
        <v>241</v>
      </c>
      <c r="L398" s="115" t="s">
        <v>242</v>
      </c>
      <c r="M398" s="58">
        <v>9.7777777777777786</v>
      </c>
      <c r="N398" s="103">
        <v>165</v>
      </c>
    </row>
    <row r="399" spans="11:14" x14ac:dyDescent="0.25">
      <c r="K399" s="50" t="s">
        <v>139</v>
      </c>
      <c r="L399" s="155" t="s">
        <v>140</v>
      </c>
      <c r="M399" s="40">
        <v>9.8000000000000007</v>
      </c>
      <c r="N399" s="103">
        <v>166</v>
      </c>
    </row>
    <row r="400" spans="11:14" x14ac:dyDescent="0.25">
      <c r="K400" s="79" t="s">
        <v>137</v>
      </c>
      <c r="L400" s="155" t="s">
        <v>138</v>
      </c>
      <c r="M400" s="44">
        <v>9.9</v>
      </c>
      <c r="N400" s="103">
        <v>167</v>
      </c>
    </row>
    <row r="401" spans="11:14" x14ac:dyDescent="0.25">
      <c r="K401" s="79" t="s">
        <v>218</v>
      </c>
      <c r="L401" s="155" t="s">
        <v>220</v>
      </c>
      <c r="M401" s="40">
        <v>10</v>
      </c>
      <c r="N401" s="103">
        <v>168</v>
      </c>
    </row>
    <row r="402" spans="11:14" x14ac:dyDescent="0.25">
      <c r="K402" s="50" t="s">
        <v>257</v>
      </c>
      <c r="L402" s="155" t="s">
        <v>259</v>
      </c>
      <c r="M402" s="30">
        <v>10</v>
      </c>
      <c r="N402" s="103">
        <v>168</v>
      </c>
    </row>
    <row r="403" spans="11:14" x14ac:dyDescent="0.25">
      <c r="K403" s="50" t="s">
        <v>300</v>
      </c>
      <c r="L403" s="155" t="s">
        <v>301</v>
      </c>
      <c r="M403" s="30">
        <v>10</v>
      </c>
      <c r="N403" s="103">
        <v>168</v>
      </c>
    </row>
    <row r="404" spans="11:14" x14ac:dyDescent="0.25">
      <c r="K404" s="62" t="s">
        <v>243</v>
      </c>
      <c r="L404" s="155" t="s">
        <v>126</v>
      </c>
      <c r="M404" s="86">
        <v>10.166666666666668</v>
      </c>
      <c r="N404" s="103">
        <v>171</v>
      </c>
    </row>
    <row r="405" spans="11:14" x14ac:dyDescent="0.25">
      <c r="K405" s="47" t="s">
        <v>248</v>
      </c>
      <c r="L405" s="155" t="s">
        <v>250</v>
      </c>
      <c r="M405" s="44">
        <v>10.222222222222221</v>
      </c>
      <c r="N405" s="103">
        <v>172</v>
      </c>
    </row>
    <row r="406" spans="11:14" x14ac:dyDescent="0.25">
      <c r="K406" s="50" t="s">
        <v>118</v>
      </c>
      <c r="L406" s="157" t="s">
        <v>119</v>
      </c>
      <c r="M406" s="86">
        <v>10.238888888888889</v>
      </c>
      <c r="N406" s="103">
        <v>173</v>
      </c>
    </row>
    <row r="407" spans="11:14" x14ac:dyDescent="0.25">
      <c r="K407" s="63" t="s">
        <v>302</v>
      </c>
      <c r="L407" s="157" t="s">
        <v>303</v>
      </c>
      <c r="M407" s="30">
        <v>10.333333333333334</v>
      </c>
      <c r="N407" s="103">
        <v>174</v>
      </c>
    </row>
    <row r="408" spans="11:14" x14ac:dyDescent="0.25">
      <c r="K408" s="47" t="s">
        <v>34</v>
      </c>
      <c r="L408" s="155" t="s">
        <v>35</v>
      </c>
      <c r="M408" s="30">
        <v>10.5</v>
      </c>
      <c r="N408" s="103">
        <v>175</v>
      </c>
    </row>
    <row r="409" spans="11:14" x14ac:dyDescent="0.25">
      <c r="K409" s="79" t="s">
        <v>75</v>
      </c>
      <c r="L409" s="157" t="s">
        <v>330</v>
      </c>
      <c r="M409" s="70">
        <v>10.5</v>
      </c>
      <c r="N409" s="103">
        <v>175</v>
      </c>
    </row>
    <row r="410" spans="11:14" x14ac:dyDescent="0.25">
      <c r="K410" s="85" t="s">
        <v>238</v>
      </c>
      <c r="L410" s="155" t="s">
        <v>240</v>
      </c>
      <c r="M410" s="84">
        <v>10.5</v>
      </c>
      <c r="N410" s="103">
        <v>175</v>
      </c>
    </row>
    <row r="411" spans="11:14" x14ac:dyDescent="0.25">
      <c r="K411" s="63" t="s">
        <v>304</v>
      </c>
      <c r="L411" s="157" t="s">
        <v>305</v>
      </c>
      <c r="M411" s="30">
        <v>10.8</v>
      </c>
      <c r="N411" s="103">
        <v>178</v>
      </c>
    </row>
    <row r="412" spans="11:14" x14ac:dyDescent="0.25">
      <c r="K412" s="133" t="s">
        <v>122</v>
      </c>
      <c r="L412" s="155" t="s">
        <v>332</v>
      </c>
      <c r="M412" s="53">
        <v>11</v>
      </c>
      <c r="N412" s="103">
        <v>179</v>
      </c>
    </row>
  </sheetData>
  <sortState ref="P7:S202">
    <sortCondition ref="P7:P202"/>
    <sortCondition ref="Q7:Q2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50"/>
  <sheetViews>
    <sheetView workbookViewId="0">
      <selection activeCell="P2" sqref="P2"/>
    </sheetView>
  </sheetViews>
  <sheetFormatPr defaultRowHeight="15" x14ac:dyDescent="0.25"/>
  <cols>
    <col min="9" max="9" width="9.85546875" bestFit="1" customWidth="1"/>
    <col min="19" max="19" width="10" bestFit="1" customWidth="1"/>
  </cols>
  <sheetData>
    <row r="1" spans="1:19" ht="15.75" thickBot="1" x14ac:dyDescent="0.3">
      <c r="A1" t="s">
        <v>343</v>
      </c>
      <c r="F1" t="s">
        <v>342</v>
      </c>
      <c r="K1" t="s">
        <v>341</v>
      </c>
      <c r="P1" t="s">
        <v>364</v>
      </c>
    </row>
    <row r="2" spans="1:19" x14ac:dyDescent="0.25">
      <c r="A2" t="s">
        <v>1</v>
      </c>
      <c r="C2" s="2" t="s">
        <v>3</v>
      </c>
      <c r="D2" t="s">
        <v>322</v>
      </c>
      <c r="F2" t="s">
        <v>315</v>
      </c>
      <c r="H2" s="2" t="s">
        <v>3</v>
      </c>
      <c r="I2" s="108" t="s">
        <v>322</v>
      </c>
      <c r="K2" t="s">
        <v>329</v>
      </c>
      <c r="M2" s="142" t="s">
        <v>3</v>
      </c>
      <c r="N2" s="139" t="s">
        <v>322</v>
      </c>
      <c r="P2" t="s">
        <v>345</v>
      </c>
      <c r="R2" s="2" t="s">
        <v>3</v>
      </c>
      <c r="S2" s="139" t="s">
        <v>322</v>
      </c>
    </row>
    <row r="3" spans="1:19" x14ac:dyDescent="0.25">
      <c r="A3" t="s">
        <v>324</v>
      </c>
      <c r="C3" s="8" t="s">
        <v>8</v>
      </c>
      <c r="D3" t="s">
        <v>8</v>
      </c>
      <c r="F3" t="s">
        <v>324</v>
      </c>
      <c r="H3" s="8" t="s">
        <v>8</v>
      </c>
      <c r="I3" s="9" t="s">
        <v>8</v>
      </c>
      <c r="K3" t="s">
        <v>324</v>
      </c>
      <c r="M3" s="13" t="s">
        <v>8</v>
      </c>
      <c r="N3" s="15" t="s">
        <v>8</v>
      </c>
      <c r="R3" s="8" t="s">
        <v>8</v>
      </c>
      <c r="S3" s="15" t="s">
        <v>8</v>
      </c>
    </row>
    <row r="4" spans="1:19" ht="15.75" thickBot="1" x14ac:dyDescent="0.3">
      <c r="C4" s="8"/>
      <c r="D4" t="s">
        <v>323</v>
      </c>
      <c r="H4" s="8"/>
      <c r="I4" s="110" t="s">
        <v>323</v>
      </c>
      <c r="M4" s="13"/>
      <c r="N4" s="15" t="s">
        <v>323</v>
      </c>
      <c r="R4" s="8"/>
      <c r="S4" s="15" t="s">
        <v>323</v>
      </c>
    </row>
    <row r="5" spans="1:19" ht="15.75" thickBot="1" x14ac:dyDescent="0.3">
      <c r="C5" s="13"/>
      <c r="D5" s="102">
        <v>42562</v>
      </c>
      <c r="H5" s="112" t="s">
        <v>12</v>
      </c>
      <c r="I5" s="113">
        <v>42602</v>
      </c>
      <c r="M5" s="13"/>
      <c r="N5" s="140">
        <v>42646</v>
      </c>
      <c r="R5" s="112"/>
      <c r="S5" s="140">
        <v>42679</v>
      </c>
    </row>
    <row r="6" spans="1:19" x14ac:dyDescent="0.25">
      <c r="A6" s="17" t="s">
        <v>17</v>
      </c>
      <c r="B6" s="17" t="s">
        <v>18</v>
      </c>
      <c r="C6" s="18"/>
      <c r="F6" s="17" t="s">
        <v>17</v>
      </c>
      <c r="G6" s="17" t="s">
        <v>18</v>
      </c>
      <c r="H6" s="111"/>
      <c r="K6" s="141" t="s">
        <v>17</v>
      </c>
      <c r="L6" s="17" t="s">
        <v>18</v>
      </c>
      <c r="M6" s="13"/>
      <c r="N6" s="9"/>
      <c r="P6" s="190" t="s">
        <v>17</v>
      </c>
      <c r="Q6" s="191" t="s">
        <v>18</v>
      </c>
      <c r="R6" s="111"/>
      <c r="S6" s="15"/>
    </row>
    <row r="7" spans="1:19" x14ac:dyDescent="0.25">
      <c r="A7" s="35" t="s">
        <v>116</v>
      </c>
      <c r="B7" s="36" t="s">
        <v>117</v>
      </c>
      <c r="C7" s="40">
        <v>3.5</v>
      </c>
      <c r="D7" s="103">
        <v>1</v>
      </c>
      <c r="F7" s="35" t="s">
        <v>116</v>
      </c>
      <c r="G7" s="36" t="s">
        <v>117</v>
      </c>
      <c r="H7" s="40">
        <v>3.5</v>
      </c>
      <c r="I7" s="103">
        <v>1</v>
      </c>
      <c r="K7" s="35" t="s">
        <v>331</v>
      </c>
      <c r="L7" s="155" t="s">
        <v>117</v>
      </c>
      <c r="M7" s="40">
        <v>3.5</v>
      </c>
      <c r="N7" s="103">
        <v>1</v>
      </c>
      <c r="P7" s="97" t="s">
        <v>331</v>
      </c>
      <c r="Q7" s="21" t="s">
        <v>117</v>
      </c>
      <c r="R7" s="40">
        <v>3.5</v>
      </c>
      <c r="S7" s="29">
        <v>1</v>
      </c>
    </row>
    <row r="8" spans="1:19" x14ac:dyDescent="0.25">
      <c r="A8" s="49" t="s">
        <v>184</v>
      </c>
      <c r="B8" s="36" t="s">
        <v>185</v>
      </c>
      <c r="C8" s="30">
        <v>3.6666666666666665</v>
      </c>
      <c r="D8" s="103">
        <v>2</v>
      </c>
      <c r="F8" s="49" t="s">
        <v>184</v>
      </c>
      <c r="G8" s="36" t="s">
        <v>185</v>
      </c>
      <c r="H8" s="30">
        <v>3.6666666666666665</v>
      </c>
      <c r="I8" s="103">
        <v>2</v>
      </c>
      <c r="K8" s="49" t="s">
        <v>184</v>
      </c>
      <c r="L8" s="155" t="s">
        <v>185</v>
      </c>
      <c r="M8" s="30">
        <v>3.6666666666666665</v>
      </c>
      <c r="N8" s="103">
        <v>2</v>
      </c>
      <c r="P8" s="148" t="s">
        <v>184</v>
      </c>
      <c r="Q8" s="21" t="s">
        <v>185</v>
      </c>
      <c r="R8" s="30">
        <v>3.6666666666666665</v>
      </c>
      <c r="S8" s="29">
        <v>2</v>
      </c>
    </row>
    <row r="9" spans="1:19" x14ac:dyDescent="0.25">
      <c r="A9" s="35" t="s">
        <v>25</v>
      </c>
      <c r="B9" s="36" t="s">
        <v>26</v>
      </c>
      <c r="C9" s="30">
        <v>4.333333333333333</v>
      </c>
      <c r="D9" s="103">
        <v>3</v>
      </c>
      <c r="F9" s="35" t="s">
        <v>25</v>
      </c>
      <c r="G9" s="36" t="s">
        <v>26</v>
      </c>
      <c r="H9" s="30">
        <v>4.333333333333333</v>
      </c>
      <c r="I9" s="103">
        <v>3</v>
      </c>
      <c r="K9" s="35" t="s">
        <v>25</v>
      </c>
      <c r="L9" s="155" t="s">
        <v>26</v>
      </c>
      <c r="M9" s="30">
        <v>4.333333333333333</v>
      </c>
      <c r="N9" s="103">
        <v>3</v>
      </c>
      <c r="P9" s="97" t="s">
        <v>25</v>
      </c>
      <c r="Q9" s="21" t="s">
        <v>26</v>
      </c>
      <c r="R9" s="30">
        <v>4.333333333333333</v>
      </c>
      <c r="S9" s="29">
        <v>3</v>
      </c>
    </row>
    <row r="10" spans="1:19" x14ac:dyDescent="0.25">
      <c r="A10" s="65" t="s">
        <v>150</v>
      </c>
      <c r="B10" s="36" t="s">
        <v>151</v>
      </c>
      <c r="C10" s="30">
        <v>4.5</v>
      </c>
      <c r="D10" s="103">
        <v>4</v>
      </c>
      <c r="F10" s="65" t="s">
        <v>150</v>
      </c>
      <c r="G10" s="36" t="s">
        <v>151</v>
      </c>
      <c r="H10" s="30">
        <v>4.5</v>
      </c>
      <c r="I10" s="103">
        <v>4</v>
      </c>
      <c r="K10" s="65" t="s">
        <v>150</v>
      </c>
      <c r="L10" s="155" t="s">
        <v>151</v>
      </c>
      <c r="M10" s="30">
        <v>4.5</v>
      </c>
      <c r="N10" s="103">
        <v>4</v>
      </c>
      <c r="P10" s="65" t="s">
        <v>150</v>
      </c>
      <c r="Q10" s="155" t="s">
        <v>151</v>
      </c>
      <c r="R10" s="30">
        <v>4.5</v>
      </c>
      <c r="S10" s="29">
        <v>4</v>
      </c>
    </row>
    <row r="11" spans="1:19" x14ac:dyDescent="0.25">
      <c r="A11" s="49" t="s">
        <v>289</v>
      </c>
      <c r="B11" s="36" t="s">
        <v>98</v>
      </c>
      <c r="C11" s="30">
        <v>4.5237428571428566</v>
      </c>
      <c r="D11" s="103">
        <v>5</v>
      </c>
      <c r="F11" s="49" t="s">
        <v>289</v>
      </c>
      <c r="G11" s="36" t="s">
        <v>98</v>
      </c>
      <c r="H11" s="30">
        <v>4.5237428571428566</v>
      </c>
      <c r="I11" s="103">
        <v>5</v>
      </c>
      <c r="K11" s="49" t="s">
        <v>289</v>
      </c>
      <c r="L11" s="155" t="s">
        <v>98</v>
      </c>
      <c r="M11" s="30">
        <v>4.5237428571428566</v>
      </c>
      <c r="N11" s="103">
        <v>5</v>
      </c>
      <c r="P11" s="49" t="s">
        <v>289</v>
      </c>
      <c r="Q11" s="155" t="s">
        <v>98</v>
      </c>
      <c r="R11" s="30">
        <v>4.5237428571428566</v>
      </c>
      <c r="S11" s="29">
        <v>5</v>
      </c>
    </row>
    <row r="12" spans="1:19" x14ac:dyDescent="0.25">
      <c r="A12" s="49" t="s">
        <v>292</v>
      </c>
      <c r="B12" s="36" t="s">
        <v>293</v>
      </c>
      <c r="C12" s="40">
        <v>4.6666666666666661</v>
      </c>
      <c r="D12" s="103">
        <v>6</v>
      </c>
      <c r="F12" s="49" t="s">
        <v>292</v>
      </c>
      <c r="G12" s="36" t="s">
        <v>293</v>
      </c>
      <c r="H12" s="40">
        <v>4.6666666666666661</v>
      </c>
      <c r="I12" s="103">
        <v>6</v>
      </c>
      <c r="K12" s="49" t="s">
        <v>292</v>
      </c>
      <c r="L12" s="155" t="s">
        <v>293</v>
      </c>
      <c r="M12" s="40">
        <v>4.6666666666666661</v>
      </c>
      <c r="N12" s="103">
        <v>6</v>
      </c>
      <c r="P12" s="49" t="s">
        <v>292</v>
      </c>
      <c r="Q12" s="155" t="s">
        <v>293</v>
      </c>
      <c r="R12" s="40">
        <v>4.6666666666666661</v>
      </c>
      <c r="S12" s="29">
        <v>6</v>
      </c>
    </row>
    <row r="13" spans="1:19" x14ac:dyDescent="0.25">
      <c r="A13" s="78" t="s">
        <v>281</v>
      </c>
      <c r="B13" s="36" t="s">
        <v>282</v>
      </c>
      <c r="C13" s="40">
        <v>4.6970000000000001</v>
      </c>
      <c r="D13" s="103">
        <v>7</v>
      </c>
      <c r="F13" s="43" t="s">
        <v>146</v>
      </c>
      <c r="G13" s="36" t="s">
        <v>147</v>
      </c>
      <c r="H13" s="86">
        <v>4.875</v>
      </c>
      <c r="I13" s="103">
        <v>7</v>
      </c>
      <c r="K13" s="43" t="s">
        <v>146</v>
      </c>
      <c r="L13" s="155" t="s">
        <v>147</v>
      </c>
      <c r="M13" s="44">
        <v>4.875</v>
      </c>
      <c r="N13" s="103">
        <v>7</v>
      </c>
      <c r="P13" s="43" t="s">
        <v>146</v>
      </c>
      <c r="Q13" s="155" t="s">
        <v>147</v>
      </c>
      <c r="R13" s="44">
        <v>4.875</v>
      </c>
      <c r="S13" s="29">
        <v>7</v>
      </c>
    </row>
    <row r="14" spans="1:19" x14ac:dyDescent="0.25">
      <c r="A14" s="39" t="s">
        <v>44</v>
      </c>
      <c r="B14" s="36" t="s">
        <v>45</v>
      </c>
      <c r="C14" s="53">
        <v>4.9090999999999996</v>
      </c>
      <c r="D14" s="103">
        <v>8</v>
      </c>
      <c r="F14" s="78" t="s">
        <v>281</v>
      </c>
      <c r="G14" s="36" t="s">
        <v>282</v>
      </c>
      <c r="H14" s="53">
        <v>4.8833000000000002</v>
      </c>
      <c r="I14" s="103">
        <v>8</v>
      </c>
      <c r="K14" s="62" t="s">
        <v>281</v>
      </c>
      <c r="L14" s="155" t="s">
        <v>282</v>
      </c>
      <c r="M14" s="40">
        <v>4.8833000000000002</v>
      </c>
      <c r="N14" s="103">
        <v>8</v>
      </c>
      <c r="P14" s="62" t="s">
        <v>281</v>
      </c>
      <c r="Q14" s="155" t="s">
        <v>282</v>
      </c>
      <c r="R14" s="40">
        <v>4.8833000000000002</v>
      </c>
      <c r="S14" s="29">
        <v>8</v>
      </c>
    </row>
    <row r="15" spans="1:19" x14ac:dyDescent="0.25">
      <c r="A15" s="43" t="s">
        <v>146</v>
      </c>
      <c r="B15" s="36" t="s">
        <v>147</v>
      </c>
      <c r="C15" s="40">
        <v>5</v>
      </c>
      <c r="D15" s="103">
        <v>9</v>
      </c>
      <c r="F15" s="39" t="s">
        <v>44</v>
      </c>
      <c r="G15" s="36" t="s">
        <v>45</v>
      </c>
      <c r="H15" s="40">
        <v>4.9090999999999996</v>
      </c>
      <c r="I15" s="103">
        <v>9</v>
      </c>
      <c r="K15" s="62" t="s">
        <v>156</v>
      </c>
      <c r="L15" s="155" t="s">
        <v>157</v>
      </c>
      <c r="M15" s="134">
        <v>4.8888888888888893</v>
      </c>
      <c r="N15" s="103">
        <v>9</v>
      </c>
      <c r="P15" s="62" t="s">
        <v>156</v>
      </c>
      <c r="Q15" s="155" t="s">
        <v>157</v>
      </c>
      <c r="R15" s="188">
        <v>4.8888888888888893</v>
      </c>
      <c r="S15" s="29">
        <v>9</v>
      </c>
    </row>
    <row r="16" spans="1:19" x14ac:dyDescent="0.25">
      <c r="A16" s="35" t="s">
        <v>179</v>
      </c>
      <c r="B16" s="36" t="s">
        <v>181</v>
      </c>
      <c r="C16" s="30">
        <v>5</v>
      </c>
      <c r="D16" s="103">
        <v>9</v>
      </c>
      <c r="F16" s="35" t="s">
        <v>179</v>
      </c>
      <c r="G16" s="36" t="s">
        <v>181</v>
      </c>
      <c r="H16" s="30">
        <v>5</v>
      </c>
      <c r="I16" s="103">
        <v>10</v>
      </c>
      <c r="K16" s="50" t="s">
        <v>44</v>
      </c>
      <c r="L16" s="155" t="s">
        <v>45</v>
      </c>
      <c r="M16" s="40">
        <v>4.9090999999999996</v>
      </c>
      <c r="N16" s="103">
        <v>10</v>
      </c>
      <c r="P16" s="50" t="s">
        <v>44</v>
      </c>
      <c r="Q16" s="155" t="s">
        <v>45</v>
      </c>
      <c r="R16" s="40">
        <v>4.9090999999999996</v>
      </c>
      <c r="S16" s="29">
        <v>10</v>
      </c>
    </row>
    <row r="17" spans="1:19" x14ac:dyDescent="0.25">
      <c r="A17" s="49" t="s">
        <v>274</v>
      </c>
      <c r="B17" s="36" t="s">
        <v>95</v>
      </c>
      <c r="C17" s="30">
        <v>5</v>
      </c>
      <c r="D17" s="103">
        <v>9</v>
      </c>
      <c r="F17" s="49" t="s">
        <v>274</v>
      </c>
      <c r="G17" s="36" t="s">
        <v>95</v>
      </c>
      <c r="H17" s="30">
        <v>5</v>
      </c>
      <c r="I17" s="103">
        <v>10</v>
      </c>
      <c r="K17" s="48" t="s">
        <v>36</v>
      </c>
      <c r="L17" s="156" t="s">
        <v>37</v>
      </c>
      <c r="M17" s="53">
        <v>5</v>
      </c>
      <c r="N17" s="103">
        <v>11</v>
      </c>
      <c r="P17" s="65" t="s">
        <v>283</v>
      </c>
      <c r="Q17" s="155" t="s">
        <v>284</v>
      </c>
      <c r="R17" s="30">
        <v>5</v>
      </c>
      <c r="S17" s="29">
        <v>11</v>
      </c>
    </row>
    <row r="18" spans="1:19" x14ac:dyDescent="0.25">
      <c r="A18" s="90" t="s">
        <v>283</v>
      </c>
      <c r="B18" s="36" t="s">
        <v>284</v>
      </c>
      <c r="C18" s="70">
        <v>5</v>
      </c>
      <c r="D18" s="103">
        <v>9</v>
      </c>
      <c r="F18" s="90" t="s">
        <v>283</v>
      </c>
      <c r="G18" s="36" t="s">
        <v>284</v>
      </c>
      <c r="H18" s="30">
        <v>5</v>
      </c>
      <c r="I18" s="103">
        <v>10</v>
      </c>
      <c r="K18" s="65" t="s">
        <v>283</v>
      </c>
      <c r="L18" s="155" t="s">
        <v>284</v>
      </c>
      <c r="M18" s="30">
        <v>5</v>
      </c>
      <c r="N18" s="103">
        <v>11</v>
      </c>
      <c r="P18" s="65" t="s">
        <v>232</v>
      </c>
      <c r="Q18" s="155" t="s">
        <v>233</v>
      </c>
      <c r="R18" s="40">
        <v>5.05</v>
      </c>
      <c r="S18" s="29">
        <v>12</v>
      </c>
    </row>
    <row r="19" spans="1:19" x14ac:dyDescent="0.25">
      <c r="A19" s="65" t="s">
        <v>232</v>
      </c>
      <c r="B19" s="36" t="s">
        <v>233</v>
      </c>
      <c r="C19" s="40">
        <v>5.05</v>
      </c>
      <c r="D19" s="103">
        <v>13</v>
      </c>
      <c r="F19" s="65" t="s">
        <v>232</v>
      </c>
      <c r="G19" s="36" t="s">
        <v>233</v>
      </c>
      <c r="H19" s="40">
        <v>5.05</v>
      </c>
      <c r="I19" s="103">
        <v>13</v>
      </c>
      <c r="K19" s="65" t="s">
        <v>232</v>
      </c>
      <c r="L19" s="155" t="s">
        <v>233</v>
      </c>
      <c r="M19" s="40">
        <v>5.05</v>
      </c>
      <c r="N19" s="103">
        <v>13</v>
      </c>
      <c r="P19" s="65" t="s">
        <v>171</v>
      </c>
      <c r="Q19" s="155" t="s">
        <v>172</v>
      </c>
      <c r="R19" s="40">
        <v>5.2222222222222232</v>
      </c>
      <c r="S19" s="29">
        <v>13</v>
      </c>
    </row>
    <row r="20" spans="1:19" x14ac:dyDescent="0.25">
      <c r="A20" s="65" t="s">
        <v>171</v>
      </c>
      <c r="B20" s="36" t="s">
        <v>172</v>
      </c>
      <c r="C20" s="40">
        <v>5.2222222222222232</v>
      </c>
      <c r="D20" s="103">
        <v>14</v>
      </c>
      <c r="F20" s="65" t="s">
        <v>171</v>
      </c>
      <c r="G20" s="36" t="s">
        <v>172</v>
      </c>
      <c r="H20" s="40">
        <v>5.2222222222222232</v>
      </c>
      <c r="I20" s="103">
        <v>14</v>
      </c>
      <c r="K20" s="65" t="s">
        <v>171</v>
      </c>
      <c r="L20" s="155" t="s">
        <v>172</v>
      </c>
      <c r="M20" s="40">
        <v>5.2222222222222232</v>
      </c>
      <c r="N20" s="103">
        <v>14</v>
      </c>
      <c r="P20" s="35" t="s">
        <v>318</v>
      </c>
      <c r="Q20" s="157" t="s">
        <v>319</v>
      </c>
      <c r="R20" s="30">
        <v>5.25</v>
      </c>
      <c r="S20" s="29">
        <v>14</v>
      </c>
    </row>
    <row r="21" spans="1:19" x14ac:dyDescent="0.25">
      <c r="A21" s="62" t="s">
        <v>90</v>
      </c>
      <c r="B21" s="38" t="s">
        <v>91</v>
      </c>
      <c r="C21" s="40">
        <v>5.2381000000000002</v>
      </c>
      <c r="D21" s="103">
        <v>15</v>
      </c>
      <c r="F21" s="35" t="s">
        <v>318</v>
      </c>
      <c r="G21" s="38" t="s">
        <v>319</v>
      </c>
      <c r="H21" s="70">
        <v>5.25</v>
      </c>
      <c r="I21" s="103">
        <v>15</v>
      </c>
      <c r="K21" s="35" t="s">
        <v>318</v>
      </c>
      <c r="L21" s="157" t="s">
        <v>319</v>
      </c>
      <c r="M21" s="30">
        <v>5.25</v>
      </c>
      <c r="N21" s="103">
        <v>15</v>
      </c>
      <c r="P21" s="136" t="s">
        <v>334</v>
      </c>
      <c r="Q21" s="155" t="s">
        <v>335</v>
      </c>
      <c r="R21" s="54">
        <v>5.2778</v>
      </c>
      <c r="S21" s="52">
        <v>15</v>
      </c>
    </row>
    <row r="22" spans="1:19" x14ac:dyDescent="0.25">
      <c r="A22" s="35" t="s">
        <v>42</v>
      </c>
      <c r="B22" s="38" t="s">
        <v>43</v>
      </c>
      <c r="C22" s="30">
        <v>5.2857142857142856</v>
      </c>
      <c r="D22" s="103">
        <v>16</v>
      </c>
      <c r="F22" s="35" t="s">
        <v>42</v>
      </c>
      <c r="G22" s="38" t="s">
        <v>43</v>
      </c>
      <c r="H22" s="30">
        <v>5.2857142857142856</v>
      </c>
      <c r="I22" s="103">
        <v>16</v>
      </c>
      <c r="K22" s="35" t="s">
        <v>42</v>
      </c>
      <c r="L22" s="157" t="s">
        <v>43</v>
      </c>
      <c r="M22" s="30">
        <v>5.2857142857142856</v>
      </c>
      <c r="N22" s="103">
        <v>16</v>
      </c>
      <c r="P22" s="35" t="s">
        <v>42</v>
      </c>
      <c r="Q22" s="157" t="s">
        <v>43</v>
      </c>
      <c r="R22" s="30">
        <v>5.2857142857142856</v>
      </c>
      <c r="S22" s="29">
        <v>16</v>
      </c>
    </row>
    <row r="23" spans="1:19" x14ac:dyDescent="0.25">
      <c r="A23" s="62" t="s">
        <v>156</v>
      </c>
      <c r="B23" s="36" t="s">
        <v>157</v>
      </c>
      <c r="C23" s="40">
        <v>5.333333333333333</v>
      </c>
      <c r="D23" s="103">
        <v>17</v>
      </c>
      <c r="F23" s="62" t="s">
        <v>156</v>
      </c>
      <c r="G23" s="36" t="s">
        <v>157</v>
      </c>
      <c r="H23" s="40">
        <v>5.333333333333333</v>
      </c>
      <c r="I23" s="103">
        <v>17</v>
      </c>
      <c r="K23" s="136" t="s">
        <v>334</v>
      </c>
      <c r="L23" s="155" t="s">
        <v>335</v>
      </c>
      <c r="M23" s="54">
        <v>5.3571428571428577</v>
      </c>
      <c r="N23" s="103">
        <v>17</v>
      </c>
      <c r="P23" s="49" t="s">
        <v>265</v>
      </c>
      <c r="Q23" s="155" t="s">
        <v>266</v>
      </c>
      <c r="R23" s="30">
        <v>5.4285714285714288</v>
      </c>
      <c r="S23" s="29">
        <v>17</v>
      </c>
    </row>
    <row r="24" spans="1:19" x14ac:dyDescent="0.25">
      <c r="A24" s="43" t="s">
        <v>72</v>
      </c>
      <c r="B24" s="38" t="s">
        <v>74</v>
      </c>
      <c r="C24" s="40">
        <v>5.3611111111111107</v>
      </c>
      <c r="D24" s="103">
        <v>18</v>
      </c>
      <c r="F24" s="49" t="s">
        <v>265</v>
      </c>
      <c r="G24" s="36" t="s">
        <v>266</v>
      </c>
      <c r="H24" s="30">
        <v>5.4285714285714288</v>
      </c>
      <c r="I24" s="103">
        <v>18</v>
      </c>
      <c r="K24" s="49" t="s">
        <v>265</v>
      </c>
      <c r="L24" s="155" t="s">
        <v>266</v>
      </c>
      <c r="M24" s="30">
        <v>5.4285714285714288</v>
      </c>
      <c r="N24" s="103">
        <v>18</v>
      </c>
      <c r="P24" s="37" t="s">
        <v>67</v>
      </c>
      <c r="Q24" s="157" t="s">
        <v>68</v>
      </c>
      <c r="R24" s="30">
        <v>5.5</v>
      </c>
      <c r="S24" s="29">
        <v>18</v>
      </c>
    </row>
    <row r="25" spans="1:19" x14ac:dyDescent="0.25">
      <c r="A25" s="49" t="s">
        <v>265</v>
      </c>
      <c r="B25" s="36" t="s">
        <v>266</v>
      </c>
      <c r="C25" s="30">
        <v>5.4285714285714288</v>
      </c>
      <c r="D25" s="103">
        <v>19</v>
      </c>
      <c r="F25" s="37" t="s">
        <v>67</v>
      </c>
      <c r="G25" s="38" t="s">
        <v>68</v>
      </c>
      <c r="H25" s="30">
        <v>5.5</v>
      </c>
      <c r="I25" s="103">
        <v>19</v>
      </c>
      <c r="K25" s="37" t="s">
        <v>67</v>
      </c>
      <c r="L25" s="157" t="s">
        <v>68</v>
      </c>
      <c r="M25" s="30">
        <v>5.5</v>
      </c>
      <c r="N25" s="103">
        <v>19</v>
      </c>
      <c r="P25" s="39" t="s">
        <v>204</v>
      </c>
      <c r="Q25" s="155" t="s">
        <v>205</v>
      </c>
      <c r="R25" s="30">
        <v>5.5</v>
      </c>
      <c r="S25" s="29">
        <v>18</v>
      </c>
    </row>
    <row r="26" spans="1:19" x14ac:dyDescent="0.25">
      <c r="A26" s="37" t="s">
        <v>67</v>
      </c>
      <c r="B26" s="38" t="s">
        <v>68</v>
      </c>
      <c r="C26" s="30">
        <v>5.5</v>
      </c>
      <c r="D26" s="103">
        <v>20</v>
      </c>
      <c r="F26" s="39" t="s">
        <v>204</v>
      </c>
      <c r="G26" s="36" t="s">
        <v>205</v>
      </c>
      <c r="H26" s="30">
        <v>5.5</v>
      </c>
      <c r="I26" s="103">
        <v>19</v>
      </c>
      <c r="K26" s="39" t="s">
        <v>204</v>
      </c>
      <c r="L26" s="155" t="s">
        <v>205</v>
      </c>
      <c r="M26" s="30">
        <v>5.5</v>
      </c>
      <c r="N26" s="103">
        <v>19</v>
      </c>
      <c r="P26" s="82" t="s">
        <v>212</v>
      </c>
      <c r="Q26" s="156" t="s">
        <v>213</v>
      </c>
      <c r="R26" s="30">
        <v>5.5</v>
      </c>
      <c r="S26" s="29">
        <v>18</v>
      </c>
    </row>
    <row r="27" spans="1:19" x14ac:dyDescent="0.25">
      <c r="A27" s="39" t="s">
        <v>204</v>
      </c>
      <c r="B27" s="36" t="s">
        <v>205</v>
      </c>
      <c r="C27" s="30">
        <v>5.5</v>
      </c>
      <c r="D27" s="103">
        <v>20</v>
      </c>
      <c r="F27" s="82" t="s">
        <v>212</v>
      </c>
      <c r="G27" s="28" t="s">
        <v>213</v>
      </c>
      <c r="H27" s="30">
        <v>5.5</v>
      </c>
      <c r="I27" s="103">
        <v>19</v>
      </c>
      <c r="K27" s="82" t="s">
        <v>212</v>
      </c>
      <c r="L27" s="156" t="s">
        <v>213</v>
      </c>
      <c r="M27" s="30">
        <v>5.5</v>
      </c>
      <c r="N27" s="103">
        <v>19</v>
      </c>
      <c r="P27" s="65" t="s">
        <v>246</v>
      </c>
      <c r="Q27" s="155" t="s">
        <v>247</v>
      </c>
      <c r="R27" s="44">
        <v>5.5</v>
      </c>
      <c r="S27" s="29">
        <v>18</v>
      </c>
    </row>
    <row r="28" spans="1:19" x14ac:dyDescent="0.25">
      <c r="A28" s="82" t="s">
        <v>212</v>
      </c>
      <c r="B28" s="28" t="s">
        <v>213</v>
      </c>
      <c r="C28" s="30">
        <v>5.5</v>
      </c>
      <c r="D28" s="103">
        <v>20</v>
      </c>
      <c r="F28" s="65" t="s">
        <v>246</v>
      </c>
      <c r="G28" s="36" t="s">
        <v>247</v>
      </c>
      <c r="H28" s="44">
        <v>5.5</v>
      </c>
      <c r="I28" s="103">
        <v>19</v>
      </c>
      <c r="K28" s="65" t="s">
        <v>246</v>
      </c>
      <c r="L28" s="155" t="s">
        <v>247</v>
      </c>
      <c r="M28" s="44">
        <v>5.5</v>
      </c>
      <c r="N28" s="103">
        <v>22</v>
      </c>
      <c r="P28" s="62" t="s">
        <v>333</v>
      </c>
      <c r="Q28" s="155" t="s">
        <v>190</v>
      </c>
      <c r="R28" s="40">
        <v>5.5444000000000004</v>
      </c>
      <c r="S28" s="29">
        <v>22</v>
      </c>
    </row>
    <row r="29" spans="1:19" x14ac:dyDescent="0.25">
      <c r="A29" s="65" t="s">
        <v>246</v>
      </c>
      <c r="B29" s="36" t="s">
        <v>247</v>
      </c>
      <c r="C29" s="44">
        <v>5.5</v>
      </c>
      <c r="D29" s="103">
        <v>20</v>
      </c>
      <c r="F29" s="78" t="s">
        <v>189</v>
      </c>
      <c r="G29" s="36" t="s">
        <v>190</v>
      </c>
      <c r="H29" s="40">
        <v>5.5444000000000004</v>
      </c>
      <c r="I29" s="103">
        <v>23</v>
      </c>
      <c r="K29" s="62" t="s">
        <v>333</v>
      </c>
      <c r="L29" s="155" t="s">
        <v>190</v>
      </c>
      <c r="M29" s="40">
        <v>5.5444000000000004</v>
      </c>
      <c r="N29" s="103">
        <v>23</v>
      </c>
      <c r="P29" s="65" t="s">
        <v>112</v>
      </c>
      <c r="Q29" s="155" t="s">
        <v>45</v>
      </c>
      <c r="R29" s="84">
        <v>5.5714285714285712</v>
      </c>
      <c r="S29" s="29">
        <v>23</v>
      </c>
    </row>
    <row r="30" spans="1:19" x14ac:dyDescent="0.25">
      <c r="A30" s="78" t="s">
        <v>189</v>
      </c>
      <c r="B30" s="36" t="s">
        <v>190</v>
      </c>
      <c r="C30" s="40">
        <v>5.5444000000000004</v>
      </c>
      <c r="D30" s="103">
        <v>24</v>
      </c>
      <c r="F30" s="65" t="s">
        <v>112</v>
      </c>
      <c r="G30" s="36" t="s">
        <v>45</v>
      </c>
      <c r="H30" s="84">
        <v>5.5714285714285712</v>
      </c>
      <c r="I30" s="103">
        <v>24</v>
      </c>
      <c r="K30" s="65" t="s">
        <v>112</v>
      </c>
      <c r="L30" s="155" t="s">
        <v>45</v>
      </c>
      <c r="M30" s="84">
        <v>5.5714285714285712</v>
      </c>
      <c r="N30" s="103">
        <v>24</v>
      </c>
      <c r="P30" s="76" t="s">
        <v>306</v>
      </c>
      <c r="Q30" s="155" t="s">
        <v>307</v>
      </c>
      <c r="R30" s="40">
        <v>5.708333333333333</v>
      </c>
      <c r="S30" s="29">
        <v>24</v>
      </c>
    </row>
    <row r="31" spans="1:19" x14ac:dyDescent="0.25">
      <c r="A31" s="65" t="s">
        <v>112</v>
      </c>
      <c r="B31" s="36" t="s">
        <v>45</v>
      </c>
      <c r="C31" s="30">
        <v>5.5714285714285712</v>
      </c>
      <c r="D31" s="103">
        <v>25</v>
      </c>
      <c r="F31" s="73" t="s">
        <v>165</v>
      </c>
      <c r="G31" s="28" t="s">
        <v>70</v>
      </c>
      <c r="H31" s="40">
        <v>5.6555999999999997</v>
      </c>
      <c r="I31" s="103">
        <v>25</v>
      </c>
      <c r="K31" s="83" t="s">
        <v>165</v>
      </c>
      <c r="L31" s="155" t="s">
        <v>70</v>
      </c>
      <c r="M31" s="40">
        <v>5.6555999999999997</v>
      </c>
      <c r="N31" s="103">
        <v>25</v>
      </c>
      <c r="P31" s="37" t="s">
        <v>83</v>
      </c>
      <c r="Q31" s="155" t="s">
        <v>82</v>
      </c>
      <c r="R31" s="40">
        <v>5.7111000000000001</v>
      </c>
      <c r="S31" s="29">
        <v>25</v>
      </c>
    </row>
    <row r="32" spans="1:19" x14ac:dyDescent="0.25">
      <c r="A32" s="62" t="s">
        <v>122</v>
      </c>
      <c r="B32" s="36" t="s">
        <v>123</v>
      </c>
      <c r="C32" s="40">
        <v>5.6016000000000004</v>
      </c>
      <c r="D32" s="103">
        <v>26</v>
      </c>
      <c r="F32" s="76" t="s">
        <v>306</v>
      </c>
      <c r="G32" s="36" t="s">
        <v>307</v>
      </c>
      <c r="H32" s="40">
        <v>5.708333333333333</v>
      </c>
      <c r="I32" s="103">
        <v>26</v>
      </c>
      <c r="K32" s="76" t="s">
        <v>306</v>
      </c>
      <c r="L32" s="155" t="s">
        <v>307</v>
      </c>
      <c r="M32" s="40">
        <v>5.708333333333333</v>
      </c>
      <c r="N32" s="103">
        <v>26</v>
      </c>
      <c r="P32" s="37" t="s">
        <v>99</v>
      </c>
      <c r="Q32" s="155" t="s">
        <v>100</v>
      </c>
      <c r="R32" s="44">
        <v>5.7750000000000004</v>
      </c>
      <c r="S32" s="29">
        <v>26</v>
      </c>
    </row>
    <row r="33" spans="1:19" x14ac:dyDescent="0.25">
      <c r="A33" s="73" t="s">
        <v>165</v>
      </c>
      <c r="B33" s="28" t="s">
        <v>70</v>
      </c>
      <c r="C33" s="53">
        <v>5.6555999999999997</v>
      </c>
      <c r="D33" s="103">
        <v>27</v>
      </c>
      <c r="F33" s="37" t="s">
        <v>81</v>
      </c>
      <c r="G33" s="36" t="s">
        <v>82</v>
      </c>
      <c r="H33" s="53">
        <v>5.7111000000000001</v>
      </c>
      <c r="I33" s="103">
        <v>27</v>
      </c>
      <c r="K33" s="37" t="s">
        <v>83</v>
      </c>
      <c r="L33" s="155" t="s">
        <v>82</v>
      </c>
      <c r="M33" s="40">
        <v>5.7111000000000001</v>
      </c>
      <c r="N33" s="103">
        <v>27</v>
      </c>
      <c r="P33" s="83" t="s">
        <v>165</v>
      </c>
      <c r="Q33" s="155" t="s">
        <v>70</v>
      </c>
      <c r="R33" s="53">
        <v>5.8221999999999996</v>
      </c>
      <c r="S33" s="52">
        <v>27</v>
      </c>
    </row>
    <row r="34" spans="1:19" x14ac:dyDescent="0.25">
      <c r="A34" s="76" t="s">
        <v>306</v>
      </c>
      <c r="B34" s="36" t="s">
        <v>307</v>
      </c>
      <c r="C34" s="40">
        <v>5.708333333333333</v>
      </c>
      <c r="D34" s="103">
        <v>28</v>
      </c>
      <c r="F34" s="62" t="s">
        <v>122</v>
      </c>
      <c r="G34" s="36" t="s">
        <v>123</v>
      </c>
      <c r="H34" s="53">
        <v>5.7443999999999997</v>
      </c>
      <c r="I34" s="103">
        <v>28</v>
      </c>
      <c r="K34" s="37" t="s">
        <v>99</v>
      </c>
      <c r="L34" s="155" t="s">
        <v>100</v>
      </c>
      <c r="M34" s="44">
        <v>5.7750000000000004</v>
      </c>
      <c r="N34" s="103">
        <v>28</v>
      </c>
      <c r="P34" s="69" t="s">
        <v>127</v>
      </c>
      <c r="Q34" s="155" t="s">
        <v>128</v>
      </c>
      <c r="R34" s="44">
        <v>5.8333000000000004</v>
      </c>
      <c r="S34" s="29">
        <v>28</v>
      </c>
    </row>
    <row r="35" spans="1:19" x14ac:dyDescent="0.25">
      <c r="A35" s="37" t="s">
        <v>99</v>
      </c>
      <c r="B35" s="36" t="s">
        <v>101</v>
      </c>
      <c r="C35" s="40">
        <v>5.7750000000000004</v>
      </c>
      <c r="D35" s="103">
        <v>29</v>
      </c>
      <c r="F35" s="37" t="s">
        <v>99</v>
      </c>
      <c r="G35" s="36" t="s">
        <v>101</v>
      </c>
      <c r="H35" s="44">
        <v>5.7750000000000004</v>
      </c>
      <c r="I35" s="103">
        <v>29</v>
      </c>
      <c r="K35" s="69" t="s">
        <v>127</v>
      </c>
      <c r="L35" s="155" t="s">
        <v>128</v>
      </c>
      <c r="M35" s="44">
        <v>5.8333000000000004</v>
      </c>
      <c r="N35" s="103">
        <v>29</v>
      </c>
      <c r="P35" s="39" t="s">
        <v>120</v>
      </c>
      <c r="Q35" s="155" t="s">
        <v>121</v>
      </c>
      <c r="R35" s="40">
        <v>5.9166999999999996</v>
      </c>
      <c r="S35" s="29">
        <v>29</v>
      </c>
    </row>
    <row r="36" spans="1:19" x14ac:dyDescent="0.25">
      <c r="A36" s="35" t="s">
        <v>269</v>
      </c>
      <c r="B36" s="38" t="s">
        <v>270</v>
      </c>
      <c r="C36" s="44">
        <v>5.9</v>
      </c>
      <c r="D36" s="103">
        <v>30</v>
      </c>
      <c r="F36" s="69" t="s">
        <v>127</v>
      </c>
      <c r="G36" s="36" t="s">
        <v>128</v>
      </c>
      <c r="H36" s="86">
        <v>5.8333000000000004</v>
      </c>
      <c r="I36" s="103">
        <v>30</v>
      </c>
      <c r="K36" s="39" t="s">
        <v>120</v>
      </c>
      <c r="L36" s="155" t="s">
        <v>121</v>
      </c>
      <c r="M36" s="40">
        <v>5.9166999999999996</v>
      </c>
      <c r="N36" s="103">
        <v>30</v>
      </c>
      <c r="P36" s="43" t="s">
        <v>279</v>
      </c>
      <c r="Q36" s="155" t="s">
        <v>22</v>
      </c>
      <c r="R36" s="44">
        <v>5.9411142857142858</v>
      </c>
      <c r="S36" s="29">
        <v>30</v>
      </c>
    </row>
    <row r="37" spans="1:19" x14ac:dyDescent="0.25">
      <c r="A37" s="39" t="s">
        <v>120</v>
      </c>
      <c r="B37" s="36" t="s">
        <v>121</v>
      </c>
      <c r="C37" s="53">
        <v>5.9166999999999996</v>
      </c>
      <c r="D37" s="103">
        <v>31</v>
      </c>
      <c r="F37" s="37" t="s">
        <v>173</v>
      </c>
      <c r="G37" s="36" t="s">
        <v>174</v>
      </c>
      <c r="H37" s="53">
        <v>5.8944000000000001</v>
      </c>
      <c r="I37" s="103">
        <v>31</v>
      </c>
      <c r="K37" s="43" t="s">
        <v>279</v>
      </c>
      <c r="L37" s="155" t="s">
        <v>22</v>
      </c>
      <c r="M37" s="44">
        <v>5.9411142857142858</v>
      </c>
      <c r="N37" s="103">
        <v>31</v>
      </c>
      <c r="P37" s="122" t="s">
        <v>21</v>
      </c>
      <c r="Q37" s="155" t="s">
        <v>22</v>
      </c>
      <c r="R37" s="44">
        <v>5.958333333333333</v>
      </c>
      <c r="S37" s="29">
        <v>31</v>
      </c>
    </row>
    <row r="38" spans="1:19" x14ac:dyDescent="0.25">
      <c r="A38" s="43" t="s">
        <v>279</v>
      </c>
      <c r="B38" s="36" t="s">
        <v>22</v>
      </c>
      <c r="C38" s="44">
        <v>5.9411142857142858</v>
      </c>
      <c r="D38" s="103">
        <v>32</v>
      </c>
      <c r="F38" s="39" t="s">
        <v>120</v>
      </c>
      <c r="G38" s="36" t="s">
        <v>121</v>
      </c>
      <c r="H38" s="40">
        <v>5.9166999999999996</v>
      </c>
      <c r="I38" s="103">
        <v>32</v>
      </c>
      <c r="K38" s="122" t="s">
        <v>21</v>
      </c>
      <c r="L38" s="155" t="s">
        <v>22</v>
      </c>
      <c r="M38" s="44">
        <v>5.958333333333333</v>
      </c>
      <c r="N38" s="103">
        <v>32</v>
      </c>
      <c r="P38" s="83" t="s">
        <v>298</v>
      </c>
      <c r="Q38" s="157" t="s">
        <v>299</v>
      </c>
      <c r="R38" s="40">
        <v>5.962301587301587</v>
      </c>
      <c r="S38" s="29">
        <v>32</v>
      </c>
    </row>
    <row r="39" spans="1:19" x14ac:dyDescent="0.25">
      <c r="A39" s="65" t="s">
        <v>21</v>
      </c>
      <c r="B39" s="36" t="s">
        <v>22</v>
      </c>
      <c r="C39" s="44">
        <v>5.958333333333333</v>
      </c>
      <c r="D39" s="103">
        <v>33</v>
      </c>
      <c r="F39" s="43" t="s">
        <v>279</v>
      </c>
      <c r="G39" s="36" t="s">
        <v>22</v>
      </c>
      <c r="H39" s="44">
        <v>5.9411142857142858</v>
      </c>
      <c r="I39" s="103">
        <v>33</v>
      </c>
      <c r="K39" s="83" t="s">
        <v>298</v>
      </c>
      <c r="L39" s="157" t="s">
        <v>299</v>
      </c>
      <c r="M39" s="40">
        <v>5.962301587301587</v>
      </c>
      <c r="N39" s="103">
        <v>33</v>
      </c>
      <c r="P39" s="35" t="s">
        <v>54</v>
      </c>
      <c r="Q39" s="157" t="s">
        <v>56</v>
      </c>
      <c r="R39" s="30">
        <v>6</v>
      </c>
      <c r="S39" s="29">
        <v>33</v>
      </c>
    </row>
    <row r="40" spans="1:19" x14ac:dyDescent="0.25">
      <c r="A40" s="83" t="s">
        <v>298</v>
      </c>
      <c r="B40" s="38" t="s">
        <v>299</v>
      </c>
      <c r="C40" s="40">
        <v>5.962301587301587</v>
      </c>
      <c r="D40" s="103">
        <v>34</v>
      </c>
      <c r="F40" s="65" t="s">
        <v>21</v>
      </c>
      <c r="G40" s="36" t="s">
        <v>22</v>
      </c>
      <c r="H40" s="44">
        <v>5.958333333333333</v>
      </c>
      <c r="I40" s="103">
        <v>34</v>
      </c>
      <c r="K40" s="35" t="s">
        <v>54</v>
      </c>
      <c r="L40" s="157" t="s">
        <v>56</v>
      </c>
      <c r="M40" s="30">
        <v>6</v>
      </c>
      <c r="N40" s="103">
        <v>34</v>
      </c>
      <c r="P40" s="35" t="s">
        <v>69</v>
      </c>
      <c r="Q40" s="155" t="s">
        <v>71</v>
      </c>
      <c r="R40" s="30">
        <v>6</v>
      </c>
      <c r="S40" s="29">
        <v>33</v>
      </c>
    </row>
    <row r="41" spans="1:19" x14ac:dyDescent="0.25">
      <c r="A41" s="43" t="s">
        <v>50</v>
      </c>
      <c r="B41" s="36" t="s">
        <v>51</v>
      </c>
      <c r="C41" s="40">
        <v>5.9805555555555552</v>
      </c>
      <c r="D41" s="103">
        <v>35</v>
      </c>
      <c r="F41" s="83" t="s">
        <v>298</v>
      </c>
      <c r="G41" s="38" t="s">
        <v>299</v>
      </c>
      <c r="H41" s="40">
        <v>5.962301587301587</v>
      </c>
      <c r="I41" s="103">
        <v>35</v>
      </c>
      <c r="K41" s="97" t="s">
        <v>69</v>
      </c>
      <c r="L41" s="21" t="s">
        <v>71</v>
      </c>
      <c r="M41" s="30">
        <v>6</v>
      </c>
      <c r="N41" s="103">
        <v>34</v>
      </c>
      <c r="P41" s="35" t="s">
        <v>72</v>
      </c>
      <c r="Q41" s="157" t="s">
        <v>73</v>
      </c>
      <c r="R41" s="40">
        <v>6</v>
      </c>
      <c r="S41" s="29">
        <v>33</v>
      </c>
    </row>
    <row r="42" spans="1:19" x14ac:dyDescent="0.25">
      <c r="A42" s="35" t="s">
        <v>290</v>
      </c>
      <c r="B42" s="36" t="s">
        <v>291</v>
      </c>
      <c r="C42" s="40">
        <v>5.9969999999999999</v>
      </c>
      <c r="D42" s="103">
        <v>36</v>
      </c>
      <c r="F42" s="35" t="s">
        <v>54</v>
      </c>
      <c r="G42" s="38" t="s">
        <v>56</v>
      </c>
      <c r="H42" s="30">
        <v>6</v>
      </c>
      <c r="I42" s="103">
        <v>36</v>
      </c>
      <c r="K42" s="97" t="s">
        <v>72</v>
      </c>
      <c r="L42" s="115" t="s">
        <v>73</v>
      </c>
      <c r="M42" s="40">
        <v>6</v>
      </c>
      <c r="N42" s="103">
        <v>34</v>
      </c>
      <c r="P42" s="39" t="s">
        <v>193</v>
      </c>
      <c r="Q42" s="155" t="s">
        <v>194</v>
      </c>
      <c r="R42" s="30">
        <v>6</v>
      </c>
      <c r="S42" s="29">
        <v>33</v>
      </c>
    </row>
    <row r="43" spans="1:19" x14ac:dyDescent="0.25">
      <c r="A43" s="35" t="s">
        <v>54</v>
      </c>
      <c r="B43" s="38" t="s">
        <v>56</v>
      </c>
      <c r="C43" s="30">
        <v>6</v>
      </c>
      <c r="D43" s="103">
        <v>37</v>
      </c>
      <c r="F43" s="35" t="s">
        <v>69</v>
      </c>
      <c r="G43" s="36" t="s">
        <v>71</v>
      </c>
      <c r="H43" s="30">
        <v>6</v>
      </c>
      <c r="I43" s="103">
        <v>36</v>
      </c>
      <c r="K43" s="143" t="s">
        <v>193</v>
      </c>
      <c r="L43" s="21" t="s">
        <v>194</v>
      </c>
      <c r="M43" s="30">
        <v>6</v>
      </c>
      <c r="N43" s="103">
        <v>34</v>
      </c>
      <c r="P43" s="148" t="s">
        <v>225</v>
      </c>
      <c r="Q43" s="115" t="s">
        <v>226</v>
      </c>
      <c r="R43" s="40">
        <v>6</v>
      </c>
      <c r="S43" s="29">
        <v>33</v>
      </c>
    </row>
    <row r="44" spans="1:19" x14ac:dyDescent="0.25">
      <c r="A44" s="35" t="s">
        <v>69</v>
      </c>
      <c r="B44" s="36" t="s">
        <v>71</v>
      </c>
      <c r="C44" s="30">
        <v>6</v>
      </c>
      <c r="D44" s="103">
        <v>37</v>
      </c>
      <c r="F44" s="35" t="s">
        <v>72</v>
      </c>
      <c r="G44" s="38" t="s">
        <v>73</v>
      </c>
      <c r="H44" s="53">
        <v>6</v>
      </c>
      <c r="I44" s="103">
        <v>36</v>
      </c>
      <c r="K44" s="148" t="s">
        <v>225</v>
      </c>
      <c r="L44" s="115" t="s">
        <v>226</v>
      </c>
      <c r="M44" s="40">
        <v>6</v>
      </c>
      <c r="N44" s="103">
        <v>34</v>
      </c>
      <c r="P44" s="146" t="s">
        <v>251</v>
      </c>
      <c r="Q44" s="115" t="s">
        <v>254</v>
      </c>
      <c r="R44" s="44">
        <v>6.1</v>
      </c>
      <c r="S44" s="29">
        <v>38</v>
      </c>
    </row>
    <row r="45" spans="1:19" x14ac:dyDescent="0.25">
      <c r="A45" s="37" t="s">
        <v>102</v>
      </c>
      <c r="B45" s="38" t="s">
        <v>103</v>
      </c>
      <c r="C45" s="30">
        <v>6</v>
      </c>
      <c r="D45" s="103">
        <v>37</v>
      </c>
      <c r="F45" s="39" t="s">
        <v>193</v>
      </c>
      <c r="G45" s="36" t="s">
        <v>194</v>
      </c>
      <c r="H45" s="30">
        <v>6</v>
      </c>
      <c r="I45" s="103">
        <v>36</v>
      </c>
      <c r="K45" s="146" t="s">
        <v>104</v>
      </c>
      <c r="L45" s="21" t="s">
        <v>106</v>
      </c>
      <c r="M45" s="86">
        <v>6.0138888888888893</v>
      </c>
      <c r="N45" s="103">
        <v>39</v>
      </c>
      <c r="P45" s="146" t="s">
        <v>104</v>
      </c>
      <c r="Q45" s="21" t="s">
        <v>106</v>
      </c>
      <c r="R45" s="86">
        <v>6.1111000000000004</v>
      </c>
      <c r="S45" s="52">
        <v>39</v>
      </c>
    </row>
    <row r="46" spans="1:19" ht="15.75" x14ac:dyDescent="0.25">
      <c r="A46" s="39" t="s">
        <v>193</v>
      </c>
      <c r="B46" s="36" t="s">
        <v>194</v>
      </c>
      <c r="C46" s="30">
        <v>6</v>
      </c>
      <c r="D46" s="103">
        <v>37</v>
      </c>
      <c r="F46" s="49" t="s">
        <v>225</v>
      </c>
      <c r="G46" s="38" t="s">
        <v>226</v>
      </c>
      <c r="H46" s="40">
        <v>6</v>
      </c>
      <c r="I46" s="103">
        <v>36</v>
      </c>
      <c r="K46" s="117" t="s">
        <v>90</v>
      </c>
      <c r="L46" s="158" t="s">
        <v>91</v>
      </c>
      <c r="M46" s="44">
        <v>6.0416999999999996</v>
      </c>
      <c r="N46" s="103">
        <v>40</v>
      </c>
      <c r="P46" s="143" t="s">
        <v>221</v>
      </c>
      <c r="Q46" s="21" t="s">
        <v>222</v>
      </c>
      <c r="R46" s="53">
        <v>6.1111000000000004</v>
      </c>
      <c r="S46" s="52">
        <v>39</v>
      </c>
    </row>
    <row r="47" spans="1:19" x14ac:dyDescent="0.25">
      <c r="A47" s="49" t="s">
        <v>225</v>
      </c>
      <c r="B47" s="38" t="s">
        <v>226</v>
      </c>
      <c r="C47" s="40">
        <v>6</v>
      </c>
      <c r="D47" s="103">
        <v>37</v>
      </c>
      <c r="F47" s="35" t="s">
        <v>269</v>
      </c>
      <c r="G47" s="38" t="s">
        <v>270</v>
      </c>
      <c r="H47" s="86">
        <v>6.0110999999999999</v>
      </c>
      <c r="I47" s="103">
        <v>41</v>
      </c>
      <c r="K47" s="37" t="s">
        <v>251</v>
      </c>
      <c r="L47" s="157" t="s">
        <v>254</v>
      </c>
      <c r="M47" s="44">
        <v>6.1</v>
      </c>
      <c r="N47" s="103">
        <v>41</v>
      </c>
      <c r="P47" s="97" t="s">
        <v>326</v>
      </c>
      <c r="Q47" s="21" t="s">
        <v>97</v>
      </c>
      <c r="R47" s="40">
        <v>6.125</v>
      </c>
      <c r="S47" s="29">
        <v>41</v>
      </c>
    </row>
    <row r="48" spans="1:19" x14ac:dyDescent="0.25">
      <c r="A48" s="37" t="s">
        <v>251</v>
      </c>
      <c r="B48" s="38" t="s">
        <v>254</v>
      </c>
      <c r="C48" s="44">
        <v>6.1</v>
      </c>
      <c r="D48" s="103">
        <v>42</v>
      </c>
      <c r="F48" s="62" t="s">
        <v>90</v>
      </c>
      <c r="G48" s="38" t="s">
        <v>91</v>
      </c>
      <c r="H48" s="86">
        <v>6.0416999999999996</v>
      </c>
      <c r="I48" s="103">
        <v>42</v>
      </c>
      <c r="K48" s="39" t="s">
        <v>221</v>
      </c>
      <c r="L48" s="155" t="s">
        <v>222</v>
      </c>
      <c r="M48" s="40">
        <v>6.1111000000000004</v>
      </c>
      <c r="N48" s="103">
        <v>42</v>
      </c>
      <c r="P48" s="35" t="s">
        <v>290</v>
      </c>
      <c r="Q48" s="155" t="s">
        <v>291</v>
      </c>
      <c r="R48" s="40">
        <v>6.1333000000000002</v>
      </c>
      <c r="S48" s="29">
        <v>42</v>
      </c>
    </row>
    <row r="49" spans="1:19" x14ac:dyDescent="0.25">
      <c r="A49" s="39" t="s">
        <v>221</v>
      </c>
      <c r="B49" s="36" t="s">
        <v>222</v>
      </c>
      <c r="C49" s="53">
        <v>6.1111000000000004</v>
      </c>
      <c r="D49" s="103">
        <v>43</v>
      </c>
      <c r="F49" s="37" t="s">
        <v>251</v>
      </c>
      <c r="G49" s="38" t="s">
        <v>254</v>
      </c>
      <c r="H49" s="44">
        <v>6.1</v>
      </c>
      <c r="I49" s="103">
        <v>43</v>
      </c>
      <c r="K49" s="35" t="s">
        <v>326</v>
      </c>
      <c r="L49" s="155" t="s">
        <v>97</v>
      </c>
      <c r="M49" s="40">
        <v>6.125</v>
      </c>
      <c r="N49" s="103">
        <v>43</v>
      </c>
      <c r="P49" s="37" t="s">
        <v>102</v>
      </c>
      <c r="Q49" s="157" t="s">
        <v>103</v>
      </c>
      <c r="R49" s="30">
        <v>6.1429</v>
      </c>
      <c r="S49" s="29">
        <v>43</v>
      </c>
    </row>
    <row r="50" spans="1:19" x14ac:dyDescent="0.25">
      <c r="A50" s="35" t="s">
        <v>223</v>
      </c>
      <c r="B50" s="36" t="s">
        <v>224</v>
      </c>
      <c r="C50" s="40">
        <v>6.166611111111111</v>
      </c>
      <c r="D50" s="103">
        <v>44</v>
      </c>
      <c r="F50" s="39" t="s">
        <v>221</v>
      </c>
      <c r="G50" s="36" t="s">
        <v>222</v>
      </c>
      <c r="H50" s="40">
        <v>6.1111000000000004</v>
      </c>
      <c r="I50" s="103">
        <v>44</v>
      </c>
      <c r="K50" s="35" t="s">
        <v>290</v>
      </c>
      <c r="L50" s="155" t="s">
        <v>291</v>
      </c>
      <c r="M50" s="40">
        <v>6.1333000000000002</v>
      </c>
      <c r="N50" s="103">
        <v>44</v>
      </c>
      <c r="P50" s="39" t="s">
        <v>114</v>
      </c>
      <c r="Q50" s="157" t="s">
        <v>327</v>
      </c>
      <c r="R50" s="84">
        <v>6.15</v>
      </c>
      <c r="S50" s="29">
        <v>44</v>
      </c>
    </row>
    <row r="51" spans="1:19" x14ac:dyDescent="0.25">
      <c r="A51" s="48" t="s">
        <v>36</v>
      </c>
      <c r="B51" s="28" t="s">
        <v>37</v>
      </c>
      <c r="C51" s="40">
        <v>6.166666666666667</v>
      </c>
      <c r="D51" s="103">
        <v>45</v>
      </c>
      <c r="F51" s="35" t="s">
        <v>96</v>
      </c>
      <c r="G51" s="36" t="s">
        <v>97</v>
      </c>
      <c r="H51" s="53">
        <v>6.125</v>
      </c>
      <c r="I51" s="103">
        <v>45</v>
      </c>
      <c r="K51" s="37" t="s">
        <v>102</v>
      </c>
      <c r="L51" s="157" t="s">
        <v>103</v>
      </c>
      <c r="M51" s="30">
        <v>6.1429</v>
      </c>
      <c r="N51" s="103">
        <v>45</v>
      </c>
      <c r="P51" s="35" t="s">
        <v>223</v>
      </c>
      <c r="Q51" s="155" t="s">
        <v>224</v>
      </c>
      <c r="R51" s="53">
        <v>6.166611111111111</v>
      </c>
      <c r="S51" s="52">
        <v>45</v>
      </c>
    </row>
    <row r="52" spans="1:19" x14ac:dyDescent="0.25">
      <c r="A52" s="69" t="s">
        <v>127</v>
      </c>
      <c r="B52" s="36" t="s">
        <v>128</v>
      </c>
      <c r="C52" s="40">
        <v>6.166666666666667</v>
      </c>
      <c r="D52" s="103">
        <v>45</v>
      </c>
      <c r="F52" s="35" t="s">
        <v>290</v>
      </c>
      <c r="G52" s="36" t="s">
        <v>291</v>
      </c>
      <c r="H52" s="53">
        <v>6.1333000000000002</v>
      </c>
      <c r="I52" s="103">
        <v>46</v>
      </c>
      <c r="K52" s="39" t="s">
        <v>114</v>
      </c>
      <c r="L52" s="157" t="s">
        <v>327</v>
      </c>
      <c r="M52" s="84">
        <v>6.15</v>
      </c>
      <c r="N52" s="103">
        <v>46</v>
      </c>
      <c r="P52" s="43" t="s">
        <v>310</v>
      </c>
      <c r="Q52" s="157" t="s">
        <v>29</v>
      </c>
      <c r="R52" s="30">
        <v>6.166666666666667</v>
      </c>
      <c r="S52" s="29">
        <v>46</v>
      </c>
    </row>
    <row r="53" spans="1:19" x14ac:dyDescent="0.25">
      <c r="A53" s="43" t="s">
        <v>310</v>
      </c>
      <c r="B53" s="38" t="s">
        <v>29</v>
      </c>
      <c r="C53" s="30">
        <v>6.166666666666667</v>
      </c>
      <c r="D53" s="103">
        <v>45</v>
      </c>
      <c r="F53" s="37" t="s">
        <v>102</v>
      </c>
      <c r="G53" s="38" t="s">
        <v>103</v>
      </c>
      <c r="H53" s="70">
        <v>6.1429</v>
      </c>
      <c r="I53" s="103">
        <v>47</v>
      </c>
      <c r="K53" s="35" t="s">
        <v>223</v>
      </c>
      <c r="L53" s="155" t="s">
        <v>224</v>
      </c>
      <c r="M53" s="40">
        <v>6.166611111111111</v>
      </c>
      <c r="N53" s="103">
        <v>47</v>
      </c>
      <c r="P53" s="62" t="s">
        <v>208</v>
      </c>
      <c r="Q53" s="155" t="s">
        <v>209</v>
      </c>
      <c r="R53" s="40">
        <v>6.2361111111111107</v>
      </c>
      <c r="S53" s="29">
        <v>47</v>
      </c>
    </row>
    <row r="54" spans="1:19" x14ac:dyDescent="0.25">
      <c r="A54" s="35" t="s">
        <v>72</v>
      </c>
      <c r="B54" s="38" t="s">
        <v>73</v>
      </c>
      <c r="C54" s="30">
        <v>6.2</v>
      </c>
      <c r="D54" s="103">
        <v>48</v>
      </c>
      <c r="F54" s="39" t="s">
        <v>114</v>
      </c>
      <c r="G54" s="38" t="s">
        <v>115</v>
      </c>
      <c r="H54" s="100">
        <v>6.15</v>
      </c>
      <c r="I54" s="103">
        <v>48</v>
      </c>
      <c r="K54" s="43" t="s">
        <v>310</v>
      </c>
      <c r="L54" s="157" t="s">
        <v>29</v>
      </c>
      <c r="M54" s="30">
        <v>6.166666666666667</v>
      </c>
      <c r="N54" s="103">
        <v>48</v>
      </c>
      <c r="P54" s="43" t="s">
        <v>50</v>
      </c>
      <c r="Q54" s="155" t="s">
        <v>51</v>
      </c>
      <c r="R54" s="40">
        <v>6.3139000000000003</v>
      </c>
      <c r="S54" s="29">
        <v>48</v>
      </c>
    </row>
    <row r="55" spans="1:19" ht="15.75" x14ac:dyDescent="0.25">
      <c r="A55" s="43" t="s">
        <v>54</v>
      </c>
      <c r="B55" s="38" t="s">
        <v>55</v>
      </c>
      <c r="C55" s="44">
        <v>6.2222222222222223</v>
      </c>
      <c r="D55" s="103">
        <v>49</v>
      </c>
      <c r="F55" s="35" t="s">
        <v>223</v>
      </c>
      <c r="G55" s="36" t="s">
        <v>224</v>
      </c>
      <c r="H55" s="40">
        <v>6.166611111111111</v>
      </c>
      <c r="I55" s="103">
        <v>49</v>
      </c>
      <c r="K55" s="62" t="s">
        <v>208</v>
      </c>
      <c r="L55" s="155" t="s">
        <v>209</v>
      </c>
      <c r="M55" s="40">
        <v>6.2361111111111107</v>
      </c>
      <c r="N55" s="103">
        <v>49</v>
      </c>
      <c r="P55" s="117" t="s">
        <v>90</v>
      </c>
      <c r="Q55" s="158" t="s">
        <v>91</v>
      </c>
      <c r="R55" s="86">
        <v>6.3273999999999999</v>
      </c>
      <c r="S55" s="52">
        <v>49</v>
      </c>
    </row>
    <row r="56" spans="1:19" x14ac:dyDescent="0.25">
      <c r="A56" s="37" t="s">
        <v>173</v>
      </c>
      <c r="B56" s="36" t="s">
        <v>174</v>
      </c>
      <c r="C56" s="40">
        <v>6.2277000000000005</v>
      </c>
      <c r="D56" s="103">
        <v>50</v>
      </c>
      <c r="F56" s="48" t="s">
        <v>36</v>
      </c>
      <c r="G56" s="28" t="s">
        <v>37</v>
      </c>
      <c r="H56" s="40">
        <v>6.166666666666667</v>
      </c>
      <c r="I56" s="103">
        <v>50</v>
      </c>
      <c r="K56" s="43" t="s">
        <v>50</v>
      </c>
      <c r="L56" s="155" t="s">
        <v>51</v>
      </c>
      <c r="M56" s="40">
        <v>6.3139000000000003</v>
      </c>
      <c r="N56" s="103">
        <v>50</v>
      </c>
      <c r="P56" s="62" t="s">
        <v>229</v>
      </c>
      <c r="Q56" s="155" t="s">
        <v>231</v>
      </c>
      <c r="R56" s="40">
        <v>6.3333000000000004</v>
      </c>
      <c r="S56" s="29">
        <v>50</v>
      </c>
    </row>
    <row r="57" spans="1:19" x14ac:dyDescent="0.25">
      <c r="A57" s="62" t="s">
        <v>208</v>
      </c>
      <c r="B57" s="36" t="s">
        <v>209</v>
      </c>
      <c r="C57" s="40">
        <v>6.2361111111111107</v>
      </c>
      <c r="D57" s="103">
        <v>51</v>
      </c>
      <c r="F57" s="43" t="s">
        <v>310</v>
      </c>
      <c r="G57" s="38" t="s">
        <v>29</v>
      </c>
      <c r="H57" s="30">
        <v>6.166666666666667</v>
      </c>
      <c r="I57" s="103">
        <v>50</v>
      </c>
      <c r="K57" s="62" t="s">
        <v>229</v>
      </c>
      <c r="L57" s="155" t="s">
        <v>231</v>
      </c>
      <c r="M57" s="40">
        <v>6.3333000000000004</v>
      </c>
      <c r="N57" s="103">
        <v>51</v>
      </c>
      <c r="P57" s="62" t="s">
        <v>52</v>
      </c>
      <c r="Q57" s="155" t="s">
        <v>53</v>
      </c>
      <c r="R57" s="44">
        <v>6.5</v>
      </c>
      <c r="S57" s="29">
        <v>51</v>
      </c>
    </row>
    <row r="58" spans="1:19" x14ac:dyDescent="0.25">
      <c r="A58" s="37" t="s">
        <v>81</v>
      </c>
      <c r="B58" s="36" t="s">
        <v>82</v>
      </c>
      <c r="C58" s="40">
        <v>6.2539682539682548</v>
      </c>
      <c r="D58" s="103">
        <v>52</v>
      </c>
      <c r="F58" s="62" t="s">
        <v>208</v>
      </c>
      <c r="G58" s="36" t="s">
        <v>209</v>
      </c>
      <c r="H58" s="40">
        <v>6.2361111111111107</v>
      </c>
      <c r="I58" s="103">
        <v>52</v>
      </c>
      <c r="K58" s="62" t="s">
        <v>52</v>
      </c>
      <c r="L58" s="155" t="s">
        <v>53</v>
      </c>
      <c r="M58" s="44">
        <v>6.5</v>
      </c>
      <c r="N58" s="103">
        <v>52</v>
      </c>
      <c r="P58" s="43" t="s">
        <v>325</v>
      </c>
      <c r="Q58" s="155" t="s">
        <v>78</v>
      </c>
      <c r="R58" s="40">
        <v>6.5</v>
      </c>
      <c r="S58" s="29">
        <v>51</v>
      </c>
    </row>
    <row r="59" spans="1:19" x14ac:dyDescent="0.25">
      <c r="A59" s="43" t="s">
        <v>77</v>
      </c>
      <c r="B59" s="36" t="s">
        <v>78</v>
      </c>
      <c r="C59" s="30">
        <v>6.333333333333333</v>
      </c>
      <c r="D59" s="103">
        <v>53</v>
      </c>
      <c r="F59" s="43" t="s">
        <v>50</v>
      </c>
      <c r="G59" s="36" t="s">
        <v>51</v>
      </c>
      <c r="H59" s="53">
        <v>6.3139000000000003</v>
      </c>
      <c r="I59" s="103">
        <v>53</v>
      </c>
      <c r="K59" s="43" t="s">
        <v>325</v>
      </c>
      <c r="L59" s="155" t="s">
        <v>78</v>
      </c>
      <c r="M59" s="40">
        <v>6.5</v>
      </c>
      <c r="N59" s="103">
        <v>52</v>
      </c>
      <c r="P59" s="35" t="s">
        <v>168</v>
      </c>
      <c r="Q59" s="155" t="s">
        <v>113</v>
      </c>
      <c r="R59" s="40">
        <v>6.5</v>
      </c>
      <c r="S59" s="29">
        <v>51</v>
      </c>
    </row>
    <row r="60" spans="1:19" x14ac:dyDescent="0.25">
      <c r="A60" s="62" t="s">
        <v>229</v>
      </c>
      <c r="B60" s="36" t="s">
        <v>231</v>
      </c>
      <c r="C60" s="30">
        <v>6.333333333333333</v>
      </c>
      <c r="D60" s="103">
        <v>53</v>
      </c>
      <c r="F60" s="62" t="s">
        <v>229</v>
      </c>
      <c r="G60" s="36" t="s">
        <v>231</v>
      </c>
      <c r="H60" s="53">
        <v>6.3333000000000004</v>
      </c>
      <c r="I60" s="103">
        <v>54</v>
      </c>
      <c r="K60" s="35" t="s">
        <v>168</v>
      </c>
      <c r="L60" s="155" t="s">
        <v>113</v>
      </c>
      <c r="M60" s="40">
        <v>6.5</v>
      </c>
      <c r="N60" s="103">
        <v>52</v>
      </c>
      <c r="P60" s="49" t="s">
        <v>248</v>
      </c>
      <c r="Q60" s="155" t="s">
        <v>249</v>
      </c>
      <c r="R60" s="30">
        <v>6.5</v>
      </c>
      <c r="S60" s="29">
        <v>51</v>
      </c>
    </row>
    <row r="61" spans="1:19" x14ac:dyDescent="0.25">
      <c r="A61" s="35" t="s">
        <v>297</v>
      </c>
      <c r="B61" s="38" t="s">
        <v>187</v>
      </c>
      <c r="C61" s="30">
        <v>6.4</v>
      </c>
      <c r="D61" s="103">
        <v>55</v>
      </c>
      <c r="F61" s="35" t="s">
        <v>297</v>
      </c>
      <c r="G61" s="38" t="s">
        <v>187</v>
      </c>
      <c r="H61" s="30">
        <v>6.4</v>
      </c>
      <c r="I61" s="103">
        <v>55</v>
      </c>
      <c r="K61" s="49" t="s">
        <v>248</v>
      </c>
      <c r="L61" s="155" t="s">
        <v>249</v>
      </c>
      <c r="M61" s="30">
        <v>6.5</v>
      </c>
      <c r="N61" s="103">
        <v>52</v>
      </c>
      <c r="P61" s="27" t="s">
        <v>30</v>
      </c>
      <c r="Q61" s="159" t="s">
        <v>31</v>
      </c>
      <c r="R61" s="30">
        <v>6.5714285714285712</v>
      </c>
      <c r="S61" s="29">
        <v>55</v>
      </c>
    </row>
    <row r="62" spans="1:19" x14ac:dyDescent="0.25">
      <c r="A62" s="43" t="s">
        <v>312</v>
      </c>
      <c r="B62" s="36" t="s">
        <v>313</v>
      </c>
      <c r="C62" s="40">
        <v>6.4972000000000003</v>
      </c>
      <c r="D62" s="103">
        <v>56</v>
      </c>
      <c r="F62" s="50" t="s">
        <v>52</v>
      </c>
      <c r="G62" s="36" t="s">
        <v>53</v>
      </c>
      <c r="H62" s="44">
        <v>6.5</v>
      </c>
      <c r="I62" s="103">
        <v>56</v>
      </c>
      <c r="K62" s="27" t="s">
        <v>30</v>
      </c>
      <c r="L62" s="159" t="s">
        <v>31</v>
      </c>
      <c r="M62" s="30">
        <v>6.5714285714285712</v>
      </c>
      <c r="N62" s="103">
        <v>56</v>
      </c>
      <c r="P62" s="37" t="s">
        <v>200</v>
      </c>
      <c r="Q62" s="157" t="s">
        <v>201</v>
      </c>
      <c r="R62" s="40">
        <v>6.666666666666667</v>
      </c>
      <c r="S62" s="29">
        <v>56</v>
      </c>
    </row>
    <row r="63" spans="1:19" x14ac:dyDescent="0.25">
      <c r="A63" s="50" t="s">
        <v>52</v>
      </c>
      <c r="B63" s="36" t="s">
        <v>53</v>
      </c>
      <c r="C63" s="44">
        <v>6.5</v>
      </c>
      <c r="D63" s="103">
        <v>57</v>
      </c>
      <c r="F63" s="43" t="s">
        <v>317</v>
      </c>
      <c r="G63" s="36" t="s">
        <v>78</v>
      </c>
      <c r="H63" s="53">
        <v>6.5</v>
      </c>
      <c r="I63" s="103">
        <v>56</v>
      </c>
      <c r="K63" s="37" t="s">
        <v>200</v>
      </c>
      <c r="L63" s="157" t="s">
        <v>201</v>
      </c>
      <c r="M63" s="40">
        <v>6.666666666666667</v>
      </c>
      <c r="N63" s="103">
        <v>57</v>
      </c>
      <c r="P63" s="50" t="s">
        <v>292</v>
      </c>
      <c r="Q63" s="155" t="s">
        <v>294</v>
      </c>
      <c r="R63" s="30">
        <v>6.666666666666667</v>
      </c>
      <c r="S63" s="29">
        <v>56</v>
      </c>
    </row>
    <row r="64" spans="1:19" x14ac:dyDescent="0.25">
      <c r="A64" s="35" t="s">
        <v>96</v>
      </c>
      <c r="B64" s="36" t="s">
        <v>97</v>
      </c>
      <c r="C64" s="30">
        <v>6.5</v>
      </c>
      <c r="D64" s="103">
        <v>57</v>
      </c>
      <c r="F64" s="35" t="s">
        <v>168</v>
      </c>
      <c r="G64" s="36" t="s">
        <v>113</v>
      </c>
      <c r="H64" s="40">
        <v>6.5</v>
      </c>
      <c r="I64" s="103">
        <v>56</v>
      </c>
      <c r="K64" s="50" t="s">
        <v>292</v>
      </c>
      <c r="L64" s="155" t="s">
        <v>294</v>
      </c>
      <c r="M64" s="30">
        <v>6.666666666666667</v>
      </c>
      <c r="N64" s="103">
        <v>57</v>
      </c>
      <c r="P64" s="43" t="s">
        <v>72</v>
      </c>
      <c r="Q64" s="157" t="s">
        <v>74</v>
      </c>
      <c r="R64" s="40">
        <v>6.6666999999999996</v>
      </c>
      <c r="S64" s="29">
        <v>56</v>
      </c>
    </row>
    <row r="65" spans="1:19" x14ac:dyDescent="0.25">
      <c r="A65" s="35" t="s">
        <v>168</v>
      </c>
      <c r="B65" s="36" t="s">
        <v>113</v>
      </c>
      <c r="C65" s="40">
        <v>6.5</v>
      </c>
      <c r="D65" s="103">
        <v>57</v>
      </c>
      <c r="F65" s="49" t="s">
        <v>248</v>
      </c>
      <c r="G65" s="36" t="s">
        <v>249</v>
      </c>
      <c r="H65" s="30">
        <v>6.5</v>
      </c>
      <c r="I65" s="103">
        <v>56</v>
      </c>
      <c r="K65" s="43" t="s">
        <v>72</v>
      </c>
      <c r="L65" s="157" t="s">
        <v>74</v>
      </c>
      <c r="M65" s="40">
        <v>6.6666999999999996</v>
      </c>
      <c r="N65" s="103">
        <v>57</v>
      </c>
      <c r="P65" s="49" t="s">
        <v>104</v>
      </c>
      <c r="Q65" s="157" t="s">
        <v>105</v>
      </c>
      <c r="R65" s="30">
        <v>6.7142857142857144</v>
      </c>
      <c r="S65" s="29">
        <v>59</v>
      </c>
    </row>
    <row r="66" spans="1:19" x14ac:dyDescent="0.25">
      <c r="A66" s="49" t="s">
        <v>248</v>
      </c>
      <c r="B66" s="36" t="s">
        <v>249</v>
      </c>
      <c r="C66" s="30">
        <v>6.5</v>
      </c>
      <c r="D66" s="103">
        <v>57</v>
      </c>
      <c r="F66" s="27" t="s">
        <v>32</v>
      </c>
      <c r="G66" s="28" t="s">
        <v>33</v>
      </c>
      <c r="H66" s="30">
        <v>6.5714285714285712</v>
      </c>
      <c r="I66" s="103">
        <v>60</v>
      </c>
      <c r="K66" s="49" t="s">
        <v>104</v>
      </c>
      <c r="L66" s="157" t="s">
        <v>105</v>
      </c>
      <c r="M66" s="30">
        <v>6.7142857142857144</v>
      </c>
      <c r="N66" s="103">
        <v>60</v>
      </c>
      <c r="P66" s="62" t="s">
        <v>234</v>
      </c>
      <c r="Q66" s="155" t="s">
        <v>235</v>
      </c>
      <c r="R66" s="84">
        <v>6.7142857142857144</v>
      </c>
      <c r="S66" s="29">
        <v>59</v>
      </c>
    </row>
    <row r="67" spans="1:19" x14ac:dyDescent="0.25">
      <c r="A67" s="27" t="s">
        <v>32</v>
      </c>
      <c r="B67" s="28" t="s">
        <v>33</v>
      </c>
      <c r="C67" s="30">
        <v>6.5714285714285712</v>
      </c>
      <c r="D67" s="103">
        <v>61</v>
      </c>
      <c r="F67" s="35" t="s">
        <v>288</v>
      </c>
      <c r="G67" s="36" t="s">
        <v>145</v>
      </c>
      <c r="H67" s="30">
        <v>6.6</v>
      </c>
      <c r="I67" s="103">
        <v>61</v>
      </c>
      <c r="K67" s="62" t="s">
        <v>234</v>
      </c>
      <c r="L67" s="155" t="s">
        <v>235</v>
      </c>
      <c r="M67" s="84">
        <v>6.7142857142857144</v>
      </c>
      <c r="N67" s="103">
        <v>60</v>
      </c>
      <c r="P67" s="87" t="s">
        <v>264</v>
      </c>
      <c r="Q67" s="160" t="s">
        <v>93</v>
      </c>
      <c r="R67" s="40">
        <v>6.7249999999999996</v>
      </c>
      <c r="S67" s="29">
        <v>61</v>
      </c>
    </row>
    <row r="68" spans="1:19" x14ac:dyDescent="0.25">
      <c r="A68" s="35" t="s">
        <v>288</v>
      </c>
      <c r="B68" s="36" t="s">
        <v>145</v>
      </c>
      <c r="C68" s="30">
        <v>6.6</v>
      </c>
      <c r="D68" s="103">
        <v>62</v>
      </c>
      <c r="F68" s="43" t="s">
        <v>104</v>
      </c>
      <c r="G68" s="36" t="s">
        <v>106</v>
      </c>
      <c r="H68" s="44">
        <v>6.666666666666667</v>
      </c>
      <c r="I68" s="103">
        <v>62</v>
      </c>
      <c r="K68" s="87" t="s">
        <v>264</v>
      </c>
      <c r="L68" s="160" t="s">
        <v>93</v>
      </c>
      <c r="M68" s="40">
        <v>6.7249999999999996</v>
      </c>
      <c r="N68" s="103">
        <v>62</v>
      </c>
      <c r="P68" s="43" t="s">
        <v>312</v>
      </c>
      <c r="Q68" s="155" t="s">
        <v>313</v>
      </c>
      <c r="R68" s="40">
        <v>6.7416</v>
      </c>
      <c r="S68" s="29">
        <v>62</v>
      </c>
    </row>
    <row r="69" spans="1:19" x14ac:dyDescent="0.25">
      <c r="A69" s="43" t="s">
        <v>104</v>
      </c>
      <c r="B69" s="36" t="s">
        <v>106</v>
      </c>
      <c r="C69" s="40">
        <v>6.666666666666667</v>
      </c>
      <c r="D69" s="103">
        <v>63</v>
      </c>
      <c r="F69" s="37" t="s">
        <v>200</v>
      </c>
      <c r="G69" s="38" t="s">
        <v>201</v>
      </c>
      <c r="H69" s="40">
        <v>6.666666666666667</v>
      </c>
      <c r="I69" s="103">
        <v>62</v>
      </c>
      <c r="K69" s="43" t="s">
        <v>312</v>
      </c>
      <c r="L69" s="155" t="s">
        <v>313</v>
      </c>
      <c r="M69" s="40">
        <v>6.7416</v>
      </c>
      <c r="N69" s="103">
        <v>63</v>
      </c>
      <c r="P69" s="50" t="s">
        <v>94</v>
      </c>
      <c r="Q69" s="155" t="s">
        <v>95</v>
      </c>
      <c r="R69" s="84">
        <v>6.75</v>
      </c>
      <c r="S69" s="29">
        <v>63</v>
      </c>
    </row>
    <row r="70" spans="1:19" x14ac:dyDescent="0.25">
      <c r="A70" s="37" t="s">
        <v>200</v>
      </c>
      <c r="B70" s="38" t="s">
        <v>201</v>
      </c>
      <c r="C70" s="40">
        <v>6.666666666666667</v>
      </c>
      <c r="D70" s="103">
        <v>63</v>
      </c>
      <c r="F70" s="50" t="s">
        <v>292</v>
      </c>
      <c r="G70" s="36" t="s">
        <v>294</v>
      </c>
      <c r="H70" s="30">
        <v>6.666666666666667</v>
      </c>
      <c r="I70" s="103">
        <v>62</v>
      </c>
      <c r="K70" s="50" t="s">
        <v>94</v>
      </c>
      <c r="L70" s="155" t="s">
        <v>95</v>
      </c>
      <c r="M70" s="84">
        <v>6.75</v>
      </c>
      <c r="N70" s="103">
        <v>64</v>
      </c>
      <c r="P70" s="43" t="s">
        <v>227</v>
      </c>
      <c r="Q70" s="157" t="s">
        <v>228</v>
      </c>
      <c r="R70" s="40">
        <v>6.7579365079365079</v>
      </c>
      <c r="S70" s="29">
        <v>64</v>
      </c>
    </row>
    <row r="71" spans="1:19" x14ac:dyDescent="0.25">
      <c r="A71" s="50" t="s">
        <v>292</v>
      </c>
      <c r="B71" s="36" t="s">
        <v>294</v>
      </c>
      <c r="C71" s="30">
        <v>6.666666666666667</v>
      </c>
      <c r="D71" s="103">
        <v>63</v>
      </c>
      <c r="F71" s="43" t="s">
        <v>72</v>
      </c>
      <c r="G71" s="38" t="s">
        <v>74</v>
      </c>
      <c r="H71" s="53">
        <v>6.6666999999999996</v>
      </c>
      <c r="I71" s="103">
        <v>62</v>
      </c>
      <c r="K71" s="43" t="s">
        <v>227</v>
      </c>
      <c r="L71" s="157" t="s">
        <v>228</v>
      </c>
      <c r="M71" s="40">
        <v>6.7579365079365079</v>
      </c>
      <c r="N71" s="103">
        <v>65</v>
      </c>
      <c r="P71" s="50" t="s">
        <v>92</v>
      </c>
      <c r="Q71" s="155" t="s">
        <v>93</v>
      </c>
      <c r="R71" s="44">
        <v>6.8151999999999999</v>
      </c>
      <c r="S71" s="29">
        <v>65</v>
      </c>
    </row>
    <row r="72" spans="1:19" x14ac:dyDescent="0.25">
      <c r="A72" s="49" t="s">
        <v>104</v>
      </c>
      <c r="B72" s="38" t="s">
        <v>105</v>
      </c>
      <c r="C72" s="30">
        <v>6.7142857142857144</v>
      </c>
      <c r="D72" s="103">
        <v>66</v>
      </c>
      <c r="F72" s="49" t="s">
        <v>104</v>
      </c>
      <c r="G72" s="38" t="s">
        <v>105</v>
      </c>
      <c r="H72" s="30">
        <v>6.7142857142857144</v>
      </c>
      <c r="I72" s="103">
        <v>66</v>
      </c>
      <c r="K72" s="47" t="s">
        <v>46</v>
      </c>
      <c r="L72" s="155" t="s">
        <v>47</v>
      </c>
      <c r="M72" s="40">
        <v>6.780555555555555</v>
      </c>
      <c r="N72" s="103">
        <v>66</v>
      </c>
      <c r="P72" s="63" t="s">
        <v>65</v>
      </c>
      <c r="Q72" s="155" t="s">
        <v>66</v>
      </c>
      <c r="R72" s="30">
        <v>6.833333333333333</v>
      </c>
      <c r="S72" s="29">
        <v>66</v>
      </c>
    </row>
    <row r="73" spans="1:19" x14ac:dyDescent="0.25">
      <c r="A73" s="62" t="s">
        <v>234</v>
      </c>
      <c r="B73" s="36" t="s">
        <v>235</v>
      </c>
      <c r="C73" s="84">
        <v>6.7142857142857144</v>
      </c>
      <c r="D73" s="103">
        <v>66</v>
      </c>
      <c r="F73" s="62" t="s">
        <v>234</v>
      </c>
      <c r="G73" s="36" t="s">
        <v>235</v>
      </c>
      <c r="H73" s="84">
        <v>6.7142857142857144</v>
      </c>
      <c r="I73" s="103">
        <v>66</v>
      </c>
      <c r="K73" s="147" t="s">
        <v>92</v>
      </c>
      <c r="L73" s="21" t="s">
        <v>93</v>
      </c>
      <c r="M73" s="44">
        <v>6.8151999999999999</v>
      </c>
      <c r="N73" s="103">
        <v>67</v>
      </c>
      <c r="P73" s="27" t="s">
        <v>32</v>
      </c>
      <c r="Q73" s="156" t="s">
        <v>33</v>
      </c>
      <c r="R73" s="44">
        <v>6.85</v>
      </c>
      <c r="S73" s="29">
        <v>67</v>
      </c>
    </row>
    <row r="74" spans="1:19" x14ac:dyDescent="0.25">
      <c r="A74" s="87" t="s">
        <v>264</v>
      </c>
      <c r="B74" s="88" t="s">
        <v>93</v>
      </c>
      <c r="C74" s="40">
        <v>6.7249999999999996</v>
      </c>
      <c r="D74" s="103">
        <v>68</v>
      </c>
      <c r="F74" s="87" t="s">
        <v>264</v>
      </c>
      <c r="G74" s="88" t="s">
        <v>93</v>
      </c>
      <c r="H74" s="40">
        <v>6.7249999999999996</v>
      </c>
      <c r="I74" s="103">
        <v>68</v>
      </c>
      <c r="K74" s="153" t="s">
        <v>65</v>
      </c>
      <c r="L74" s="21" t="s">
        <v>66</v>
      </c>
      <c r="M74" s="30">
        <v>6.833333333333333</v>
      </c>
      <c r="N74" s="103">
        <v>68</v>
      </c>
      <c r="P74" s="51" t="s">
        <v>40</v>
      </c>
      <c r="Q74" s="155" t="s">
        <v>41</v>
      </c>
      <c r="R74" s="40">
        <v>6.8888888888888893</v>
      </c>
      <c r="S74" s="29">
        <v>68</v>
      </c>
    </row>
    <row r="75" spans="1:19" x14ac:dyDescent="0.25">
      <c r="A75" s="50" t="s">
        <v>94</v>
      </c>
      <c r="B75" s="36" t="s">
        <v>95</v>
      </c>
      <c r="C75" s="30">
        <v>6.75</v>
      </c>
      <c r="D75" s="103">
        <v>69</v>
      </c>
      <c r="F75" s="43" t="s">
        <v>312</v>
      </c>
      <c r="G75" s="36" t="s">
        <v>313</v>
      </c>
      <c r="H75" s="53">
        <v>6.7416</v>
      </c>
      <c r="I75" s="103">
        <v>69</v>
      </c>
      <c r="K75" s="92" t="s">
        <v>32</v>
      </c>
      <c r="L75" s="93" t="s">
        <v>33</v>
      </c>
      <c r="M75" s="44">
        <v>6.85</v>
      </c>
      <c r="N75" s="103">
        <v>69</v>
      </c>
      <c r="P75" s="37" t="s">
        <v>285</v>
      </c>
      <c r="Q75" s="157" t="s">
        <v>286</v>
      </c>
      <c r="R75" s="40">
        <v>6.8888888888888893</v>
      </c>
      <c r="S75" s="29">
        <v>68</v>
      </c>
    </row>
    <row r="76" spans="1:19" x14ac:dyDescent="0.25">
      <c r="A76" s="43" t="s">
        <v>227</v>
      </c>
      <c r="B76" s="38" t="s">
        <v>228</v>
      </c>
      <c r="C76" s="40">
        <v>6.7579365079365079</v>
      </c>
      <c r="D76" s="103">
        <v>70</v>
      </c>
      <c r="F76" s="50" t="s">
        <v>94</v>
      </c>
      <c r="G76" s="36" t="s">
        <v>95</v>
      </c>
      <c r="H76" s="84">
        <v>6.75</v>
      </c>
      <c r="I76" s="103">
        <v>70</v>
      </c>
      <c r="K76" s="149" t="s">
        <v>40</v>
      </c>
      <c r="L76" s="21" t="s">
        <v>41</v>
      </c>
      <c r="M76" s="40">
        <v>6.8888888888888893</v>
      </c>
      <c r="N76" s="103">
        <v>70</v>
      </c>
      <c r="P76" s="37" t="s">
        <v>101</v>
      </c>
      <c r="Q76" s="155" t="s">
        <v>106</v>
      </c>
      <c r="R76" s="58">
        <v>6.9</v>
      </c>
      <c r="S76" s="29">
        <v>70</v>
      </c>
    </row>
    <row r="77" spans="1:19" x14ac:dyDescent="0.25">
      <c r="A77" s="39" t="s">
        <v>46</v>
      </c>
      <c r="B77" s="36" t="s">
        <v>48</v>
      </c>
      <c r="C77" s="40">
        <v>6.780555555555555</v>
      </c>
      <c r="D77" s="103">
        <v>71</v>
      </c>
      <c r="F77" s="43" t="s">
        <v>227</v>
      </c>
      <c r="G77" s="38" t="s">
        <v>228</v>
      </c>
      <c r="H77" s="40">
        <v>6.7579365079365079</v>
      </c>
      <c r="I77" s="103">
        <v>71</v>
      </c>
      <c r="K77" s="146" t="s">
        <v>285</v>
      </c>
      <c r="L77" s="115" t="s">
        <v>286</v>
      </c>
      <c r="M77" s="40">
        <v>6.8888888888888893</v>
      </c>
      <c r="N77" s="103">
        <v>70</v>
      </c>
      <c r="P77" s="143" t="s">
        <v>133</v>
      </c>
      <c r="Q77" s="21" t="s">
        <v>134</v>
      </c>
      <c r="R77" s="40">
        <v>6.9499999999999993</v>
      </c>
      <c r="S77" s="29">
        <v>71</v>
      </c>
    </row>
    <row r="78" spans="1:19" x14ac:dyDescent="0.25">
      <c r="A78" s="50" t="s">
        <v>92</v>
      </c>
      <c r="B78" s="36" t="s">
        <v>93</v>
      </c>
      <c r="C78" s="40">
        <v>6.8151999999999999</v>
      </c>
      <c r="D78" s="103">
        <v>72</v>
      </c>
      <c r="F78" s="39" t="s">
        <v>46</v>
      </c>
      <c r="G78" s="36" t="s">
        <v>48</v>
      </c>
      <c r="H78" s="40">
        <v>6.780555555555555</v>
      </c>
      <c r="I78" s="103">
        <v>72</v>
      </c>
      <c r="K78" s="37" t="s">
        <v>101</v>
      </c>
      <c r="L78" s="155" t="s">
        <v>106</v>
      </c>
      <c r="M78" s="58">
        <v>6.9</v>
      </c>
      <c r="N78" s="103">
        <v>72</v>
      </c>
      <c r="P78" s="150" t="s">
        <v>54</v>
      </c>
      <c r="Q78" s="115" t="s">
        <v>55</v>
      </c>
      <c r="R78" s="44">
        <v>6.9722</v>
      </c>
      <c r="S78" s="29">
        <v>72</v>
      </c>
    </row>
    <row r="79" spans="1:19" x14ac:dyDescent="0.25">
      <c r="A79" s="63" t="s">
        <v>65</v>
      </c>
      <c r="B79" s="36" t="s">
        <v>66</v>
      </c>
      <c r="C79" s="30">
        <v>6.833333333333333</v>
      </c>
      <c r="D79" s="103">
        <v>73</v>
      </c>
      <c r="F79" s="50" t="s">
        <v>92</v>
      </c>
      <c r="G79" s="36" t="s">
        <v>93</v>
      </c>
      <c r="H79" s="44">
        <v>6.8151999999999999</v>
      </c>
      <c r="I79" s="103">
        <v>73</v>
      </c>
      <c r="K79" s="39" t="s">
        <v>133</v>
      </c>
      <c r="L79" s="155" t="s">
        <v>134</v>
      </c>
      <c r="M79" s="40">
        <v>6.9499999999999993</v>
      </c>
      <c r="N79" s="103">
        <v>73</v>
      </c>
      <c r="P79" s="143" t="s">
        <v>262</v>
      </c>
      <c r="Q79" s="21" t="s">
        <v>263</v>
      </c>
      <c r="R79" s="53">
        <v>6.9777777777777787</v>
      </c>
      <c r="S79" s="52">
        <v>73</v>
      </c>
    </row>
    <row r="80" spans="1:19" x14ac:dyDescent="0.25">
      <c r="A80" s="27" t="s">
        <v>30</v>
      </c>
      <c r="B80" s="46" t="s">
        <v>31</v>
      </c>
      <c r="C80" s="44">
        <v>6.85</v>
      </c>
      <c r="D80" s="103">
        <v>74</v>
      </c>
      <c r="F80" s="63" t="s">
        <v>65</v>
      </c>
      <c r="G80" s="36" t="s">
        <v>66</v>
      </c>
      <c r="H80" s="30">
        <v>6.833333333333333</v>
      </c>
      <c r="I80" s="103">
        <v>74</v>
      </c>
      <c r="K80" s="43" t="s">
        <v>54</v>
      </c>
      <c r="L80" s="157" t="s">
        <v>55</v>
      </c>
      <c r="M80" s="44">
        <v>6.9722</v>
      </c>
      <c r="N80" s="103">
        <v>74</v>
      </c>
      <c r="P80" s="20" t="s">
        <v>83</v>
      </c>
      <c r="Q80" s="21" t="s">
        <v>84</v>
      </c>
      <c r="R80" s="41">
        <v>6.9856999999999996</v>
      </c>
      <c r="S80" s="29">
        <v>74</v>
      </c>
    </row>
    <row r="81" spans="1:19" x14ac:dyDescent="0.25">
      <c r="A81" s="39" t="s">
        <v>114</v>
      </c>
      <c r="B81" s="38" t="s">
        <v>115</v>
      </c>
      <c r="C81" s="70">
        <v>6.8571</v>
      </c>
      <c r="D81" s="103">
        <v>75</v>
      </c>
      <c r="F81" s="27" t="s">
        <v>30</v>
      </c>
      <c r="G81" s="46" t="s">
        <v>31</v>
      </c>
      <c r="H81" s="44">
        <v>6.85</v>
      </c>
      <c r="I81" s="103">
        <v>75</v>
      </c>
      <c r="K81" s="39" t="s">
        <v>262</v>
      </c>
      <c r="L81" s="155" t="s">
        <v>263</v>
      </c>
      <c r="M81" s="53">
        <v>6.9777777777777787</v>
      </c>
      <c r="N81" s="103">
        <v>75</v>
      </c>
      <c r="P81" s="146" t="s">
        <v>196</v>
      </c>
      <c r="Q81" s="115" t="s">
        <v>197</v>
      </c>
      <c r="R81" s="44">
        <v>6.988888888888888</v>
      </c>
      <c r="S81" s="29">
        <v>75</v>
      </c>
    </row>
    <row r="82" spans="1:19" x14ac:dyDescent="0.25">
      <c r="A82" s="51" t="s">
        <v>40</v>
      </c>
      <c r="B82" s="36" t="s">
        <v>41</v>
      </c>
      <c r="C82" s="40">
        <v>6.8888888888888893</v>
      </c>
      <c r="D82" s="103">
        <v>76</v>
      </c>
      <c r="F82" s="51" t="s">
        <v>40</v>
      </c>
      <c r="G82" s="36" t="s">
        <v>41</v>
      </c>
      <c r="H82" s="40">
        <v>6.8888888888888893</v>
      </c>
      <c r="I82" s="103">
        <v>76</v>
      </c>
      <c r="K82" s="65" t="s">
        <v>83</v>
      </c>
      <c r="L82" s="155" t="s">
        <v>84</v>
      </c>
      <c r="M82" s="41">
        <v>6.9856999999999996</v>
      </c>
      <c r="N82" s="103">
        <v>76</v>
      </c>
      <c r="P82" s="47" t="s">
        <v>63</v>
      </c>
      <c r="Q82" s="155" t="s">
        <v>64</v>
      </c>
      <c r="R82" s="40">
        <v>7</v>
      </c>
      <c r="S82" s="29">
        <v>76</v>
      </c>
    </row>
    <row r="83" spans="1:19" x14ac:dyDescent="0.25">
      <c r="A83" s="37" t="s">
        <v>285</v>
      </c>
      <c r="B83" s="38" t="s">
        <v>286</v>
      </c>
      <c r="C83" s="40">
        <v>6.8888888888888893</v>
      </c>
      <c r="D83" s="103">
        <v>76</v>
      </c>
      <c r="F83" s="37" t="s">
        <v>285</v>
      </c>
      <c r="G83" s="38" t="s">
        <v>286</v>
      </c>
      <c r="H83" s="40">
        <v>6.8888888888888893</v>
      </c>
      <c r="I83" s="103">
        <v>76</v>
      </c>
      <c r="K83" s="37" t="s">
        <v>196</v>
      </c>
      <c r="L83" s="157" t="s">
        <v>197</v>
      </c>
      <c r="M83" s="44">
        <v>6.988888888888888</v>
      </c>
      <c r="N83" s="103">
        <v>77</v>
      </c>
      <c r="P83" s="68" t="s">
        <v>188</v>
      </c>
      <c r="Q83" s="155" t="s">
        <v>161</v>
      </c>
      <c r="R83" s="40">
        <v>7</v>
      </c>
      <c r="S83" s="29">
        <v>76</v>
      </c>
    </row>
    <row r="84" spans="1:19" x14ac:dyDescent="0.25">
      <c r="A84" s="37" t="s">
        <v>101</v>
      </c>
      <c r="B84" s="36" t="s">
        <v>106</v>
      </c>
      <c r="C84" s="58">
        <v>6.9</v>
      </c>
      <c r="D84" s="103">
        <v>78</v>
      </c>
      <c r="F84" s="37" t="s">
        <v>101</v>
      </c>
      <c r="G84" s="36" t="s">
        <v>106</v>
      </c>
      <c r="H84" s="58">
        <v>6.9</v>
      </c>
      <c r="I84" s="103">
        <v>78</v>
      </c>
      <c r="K84" s="47" t="s">
        <v>63</v>
      </c>
      <c r="L84" s="155" t="s">
        <v>64</v>
      </c>
      <c r="M84" s="40">
        <v>7</v>
      </c>
      <c r="N84" s="103">
        <v>78</v>
      </c>
      <c r="P84" s="79" t="s">
        <v>338</v>
      </c>
      <c r="Q84" s="155" t="s">
        <v>250</v>
      </c>
      <c r="R84" s="30">
        <v>7</v>
      </c>
      <c r="S84" s="29">
        <v>76</v>
      </c>
    </row>
    <row r="85" spans="1:19" x14ac:dyDescent="0.25">
      <c r="A85" s="39" t="s">
        <v>133</v>
      </c>
      <c r="B85" s="36" t="s">
        <v>134</v>
      </c>
      <c r="C85" s="40">
        <v>6.9499999999999993</v>
      </c>
      <c r="D85" s="103">
        <v>79</v>
      </c>
      <c r="F85" s="39" t="s">
        <v>133</v>
      </c>
      <c r="G85" s="36" t="s">
        <v>134</v>
      </c>
      <c r="H85" s="40">
        <v>6.9499999999999993</v>
      </c>
      <c r="I85" s="103">
        <v>79</v>
      </c>
      <c r="K85" s="68" t="s">
        <v>188</v>
      </c>
      <c r="L85" s="155" t="s">
        <v>161</v>
      </c>
      <c r="M85" s="40">
        <v>7</v>
      </c>
      <c r="N85" s="103">
        <v>78</v>
      </c>
      <c r="P85" s="63" t="s">
        <v>152</v>
      </c>
      <c r="Q85" s="155" t="s">
        <v>153</v>
      </c>
      <c r="R85" s="41">
        <v>7.0222222222222221</v>
      </c>
      <c r="S85" s="29">
        <v>79</v>
      </c>
    </row>
    <row r="86" spans="1:19" x14ac:dyDescent="0.25">
      <c r="A86" s="65" t="s">
        <v>83</v>
      </c>
      <c r="B86" s="36" t="s">
        <v>84</v>
      </c>
      <c r="C86" s="53">
        <v>6.9856999999999996</v>
      </c>
      <c r="D86" s="103">
        <v>80</v>
      </c>
      <c r="F86" s="43" t="s">
        <v>54</v>
      </c>
      <c r="G86" s="38" t="s">
        <v>55</v>
      </c>
      <c r="H86" s="86">
        <v>6.9722</v>
      </c>
      <c r="I86" s="103">
        <v>80</v>
      </c>
      <c r="K86" s="79" t="s">
        <v>338</v>
      </c>
      <c r="L86" s="155" t="s">
        <v>250</v>
      </c>
      <c r="M86" s="70">
        <v>7</v>
      </c>
      <c r="N86" s="103">
        <v>78</v>
      </c>
      <c r="P86" s="66" t="s">
        <v>85</v>
      </c>
      <c r="Q86" s="159" t="s">
        <v>87</v>
      </c>
      <c r="R86" s="44">
        <v>7.128571428571429</v>
      </c>
      <c r="S86" s="29">
        <v>80</v>
      </c>
    </row>
    <row r="87" spans="1:19" x14ac:dyDescent="0.25">
      <c r="A87" s="37" t="s">
        <v>196</v>
      </c>
      <c r="B87" s="38" t="s">
        <v>197</v>
      </c>
      <c r="C87" s="44">
        <v>6.988888888888888</v>
      </c>
      <c r="D87" s="103">
        <v>81</v>
      </c>
      <c r="F87" s="65" t="s">
        <v>83</v>
      </c>
      <c r="G87" s="36" t="s">
        <v>84</v>
      </c>
      <c r="H87" s="41">
        <v>6.9856999999999996</v>
      </c>
      <c r="I87" s="103">
        <v>81</v>
      </c>
      <c r="K87" s="63" t="s">
        <v>152</v>
      </c>
      <c r="L87" s="155" t="s">
        <v>153</v>
      </c>
      <c r="M87" s="41">
        <v>7.0222222222222221</v>
      </c>
      <c r="N87" s="103">
        <v>81</v>
      </c>
      <c r="P87" s="35" t="s">
        <v>275</v>
      </c>
      <c r="Q87" s="157" t="s">
        <v>276</v>
      </c>
      <c r="R87" s="44">
        <v>7.1665777777777775</v>
      </c>
      <c r="S87" s="29">
        <v>81</v>
      </c>
    </row>
    <row r="88" spans="1:19" x14ac:dyDescent="0.25">
      <c r="A88" s="47" t="s">
        <v>63</v>
      </c>
      <c r="B88" s="36" t="s">
        <v>64</v>
      </c>
      <c r="C88" s="40">
        <v>7</v>
      </c>
      <c r="D88" s="103">
        <v>82</v>
      </c>
      <c r="F88" s="37" t="s">
        <v>196</v>
      </c>
      <c r="G88" s="38" t="s">
        <v>197</v>
      </c>
      <c r="H88" s="44">
        <v>6.988888888888888</v>
      </c>
      <c r="I88" s="103">
        <v>82</v>
      </c>
      <c r="K88" s="66" t="s">
        <v>85</v>
      </c>
      <c r="L88" s="159" t="s">
        <v>87</v>
      </c>
      <c r="M88" s="44">
        <v>7.128571428571429</v>
      </c>
      <c r="N88" s="103">
        <v>82</v>
      </c>
      <c r="P88" s="48" t="s">
        <v>36</v>
      </c>
      <c r="Q88" s="156" t="s">
        <v>37</v>
      </c>
      <c r="R88" s="53">
        <v>7.1666999999999996</v>
      </c>
      <c r="S88" s="52">
        <v>82</v>
      </c>
    </row>
    <row r="89" spans="1:19" x14ac:dyDescent="0.25">
      <c r="A89" s="78" t="s">
        <v>188</v>
      </c>
      <c r="B89" s="38" t="s">
        <v>161</v>
      </c>
      <c r="C89" s="53">
        <v>7</v>
      </c>
      <c r="D89" s="103">
        <v>82</v>
      </c>
      <c r="F89" s="47" t="s">
        <v>63</v>
      </c>
      <c r="G89" s="36" t="s">
        <v>64</v>
      </c>
      <c r="H89" s="40">
        <v>7</v>
      </c>
      <c r="I89" s="103">
        <v>83</v>
      </c>
      <c r="K89" s="35" t="s">
        <v>275</v>
      </c>
      <c r="L89" s="157" t="s">
        <v>276</v>
      </c>
      <c r="M89" s="44">
        <v>7.1665777777777775</v>
      </c>
      <c r="N89" s="103">
        <v>83</v>
      </c>
      <c r="P89" s="137" t="s">
        <v>336</v>
      </c>
      <c r="Q89" s="157" t="s">
        <v>337</v>
      </c>
      <c r="R89" s="41">
        <v>7.2</v>
      </c>
      <c r="S89" s="29">
        <v>83</v>
      </c>
    </row>
    <row r="90" spans="1:19" x14ac:dyDescent="0.25">
      <c r="A90" s="39" t="s">
        <v>152</v>
      </c>
      <c r="B90" s="36" t="s">
        <v>153</v>
      </c>
      <c r="C90" s="40">
        <v>7.0222222222222221</v>
      </c>
      <c r="D90" s="103">
        <v>84</v>
      </c>
      <c r="F90" s="78" t="s">
        <v>188</v>
      </c>
      <c r="G90" s="38" t="s">
        <v>161</v>
      </c>
      <c r="H90" s="40">
        <v>7</v>
      </c>
      <c r="I90" s="103">
        <v>83</v>
      </c>
      <c r="K90" s="137" t="s">
        <v>336</v>
      </c>
      <c r="L90" s="157" t="s">
        <v>337</v>
      </c>
      <c r="M90" s="54">
        <v>7.2</v>
      </c>
      <c r="N90" s="103">
        <v>84</v>
      </c>
      <c r="P90" s="37" t="s">
        <v>75</v>
      </c>
      <c r="Q90" s="155" t="s">
        <v>76</v>
      </c>
      <c r="R90" s="44">
        <v>7.2222222222222223</v>
      </c>
      <c r="S90" s="29">
        <v>84</v>
      </c>
    </row>
    <row r="91" spans="1:19" x14ac:dyDescent="0.25">
      <c r="A91" s="43" t="s">
        <v>118</v>
      </c>
      <c r="B91" s="36" t="s">
        <v>98</v>
      </c>
      <c r="C91" s="40">
        <v>7.0888999999999998</v>
      </c>
      <c r="D91" s="103">
        <v>85</v>
      </c>
      <c r="F91" s="39" t="s">
        <v>152</v>
      </c>
      <c r="G91" s="36" t="s">
        <v>153</v>
      </c>
      <c r="H91" s="41">
        <v>7.0222222222222221</v>
      </c>
      <c r="I91" s="103">
        <v>85</v>
      </c>
      <c r="K91" s="37" t="s">
        <v>75</v>
      </c>
      <c r="L91" s="155" t="s">
        <v>76</v>
      </c>
      <c r="M91" s="44">
        <v>7.2222222222222223</v>
      </c>
      <c r="N91" s="103">
        <v>85</v>
      </c>
      <c r="P91" s="39" t="s">
        <v>88</v>
      </c>
      <c r="Q91" s="155" t="s">
        <v>89</v>
      </c>
      <c r="R91" s="44">
        <v>7.333333333333333</v>
      </c>
      <c r="S91" s="29">
        <v>85</v>
      </c>
    </row>
    <row r="92" spans="1:19" x14ac:dyDescent="0.25">
      <c r="A92" s="39" t="s">
        <v>262</v>
      </c>
      <c r="B92" s="36" t="s">
        <v>263</v>
      </c>
      <c r="C92" s="53">
        <v>7.0888999999999998</v>
      </c>
      <c r="D92" s="103">
        <v>85</v>
      </c>
      <c r="F92" s="39" t="s">
        <v>262</v>
      </c>
      <c r="G92" s="36" t="s">
        <v>263</v>
      </c>
      <c r="H92" s="40">
        <v>7.0888999999999998</v>
      </c>
      <c r="I92" s="103">
        <v>86</v>
      </c>
      <c r="K92" s="39" t="s">
        <v>88</v>
      </c>
      <c r="L92" s="155" t="s">
        <v>89</v>
      </c>
      <c r="M92" s="44">
        <v>7.333333333333333</v>
      </c>
      <c r="N92" s="103">
        <v>86</v>
      </c>
      <c r="P92" s="39" t="s">
        <v>135</v>
      </c>
      <c r="Q92" s="155" t="s">
        <v>136</v>
      </c>
      <c r="R92" s="44">
        <v>7.3472222222222223</v>
      </c>
      <c r="S92" s="29">
        <v>86</v>
      </c>
    </row>
    <row r="93" spans="1:19" x14ac:dyDescent="0.25">
      <c r="A93" s="27" t="s">
        <v>85</v>
      </c>
      <c r="B93" s="28" t="s">
        <v>86</v>
      </c>
      <c r="C93" s="40">
        <v>7.128571428571429</v>
      </c>
      <c r="D93" s="103">
        <v>87</v>
      </c>
      <c r="F93" s="27" t="s">
        <v>85</v>
      </c>
      <c r="G93" s="28" t="s">
        <v>86</v>
      </c>
      <c r="H93" s="44">
        <v>7.128571428571429</v>
      </c>
      <c r="I93" s="103">
        <v>87</v>
      </c>
      <c r="K93" s="39" t="s">
        <v>135</v>
      </c>
      <c r="L93" s="155" t="s">
        <v>136</v>
      </c>
      <c r="M93" s="44">
        <v>7.3472222222222223</v>
      </c>
      <c r="N93" s="103">
        <v>87</v>
      </c>
      <c r="P93" s="35" t="s">
        <v>297</v>
      </c>
      <c r="Q93" s="157" t="s">
        <v>187</v>
      </c>
      <c r="R93" s="40">
        <v>7.3888888888888893</v>
      </c>
      <c r="S93" s="29">
        <v>87</v>
      </c>
    </row>
    <row r="94" spans="1:19" ht="15.75" x14ac:dyDescent="0.25">
      <c r="A94" s="35" t="s">
        <v>275</v>
      </c>
      <c r="B94" s="38" t="s">
        <v>276</v>
      </c>
      <c r="C94" s="44">
        <v>7.1665777777777775</v>
      </c>
      <c r="D94" s="103">
        <v>88</v>
      </c>
      <c r="F94" s="35" t="s">
        <v>275</v>
      </c>
      <c r="G94" s="38" t="s">
        <v>276</v>
      </c>
      <c r="H94" s="44">
        <v>7.1665777777777775</v>
      </c>
      <c r="I94" s="103">
        <v>88</v>
      </c>
      <c r="K94" s="62" t="s">
        <v>216</v>
      </c>
      <c r="L94" s="158" t="s">
        <v>217</v>
      </c>
      <c r="M94" s="40">
        <v>7.3611000000000004</v>
      </c>
      <c r="N94" s="103">
        <v>88</v>
      </c>
      <c r="P94" s="69" t="s">
        <v>109</v>
      </c>
      <c r="Q94" s="157" t="s">
        <v>111</v>
      </c>
      <c r="R94" s="44">
        <v>7.4027777777777777</v>
      </c>
      <c r="S94" s="29">
        <v>88</v>
      </c>
    </row>
    <row r="95" spans="1:19" x14ac:dyDescent="0.25">
      <c r="A95" s="37" t="s">
        <v>75</v>
      </c>
      <c r="B95" s="36" t="s">
        <v>76</v>
      </c>
      <c r="C95" s="40">
        <v>7.2222222222222223</v>
      </c>
      <c r="D95" s="103">
        <v>89</v>
      </c>
      <c r="F95" s="37" t="s">
        <v>75</v>
      </c>
      <c r="G95" s="36" t="s">
        <v>76</v>
      </c>
      <c r="H95" s="44">
        <v>7.2222222222222223</v>
      </c>
      <c r="I95" s="103">
        <v>89</v>
      </c>
      <c r="K95" s="35" t="s">
        <v>297</v>
      </c>
      <c r="L95" s="157" t="s">
        <v>187</v>
      </c>
      <c r="M95" s="53">
        <v>7.3888888888888893</v>
      </c>
      <c r="N95" s="103">
        <v>89</v>
      </c>
      <c r="P95" s="39" t="s">
        <v>46</v>
      </c>
      <c r="Q95" s="155" t="s">
        <v>48</v>
      </c>
      <c r="R95" s="86">
        <v>7.4028</v>
      </c>
      <c r="S95" s="52">
        <v>88</v>
      </c>
    </row>
    <row r="96" spans="1:19" ht="15.75" x14ac:dyDescent="0.25">
      <c r="A96" s="43" t="s">
        <v>142</v>
      </c>
      <c r="B96" s="36" t="s">
        <v>143</v>
      </c>
      <c r="C96" s="40">
        <v>7.3110999999999997</v>
      </c>
      <c r="D96" s="103">
        <v>90</v>
      </c>
      <c r="F96" s="43" t="s">
        <v>142</v>
      </c>
      <c r="G96" s="36" t="s">
        <v>143</v>
      </c>
      <c r="H96" s="53">
        <v>7.2556000000000003</v>
      </c>
      <c r="I96" s="103">
        <v>90</v>
      </c>
      <c r="K96" s="43" t="s">
        <v>118</v>
      </c>
      <c r="L96" s="155" t="s">
        <v>98</v>
      </c>
      <c r="M96" s="86">
        <v>7.3888888888888902</v>
      </c>
      <c r="N96" s="103">
        <v>89</v>
      </c>
      <c r="P96" s="62" t="s">
        <v>216</v>
      </c>
      <c r="Q96" s="158" t="s">
        <v>217</v>
      </c>
      <c r="R96" s="53">
        <v>7.4722</v>
      </c>
      <c r="S96" s="52">
        <v>90</v>
      </c>
    </row>
    <row r="97" spans="1:19" x14ac:dyDescent="0.25">
      <c r="A97" s="39" t="s">
        <v>88</v>
      </c>
      <c r="B97" s="36" t="s">
        <v>89</v>
      </c>
      <c r="C97" s="40">
        <v>7.333333333333333</v>
      </c>
      <c r="D97" s="103">
        <v>91</v>
      </c>
      <c r="F97" s="39" t="s">
        <v>88</v>
      </c>
      <c r="G97" s="36" t="s">
        <v>89</v>
      </c>
      <c r="H97" s="44">
        <v>7.333333333333333</v>
      </c>
      <c r="I97" s="103">
        <v>91</v>
      </c>
      <c r="K97" s="69" t="s">
        <v>109</v>
      </c>
      <c r="L97" s="157" t="s">
        <v>111</v>
      </c>
      <c r="M97" s="44">
        <v>7.4027777777777777</v>
      </c>
      <c r="N97" s="103">
        <v>91</v>
      </c>
      <c r="P97" s="50" t="s">
        <v>260</v>
      </c>
      <c r="Q97" s="155" t="s">
        <v>320</v>
      </c>
      <c r="R97" s="44">
        <v>7.4722</v>
      </c>
      <c r="S97" s="29">
        <v>90</v>
      </c>
    </row>
    <row r="98" spans="1:19" x14ac:dyDescent="0.25">
      <c r="A98" s="39" t="s">
        <v>135</v>
      </c>
      <c r="B98" s="36" t="s">
        <v>136</v>
      </c>
      <c r="C98" s="40">
        <v>7.3472222222222223</v>
      </c>
      <c r="D98" s="103">
        <v>92</v>
      </c>
      <c r="F98" s="39" t="s">
        <v>135</v>
      </c>
      <c r="G98" s="36" t="s">
        <v>136</v>
      </c>
      <c r="H98" s="44">
        <v>7.3472222222222223</v>
      </c>
      <c r="I98" s="103">
        <v>92</v>
      </c>
      <c r="K98" s="50" t="s">
        <v>260</v>
      </c>
      <c r="L98" s="155" t="s">
        <v>320</v>
      </c>
      <c r="M98" s="44">
        <v>7.4722</v>
      </c>
      <c r="N98" s="103">
        <v>92</v>
      </c>
      <c r="P98" s="60" t="s">
        <v>57</v>
      </c>
      <c r="Q98" s="157" t="s">
        <v>58</v>
      </c>
      <c r="R98" s="44">
        <v>7.4889000000000001</v>
      </c>
      <c r="S98" s="29">
        <v>92</v>
      </c>
    </row>
    <row r="99" spans="1:19" x14ac:dyDescent="0.25">
      <c r="A99" s="69" t="s">
        <v>109</v>
      </c>
      <c r="B99" s="38" t="s">
        <v>111</v>
      </c>
      <c r="C99" s="40">
        <v>7.4027777777777777</v>
      </c>
      <c r="D99" s="103">
        <v>93</v>
      </c>
      <c r="F99" s="83" t="s">
        <v>216</v>
      </c>
      <c r="G99" s="38" t="s">
        <v>217</v>
      </c>
      <c r="H99" s="53">
        <v>7.3611000000000004</v>
      </c>
      <c r="I99" s="103">
        <v>93</v>
      </c>
      <c r="K99" s="60" t="s">
        <v>57</v>
      </c>
      <c r="L99" s="157" t="s">
        <v>58</v>
      </c>
      <c r="M99" s="44">
        <v>7.4889000000000001</v>
      </c>
      <c r="N99" s="103">
        <v>93</v>
      </c>
      <c r="P99" s="47" t="s">
        <v>218</v>
      </c>
      <c r="Q99" s="155" t="s">
        <v>219</v>
      </c>
      <c r="R99" s="40">
        <v>7.5277777777777777</v>
      </c>
      <c r="S99" s="29">
        <v>93</v>
      </c>
    </row>
    <row r="100" spans="1:19" x14ac:dyDescent="0.25">
      <c r="A100" s="50" t="s">
        <v>260</v>
      </c>
      <c r="B100" s="36" t="s">
        <v>320</v>
      </c>
      <c r="C100" s="44">
        <v>7.4722</v>
      </c>
      <c r="D100" s="103">
        <v>94</v>
      </c>
      <c r="F100" s="43" t="s">
        <v>118</v>
      </c>
      <c r="G100" s="36" t="s">
        <v>98</v>
      </c>
      <c r="H100" s="53">
        <v>7.3888999999999996</v>
      </c>
      <c r="I100" s="103">
        <v>94</v>
      </c>
      <c r="K100" s="47" t="s">
        <v>218</v>
      </c>
      <c r="L100" s="155" t="s">
        <v>219</v>
      </c>
      <c r="M100" s="40">
        <v>7.5277777777777777</v>
      </c>
      <c r="N100" s="103">
        <v>94</v>
      </c>
      <c r="P100" s="77" t="s">
        <v>160</v>
      </c>
      <c r="Q100" s="155" t="s">
        <v>136</v>
      </c>
      <c r="R100" s="40">
        <v>7.541666666666667</v>
      </c>
      <c r="S100" s="29">
        <v>94</v>
      </c>
    </row>
    <row r="101" spans="1:19" x14ac:dyDescent="0.25">
      <c r="A101" s="62" t="s">
        <v>124</v>
      </c>
      <c r="B101" s="38" t="s">
        <v>125</v>
      </c>
      <c r="C101" s="40">
        <v>7.4861111111111107</v>
      </c>
      <c r="D101" s="103">
        <v>95</v>
      </c>
      <c r="F101" s="69" t="s">
        <v>109</v>
      </c>
      <c r="G101" s="38" t="s">
        <v>111</v>
      </c>
      <c r="H101" s="44">
        <v>7.4027777777777777</v>
      </c>
      <c r="I101" s="103">
        <v>95</v>
      </c>
      <c r="K101" s="77" t="s">
        <v>160</v>
      </c>
      <c r="L101" s="155" t="s">
        <v>136</v>
      </c>
      <c r="M101" s="40">
        <v>7.541666666666667</v>
      </c>
      <c r="N101" s="103">
        <v>95</v>
      </c>
      <c r="P101" s="43" t="s">
        <v>358</v>
      </c>
      <c r="Q101" s="155" t="s">
        <v>359</v>
      </c>
      <c r="R101" s="100">
        <v>7.5555000000000003</v>
      </c>
      <c r="S101" s="52">
        <v>95</v>
      </c>
    </row>
    <row r="102" spans="1:19" x14ac:dyDescent="0.25">
      <c r="A102" s="60" t="s">
        <v>57</v>
      </c>
      <c r="B102" s="61" t="s">
        <v>58</v>
      </c>
      <c r="C102" s="44">
        <v>7.5252999999999997</v>
      </c>
      <c r="D102" s="103">
        <v>96</v>
      </c>
      <c r="F102" s="50" t="s">
        <v>260</v>
      </c>
      <c r="G102" s="36" t="s">
        <v>320</v>
      </c>
      <c r="H102" s="44">
        <v>7.4722</v>
      </c>
      <c r="I102" s="103">
        <v>96</v>
      </c>
      <c r="K102" s="43" t="s">
        <v>202</v>
      </c>
      <c r="L102" s="157" t="s">
        <v>203</v>
      </c>
      <c r="M102" s="44">
        <v>7.555533333333333</v>
      </c>
      <c r="N102" s="103">
        <v>96</v>
      </c>
      <c r="P102" s="43" t="s">
        <v>202</v>
      </c>
      <c r="Q102" s="157" t="s">
        <v>203</v>
      </c>
      <c r="R102" s="44">
        <v>7.555533333333333</v>
      </c>
      <c r="S102" s="29">
        <v>95</v>
      </c>
    </row>
    <row r="103" spans="1:19" x14ac:dyDescent="0.25">
      <c r="A103" s="47" t="s">
        <v>218</v>
      </c>
      <c r="B103" s="36" t="s">
        <v>219</v>
      </c>
      <c r="C103" s="40">
        <v>7.5277777777777777</v>
      </c>
      <c r="D103" s="103">
        <v>97</v>
      </c>
      <c r="F103" s="60" t="s">
        <v>57</v>
      </c>
      <c r="G103" s="61" t="s">
        <v>58</v>
      </c>
      <c r="H103" s="86">
        <v>7.4889000000000001</v>
      </c>
      <c r="I103" s="103">
        <v>97</v>
      </c>
      <c r="K103" s="37" t="s">
        <v>27</v>
      </c>
      <c r="L103" s="157" t="s">
        <v>28</v>
      </c>
      <c r="M103" s="30">
        <v>7.5714285714285712</v>
      </c>
      <c r="N103" s="103">
        <v>97</v>
      </c>
      <c r="P103" s="37" t="s">
        <v>27</v>
      </c>
      <c r="Q103" s="157" t="s">
        <v>28</v>
      </c>
      <c r="R103" s="30">
        <v>7.5714285714285712</v>
      </c>
      <c r="S103" s="29">
        <v>97</v>
      </c>
    </row>
    <row r="104" spans="1:19" x14ac:dyDescent="0.25">
      <c r="A104" s="77" t="s">
        <v>160</v>
      </c>
      <c r="B104" s="36" t="s">
        <v>136</v>
      </c>
      <c r="C104" s="40">
        <v>7.541666666666667</v>
      </c>
      <c r="D104" s="103">
        <v>98</v>
      </c>
      <c r="F104" s="47" t="s">
        <v>218</v>
      </c>
      <c r="G104" s="36" t="s">
        <v>219</v>
      </c>
      <c r="H104" s="40">
        <v>7.5277777777777777</v>
      </c>
      <c r="I104" s="103">
        <v>98</v>
      </c>
      <c r="K104" s="150" t="s">
        <v>179</v>
      </c>
      <c r="L104" s="115" t="s">
        <v>180</v>
      </c>
      <c r="M104" s="44">
        <v>7.5714285714285712</v>
      </c>
      <c r="N104" s="103">
        <v>97</v>
      </c>
      <c r="P104" s="43" t="s">
        <v>179</v>
      </c>
      <c r="Q104" s="157" t="s">
        <v>180</v>
      </c>
      <c r="R104" s="44">
        <v>7.5714285714285712</v>
      </c>
      <c r="S104" s="29">
        <v>97</v>
      </c>
    </row>
    <row r="105" spans="1:19" x14ac:dyDescent="0.25">
      <c r="A105" s="43" t="s">
        <v>202</v>
      </c>
      <c r="B105" s="38" t="s">
        <v>203</v>
      </c>
      <c r="C105" s="44">
        <v>7.555533333333333</v>
      </c>
      <c r="D105" s="103">
        <v>99</v>
      </c>
      <c r="F105" s="77" t="s">
        <v>160</v>
      </c>
      <c r="G105" s="36" t="s">
        <v>136</v>
      </c>
      <c r="H105" s="40">
        <v>7.541666666666667</v>
      </c>
      <c r="I105" s="103">
        <v>99</v>
      </c>
      <c r="K105" s="97" t="s">
        <v>243</v>
      </c>
      <c r="L105" s="115" t="s">
        <v>244</v>
      </c>
      <c r="M105" s="84">
        <v>7.5714285714285712</v>
      </c>
      <c r="N105" s="103">
        <v>97</v>
      </c>
      <c r="P105" s="35" t="s">
        <v>243</v>
      </c>
      <c r="Q105" s="157" t="s">
        <v>244</v>
      </c>
      <c r="R105" s="84">
        <v>7.5714285714285712</v>
      </c>
      <c r="S105" s="29">
        <v>97</v>
      </c>
    </row>
    <row r="106" spans="1:19" ht="15.75" x14ac:dyDescent="0.25">
      <c r="A106" s="37" t="s">
        <v>27</v>
      </c>
      <c r="B106" s="38" t="s">
        <v>28</v>
      </c>
      <c r="C106" s="30">
        <v>7.5714285714285712</v>
      </c>
      <c r="D106" s="103">
        <v>100</v>
      </c>
      <c r="F106" s="43" t="s">
        <v>202</v>
      </c>
      <c r="G106" s="38" t="s">
        <v>203</v>
      </c>
      <c r="H106" s="44">
        <v>7.555533333333333</v>
      </c>
      <c r="I106" s="103">
        <v>100</v>
      </c>
      <c r="K106" s="152" t="s">
        <v>122</v>
      </c>
      <c r="L106" s="154" t="s">
        <v>123</v>
      </c>
      <c r="M106" s="86">
        <v>7.5777777777777784</v>
      </c>
      <c r="N106" s="103">
        <v>100</v>
      </c>
      <c r="P106" s="119" t="s">
        <v>122</v>
      </c>
      <c r="Q106" s="169" t="s">
        <v>123</v>
      </c>
      <c r="R106" s="44">
        <v>7.5777777777777784</v>
      </c>
      <c r="S106" s="29">
        <v>100</v>
      </c>
    </row>
    <row r="107" spans="1:19" x14ac:dyDescent="0.25">
      <c r="A107" s="43" t="s">
        <v>179</v>
      </c>
      <c r="B107" s="38" t="s">
        <v>180</v>
      </c>
      <c r="C107" s="44">
        <v>7.5714285714285712</v>
      </c>
      <c r="D107" s="103">
        <v>100</v>
      </c>
      <c r="F107" s="37" t="s">
        <v>27</v>
      </c>
      <c r="G107" s="38" t="s">
        <v>28</v>
      </c>
      <c r="H107" s="30">
        <v>7.5714285714285712</v>
      </c>
      <c r="I107" s="103">
        <v>101</v>
      </c>
      <c r="K107" s="150" t="s">
        <v>142</v>
      </c>
      <c r="L107" s="21" t="s">
        <v>143</v>
      </c>
      <c r="M107" s="86">
        <v>7.5888888888888886</v>
      </c>
      <c r="N107" s="103">
        <v>101</v>
      </c>
      <c r="P107" s="43" t="s">
        <v>142</v>
      </c>
      <c r="Q107" s="155" t="s">
        <v>143</v>
      </c>
      <c r="R107" s="44">
        <v>7.5888888888888886</v>
      </c>
      <c r="S107" s="29">
        <v>101</v>
      </c>
    </row>
    <row r="108" spans="1:19" x14ac:dyDescent="0.25">
      <c r="A108" s="35" t="s">
        <v>243</v>
      </c>
      <c r="B108" s="38" t="s">
        <v>244</v>
      </c>
      <c r="C108" s="84">
        <v>7.5714285714285712</v>
      </c>
      <c r="D108" s="103">
        <v>100</v>
      </c>
      <c r="F108" s="43" t="s">
        <v>179</v>
      </c>
      <c r="G108" s="38" t="s">
        <v>180</v>
      </c>
      <c r="H108" s="44">
        <v>7.5714285714285712</v>
      </c>
      <c r="I108" s="103">
        <v>101</v>
      </c>
      <c r="K108" s="144" t="s">
        <v>302</v>
      </c>
      <c r="L108" s="21" t="s">
        <v>221</v>
      </c>
      <c r="M108" s="86">
        <v>7.5915444444444447</v>
      </c>
      <c r="N108" s="103">
        <v>102</v>
      </c>
      <c r="P108" s="62" t="s">
        <v>302</v>
      </c>
      <c r="Q108" s="155" t="s">
        <v>221</v>
      </c>
      <c r="R108" s="44">
        <v>7.5915444444444447</v>
      </c>
      <c r="S108" s="29">
        <v>102</v>
      </c>
    </row>
    <row r="109" spans="1:19" x14ac:dyDescent="0.25">
      <c r="A109" s="43" t="s">
        <v>61</v>
      </c>
      <c r="B109" s="38" t="s">
        <v>62</v>
      </c>
      <c r="C109" s="58">
        <v>7.5952380952380958</v>
      </c>
      <c r="D109" s="103">
        <v>103</v>
      </c>
      <c r="F109" s="35" t="s">
        <v>243</v>
      </c>
      <c r="G109" s="38" t="s">
        <v>244</v>
      </c>
      <c r="H109" s="84">
        <v>7.5714285714285712</v>
      </c>
      <c r="I109" s="103">
        <v>101</v>
      </c>
      <c r="K109" s="43" t="s">
        <v>340</v>
      </c>
      <c r="L109" s="155" t="s">
        <v>132</v>
      </c>
      <c r="M109" s="53">
        <v>7.6</v>
      </c>
      <c r="N109" s="103">
        <v>103</v>
      </c>
      <c r="P109" s="150" t="s">
        <v>340</v>
      </c>
      <c r="Q109" s="21" t="s">
        <v>132</v>
      </c>
      <c r="R109" s="40">
        <v>7.6</v>
      </c>
      <c r="S109" s="29">
        <v>103</v>
      </c>
    </row>
    <row r="110" spans="1:19" x14ac:dyDescent="0.25">
      <c r="A110" s="47" t="s">
        <v>310</v>
      </c>
      <c r="B110" s="36" t="s">
        <v>311</v>
      </c>
      <c r="C110" s="30">
        <v>7.666666666666667</v>
      </c>
      <c r="D110" s="103">
        <v>104</v>
      </c>
      <c r="F110" s="62" t="s">
        <v>124</v>
      </c>
      <c r="G110" s="38" t="s">
        <v>125</v>
      </c>
      <c r="H110" s="86">
        <v>7.6646999999999998</v>
      </c>
      <c r="I110" s="103">
        <v>104</v>
      </c>
      <c r="K110" s="62" t="s">
        <v>124</v>
      </c>
      <c r="L110" s="157" t="s">
        <v>125</v>
      </c>
      <c r="M110" s="44">
        <v>7.6646999999999998</v>
      </c>
      <c r="N110" s="103">
        <v>104</v>
      </c>
      <c r="P110" s="144" t="s">
        <v>124</v>
      </c>
      <c r="Q110" s="115" t="s">
        <v>125</v>
      </c>
      <c r="R110" s="44">
        <v>7.6646999999999998</v>
      </c>
      <c r="S110" s="29">
        <v>104</v>
      </c>
    </row>
    <row r="111" spans="1:19" x14ac:dyDescent="0.25">
      <c r="A111" s="39" t="s">
        <v>169</v>
      </c>
      <c r="B111" s="36" t="s">
        <v>170</v>
      </c>
      <c r="C111" s="53">
        <v>7.6666999999999996</v>
      </c>
      <c r="D111" s="103">
        <v>104</v>
      </c>
      <c r="F111" s="47" t="s">
        <v>310</v>
      </c>
      <c r="G111" s="36" t="s">
        <v>311</v>
      </c>
      <c r="H111" s="30">
        <v>7.666666666666667</v>
      </c>
      <c r="I111" s="103">
        <v>105</v>
      </c>
      <c r="K111" s="47" t="s">
        <v>310</v>
      </c>
      <c r="L111" s="155" t="s">
        <v>311</v>
      </c>
      <c r="M111" s="30">
        <v>7.666666666666667</v>
      </c>
      <c r="N111" s="103">
        <v>105</v>
      </c>
      <c r="P111" s="151" t="s">
        <v>310</v>
      </c>
      <c r="Q111" s="21" t="s">
        <v>311</v>
      </c>
      <c r="R111" s="30">
        <v>7.666666666666667</v>
      </c>
      <c r="S111" s="29">
        <v>105</v>
      </c>
    </row>
    <row r="112" spans="1:19" x14ac:dyDescent="0.25">
      <c r="A112" s="35" t="s">
        <v>166</v>
      </c>
      <c r="B112" s="36" t="s">
        <v>167</v>
      </c>
      <c r="C112" s="40">
        <v>7.677777777777778</v>
      </c>
      <c r="D112" s="103">
        <v>106</v>
      </c>
      <c r="F112" s="39" t="s">
        <v>169</v>
      </c>
      <c r="G112" s="36" t="s">
        <v>170</v>
      </c>
      <c r="H112" s="40">
        <v>7.6666999999999996</v>
      </c>
      <c r="I112" s="103">
        <v>105</v>
      </c>
      <c r="K112" s="39" t="s">
        <v>169</v>
      </c>
      <c r="L112" s="155" t="s">
        <v>170</v>
      </c>
      <c r="M112" s="40">
        <v>7.6666999999999996</v>
      </c>
      <c r="N112" s="103">
        <v>105</v>
      </c>
      <c r="P112" s="143" t="s">
        <v>349</v>
      </c>
      <c r="Q112" s="21" t="s">
        <v>301</v>
      </c>
      <c r="R112" s="182">
        <v>7.6666999999999996</v>
      </c>
      <c r="S112" s="52">
        <v>105</v>
      </c>
    </row>
    <row r="113" spans="1:19" x14ac:dyDescent="0.25">
      <c r="A113" s="50" t="s">
        <v>38</v>
      </c>
      <c r="B113" s="36" t="s">
        <v>39</v>
      </c>
      <c r="C113" s="44">
        <v>7.7333333333333325</v>
      </c>
      <c r="D113" s="103">
        <v>107</v>
      </c>
      <c r="F113" s="35" t="s">
        <v>166</v>
      </c>
      <c r="G113" s="36" t="s">
        <v>167</v>
      </c>
      <c r="H113" s="40">
        <v>7.677777777777778</v>
      </c>
      <c r="I113" s="103">
        <v>107</v>
      </c>
      <c r="K113" s="35" t="s">
        <v>166</v>
      </c>
      <c r="L113" s="155" t="s">
        <v>167</v>
      </c>
      <c r="M113" s="40">
        <v>7.677777777777778</v>
      </c>
      <c r="N113" s="103">
        <v>107</v>
      </c>
      <c r="P113" s="143" t="s">
        <v>169</v>
      </c>
      <c r="Q113" s="21" t="s">
        <v>170</v>
      </c>
      <c r="R113" s="40">
        <v>7.6666999999999996</v>
      </c>
      <c r="S113" s="29">
        <v>105</v>
      </c>
    </row>
    <row r="114" spans="1:19" x14ac:dyDescent="0.25">
      <c r="A114" s="47" t="s">
        <v>107</v>
      </c>
      <c r="B114" s="36" t="s">
        <v>108</v>
      </c>
      <c r="C114" s="40">
        <v>7.75</v>
      </c>
      <c r="D114" s="103">
        <v>108</v>
      </c>
      <c r="F114" s="50" t="s">
        <v>38</v>
      </c>
      <c r="G114" s="36" t="s">
        <v>39</v>
      </c>
      <c r="H114" s="44">
        <v>7.7333333333333325</v>
      </c>
      <c r="I114" s="103">
        <v>108</v>
      </c>
      <c r="K114" s="50" t="s">
        <v>38</v>
      </c>
      <c r="L114" s="155" t="s">
        <v>39</v>
      </c>
      <c r="M114" s="44">
        <v>7.7333333333333325</v>
      </c>
      <c r="N114" s="103">
        <v>108</v>
      </c>
      <c r="P114" s="35" t="s">
        <v>166</v>
      </c>
      <c r="Q114" s="155" t="s">
        <v>167</v>
      </c>
      <c r="R114" s="40">
        <v>7.677777777777778</v>
      </c>
      <c r="S114" s="29">
        <v>108</v>
      </c>
    </row>
    <row r="115" spans="1:19" x14ac:dyDescent="0.25">
      <c r="A115" s="43" t="s">
        <v>251</v>
      </c>
      <c r="B115" s="38" t="s">
        <v>252</v>
      </c>
      <c r="C115" s="44">
        <v>7.75</v>
      </c>
      <c r="D115" s="103">
        <v>108</v>
      </c>
      <c r="F115" s="47" t="s">
        <v>107</v>
      </c>
      <c r="G115" s="36" t="s">
        <v>108</v>
      </c>
      <c r="H115" s="40">
        <v>7.75</v>
      </c>
      <c r="I115" s="103">
        <v>109</v>
      </c>
      <c r="K115" s="43" t="s">
        <v>251</v>
      </c>
      <c r="L115" s="157" t="s">
        <v>252</v>
      </c>
      <c r="M115" s="44">
        <v>7.75</v>
      </c>
      <c r="N115" s="103">
        <v>109</v>
      </c>
      <c r="P115" s="43" t="s">
        <v>118</v>
      </c>
      <c r="Q115" s="155" t="s">
        <v>98</v>
      </c>
      <c r="R115" s="86">
        <v>7.7222</v>
      </c>
      <c r="S115" s="52">
        <v>109</v>
      </c>
    </row>
    <row r="116" spans="1:19" x14ac:dyDescent="0.25">
      <c r="A116" s="50" t="s">
        <v>46</v>
      </c>
      <c r="B116" s="36" t="s">
        <v>49</v>
      </c>
      <c r="C116" s="58">
        <v>7.8250000000000002</v>
      </c>
      <c r="D116" s="103">
        <v>110</v>
      </c>
      <c r="F116" s="43" t="s">
        <v>251</v>
      </c>
      <c r="G116" s="38" t="s">
        <v>252</v>
      </c>
      <c r="H116" s="44">
        <v>7.75</v>
      </c>
      <c r="I116" s="103">
        <v>109</v>
      </c>
      <c r="K116" s="50" t="s">
        <v>46</v>
      </c>
      <c r="L116" s="155" t="s">
        <v>49</v>
      </c>
      <c r="M116" s="58">
        <v>7.8250000000000002</v>
      </c>
      <c r="N116" s="103">
        <v>110</v>
      </c>
      <c r="P116" s="50" t="s">
        <v>38</v>
      </c>
      <c r="Q116" s="155" t="s">
        <v>39</v>
      </c>
      <c r="R116" s="44">
        <v>7.7333333333333325</v>
      </c>
      <c r="S116" s="29">
        <v>110</v>
      </c>
    </row>
    <row r="117" spans="1:19" x14ac:dyDescent="0.25">
      <c r="A117" s="83" t="s">
        <v>248</v>
      </c>
      <c r="B117" s="36" t="s">
        <v>51</v>
      </c>
      <c r="C117" s="44">
        <v>7.875</v>
      </c>
      <c r="D117" s="103">
        <v>111</v>
      </c>
      <c r="F117" s="50" t="s">
        <v>46</v>
      </c>
      <c r="G117" s="36" t="s">
        <v>49</v>
      </c>
      <c r="H117" s="58">
        <v>7.8250000000000002</v>
      </c>
      <c r="I117" s="103">
        <v>111</v>
      </c>
      <c r="K117" s="83" t="s">
        <v>248</v>
      </c>
      <c r="L117" s="155" t="s">
        <v>51</v>
      </c>
      <c r="M117" s="44">
        <v>7.875</v>
      </c>
      <c r="N117" s="103">
        <v>111</v>
      </c>
      <c r="P117" s="43" t="s">
        <v>251</v>
      </c>
      <c r="Q117" s="157" t="s">
        <v>252</v>
      </c>
      <c r="R117" s="44">
        <v>7.75</v>
      </c>
      <c r="S117" s="29">
        <v>111</v>
      </c>
    </row>
    <row r="118" spans="1:19" x14ac:dyDescent="0.25">
      <c r="A118" s="47" t="s">
        <v>251</v>
      </c>
      <c r="B118" s="36" t="s">
        <v>136</v>
      </c>
      <c r="C118" s="30">
        <v>7.875</v>
      </c>
      <c r="D118" s="103">
        <v>111</v>
      </c>
      <c r="F118" s="83" t="s">
        <v>248</v>
      </c>
      <c r="G118" s="36" t="s">
        <v>51</v>
      </c>
      <c r="H118" s="44">
        <v>7.875</v>
      </c>
      <c r="I118" s="103">
        <v>112</v>
      </c>
      <c r="K118" s="47" t="s">
        <v>251</v>
      </c>
      <c r="L118" s="155" t="s">
        <v>136</v>
      </c>
      <c r="M118" s="30">
        <v>7.875</v>
      </c>
      <c r="N118" s="103">
        <v>111</v>
      </c>
      <c r="P118" s="50" t="s">
        <v>46</v>
      </c>
      <c r="Q118" s="155" t="s">
        <v>49</v>
      </c>
      <c r="R118" s="58">
        <v>7.8250000000000002</v>
      </c>
      <c r="S118" s="29">
        <v>112</v>
      </c>
    </row>
    <row r="119" spans="1:19" x14ac:dyDescent="0.25">
      <c r="A119" s="50" t="s">
        <v>257</v>
      </c>
      <c r="B119" s="36" t="s">
        <v>258</v>
      </c>
      <c r="C119" s="44">
        <v>7.8928571428571423</v>
      </c>
      <c r="D119" s="103">
        <v>113</v>
      </c>
      <c r="F119" s="47" t="s">
        <v>251</v>
      </c>
      <c r="G119" s="36" t="s">
        <v>136</v>
      </c>
      <c r="H119" s="30">
        <v>7.875</v>
      </c>
      <c r="I119" s="103">
        <v>112</v>
      </c>
      <c r="K119" s="50" t="s">
        <v>257</v>
      </c>
      <c r="L119" s="155" t="s">
        <v>258</v>
      </c>
      <c r="M119" s="44">
        <v>7.8928571428571423</v>
      </c>
      <c r="N119" s="103">
        <v>113</v>
      </c>
      <c r="P119" s="83" t="s">
        <v>248</v>
      </c>
      <c r="Q119" s="155" t="s">
        <v>51</v>
      </c>
      <c r="R119" s="44">
        <v>7.875</v>
      </c>
      <c r="S119" s="29">
        <v>113</v>
      </c>
    </row>
    <row r="120" spans="1:19" x14ac:dyDescent="0.25">
      <c r="A120" s="62" t="s">
        <v>302</v>
      </c>
      <c r="B120" s="28" t="s">
        <v>221</v>
      </c>
      <c r="C120" s="40">
        <v>7.9249000000000001</v>
      </c>
      <c r="D120" s="103">
        <v>114</v>
      </c>
      <c r="F120" s="50" t="s">
        <v>257</v>
      </c>
      <c r="G120" s="36" t="s">
        <v>258</v>
      </c>
      <c r="H120" s="44">
        <v>7.8928571428571423</v>
      </c>
      <c r="I120" s="103">
        <v>114</v>
      </c>
      <c r="K120" s="27" t="s">
        <v>85</v>
      </c>
      <c r="L120" s="156" t="s">
        <v>86</v>
      </c>
      <c r="M120" s="44">
        <v>7.95</v>
      </c>
      <c r="N120" s="103">
        <v>114</v>
      </c>
      <c r="P120" s="47" t="s">
        <v>251</v>
      </c>
      <c r="Q120" s="155" t="s">
        <v>136</v>
      </c>
      <c r="R120" s="30">
        <v>7.875</v>
      </c>
      <c r="S120" s="29">
        <v>113</v>
      </c>
    </row>
    <row r="121" spans="1:19" x14ac:dyDescent="0.25">
      <c r="A121" s="66" t="s">
        <v>85</v>
      </c>
      <c r="B121" s="46" t="s">
        <v>87</v>
      </c>
      <c r="C121" s="40">
        <v>7.95</v>
      </c>
      <c r="D121" s="103">
        <v>115</v>
      </c>
      <c r="F121" s="62" t="s">
        <v>302</v>
      </c>
      <c r="G121" s="28" t="s">
        <v>221</v>
      </c>
      <c r="H121" s="40">
        <v>7.9249000000000001</v>
      </c>
      <c r="I121" s="103">
        <v>115</v>
      </c>
      <c r="K121" s="62" t="s">
        <v>59</v>
      </c>
      <c r="L121" s="155" t="s">
        <v>60</v>
      </c>
      <c r="M121" s="40">
        <v>7.9555555555555557</v>
      </c>
      <c r="N121" s="103">
        <v>115</v>
      </c>
      <c r="P121" s="50" t="s">
        <v>257</v>
      </c>
      <c r="Q121" s="155" t="s">
        <v>258</v>
      </c>
      <c r="R121" s="44">
        <v>7.8928571428571423</v>
      </c>
      <c r="S121" s="29">
        <v>115</v>
      </c>
    </row>
    <row r="122" spans="1:19" x14ac:dyDescent="0.25">
      <c r="A122" s="62" t="s">
        <v>59</v>
      </c>
      <c r="B122" s="36" t="s">
        <v>60</v>
      </c>
      <c r="C122" s="40">
        <v>7.9555555555555557</v>
      </c>
      <c r="D122" s="103">
        <v>116</v>
      </c>
      <c r="F122" s="66" t="s">
        <v>85</v>
      </c>
      <c r="G122" s="46" t="s">
        <v>87</v>
      </c>
      <c r="H122" s="44">
        <v>7.95</v>
      </c>
      <c r="I122" s="103">
        <v>116</v>
      </c>
      <c r="K122" s="27" t="s">
        <v>23</v>
      </c>
      <c r="L122" s="156" t="s">
        <v>24</v>
      </c>
      <c r="M122" s="30">
        <v>8</v>
      </c>
      <c r="N122" s="103">
        <v>116</v>
      </c>
      <c r="P122" s="27" t="s">
        <v>85</v>
      </c>
      <c r="Q122" s="156" t="s">
        <v>86</v>
      </c>
      <c r="R122" s="44">
        <v>7.95</v>
      </c>
      <c r="S122" s="29">
        <v>116</v>
      </c>
    </row>
    <row r="123" spans="1:19" x14ac:dyDescent="0.25">
      <c r="A123" s="27" t="s">
        <v>23</v>
      </c>
      <c r="B123" s="28" t="s">
        <v>24</v>
      </c>
      <c r="C123" s="30">
        <v>8</v>
      </c>
      <c r="D123" s="103">
        <v>117</v>
      </c>
      <c r="F123" s="62" t="s">
        <v>59</v>
      </c>
      <c r="G123" s="36" t="s">
        <v>60</v>
      </c>
      <c r="H123" s="40">
        <v>7.9555555555555557</v>
      </c>
      <c r="I123" s="103">
        <v>117</v>
      </c>
      <c r="K123" s="39" t="s">
        <v>46</v>
      </c>
      <c r="L123" s="155" t="s">
        <v>48</v>
      </c>
      <c r="M123" s="44">
        <v>8</v>
      </c>
      <c r="N123" s="103">
        <v>116</v>
      </c>
      <c r="P123" s="62" t="s">
        <v>59</v>
      </c>
      <c r="Q123" s="155" t="s">
        <v>60</v>
      </c>
      <c r="R123" s="40">
        <v>7.9555555555555557</v>
      </c>
      <c r="S123" s="29">
        <v>117</v>
      </c>
    </row>
    <row r="124" spans="1:19" x14ac:dyDescent="0.25">
      <c r="A124" s="47" t="s">
        <v>46</v>
      </c>
      <c r="B124" s="36" t="s">
        <v>47</v>
      </c>
      <c r="C124" s="44">
        <v>8</v>
      </c>
      <c r="D124" s="103">
        <v>117</v>
      </c>
      <c r="F124" s="27" t="s">
        <v>23</v>
      </c>
      <c r="G124" s="28" t="s">
        <v>24</v>
      </c>
      <c r="H124" s="30">
        <v>8</v>
      </c>
      <c r="I124" s="103">
        <v>118</v>
      </c>
      <c r="K124" s="43" t="s">
        <v>177</v>
      </c>
      <c r="L124" s="155" t="s">
        <v>178</v>
      </c>
      <c r="M124" s="40">
        <v>8</v>
      </c>
      <c r="N124" s="103">
        <v>116</v>
      </c>
      <c r="P124" s="27" t="s">
        <v>23</v>
      </c>
      <c r="Q124" s="156" t="s">
        <v>24</v>
      </c>
      <c r="R124" s="30">
        <v>8</v>
      </c>
      <c r="S124" s="29">
        <v>118</v>
      </c>
    </row>
    <row r="125" spans="1:19" x14ac:dyDescent="0.25">
      <c r="A125" s="43" t="s">
        <v>177</v>
      </c>
      <c r="B125" s="36" t="s">
        <v>178</v>
      </c>
      <c r="C125" s="40">
        <v>8</v>
      </c>
      <c r="D125" s="103">
        <v>117</v>
      </c>
      <c r="F125" s="47" t="s">
        <v>46</v>
      </c>
      <c r="G125" s="36" t="s">
        <v>47</v>
      </c>
      <c r="H125" s="44">
        <v>8</v>
      </c>
      <c r="I125" s="103">
        <v>118</v>
      </c>
      <c r="K125" s="62" t="s">
        <v>251</v>
      </c>
      <c r="L125" s="157" t="s">
        <v>91</v>
      </c>
      <c r="M125" s="44">
        <v>8</v>
      </c>
      <c r="N125" s="103">
        <v>116</v>
      </c>
      <c r="P125" s="47" t="s">
        <v>46</v>
      </c>
      <c r="Q125" s="155" t="s">
        <v>47</v>
      </c>
      <c r="R125" s="53">
        <v>8</v>
      </c>
      <c r="S125" s="52">
        <v>118</v>
      </c>
    </row>
    <row r="126" spans="1:19" x14ac:dyDescent="0.25">
      <c r="A126" s="62" t="s">
        <v>251</v>
      </c>
      <c r="B126" s="38" t="s">
        <v>91</v>
      </c>
      <c r="C126" s="44">
        <v>8</v>
      </c>
      <c r="D126" s="103">
        <v>117</v>
      </c>
      <c r="F126" s="43" t="s">
        <v>177</v>
      </c>
      <c r="G126" s="36" t="s">
        <v>178</v>
      </c>
      <c r="H126" s="40">
        <v>8</v>
      </c>
      <c r="I126" s="103">
        <v>118</v>
      </c>
      <c r="K126" s="50" t="s">
        <v>295</v>
      </c>
      <c r="L126" s="155" t="s">
        <v>296</v>
      </c>
      <c r="M126" s="40">
        <v>8</v>
      </c>
      <c r="N126" s="103">
        <v>116</v>
      </c>
      <c r="P126" s="43" t="s">
        <v>177</v>
      </c>
      <c r="Q126" s="155" t="s">
        <v>178</v>
      </c>
      <c r="R126" s="40">
        <v>8</v>
      </c>
      <c r="S126" s="29">
        <v>118</v>
      </c>
    </row>
    <row r="127" spans="1:19" x14ac:dyDescent="0.25">
      <c r="A127" s="50" t="s">
        <v>295</v>
      </c>
      <c r="B127" s="36" t="s">
        <v>296</v>
      </c>
      <c r="C127" s="40">
        <v>8</v>
      </c>
      <c r="D127" s="103">
        <v>117</v>
      </c>
      <c r="F127" s="62" t="s">
        <v>251</v>
      </c>
      <c r="G127" s="38" t="s">
        <v>91</v>
      </c>
      <c r="H127" s="44">
        <v>8</v>
      </c>
      <c r="I127" s="103">
        <v>118</v>
      </c>
      <c r="K127" s="50" t="s">
        <v>309</v>
      </c>
      <c r="L127" s="155" t="s">
        <v>233</v>
      </c>
      <c r="M127" s="40">
        <v>8</v>
      </c>
      <c r="N127" s="103">
        <v>116</v>
      </c>
      <c r="P127" s="62" t="s">
        <v>251</v>
      </c>
      <c r="Q127" s="157" t="s">
        <v>91</v>
      </c>
      <c r="R127" s="44">
        <v>8</v>
      </c>
      <c r="S127" s="29">
        <v>118</v>
      </c>
    </row>
    <row r="128" spans="1:19" x14ac:dyDescent="0.25">
      <c r="A128" s="50" t="s">
        <v>309</v>
      </c>
      <c r="B128" s="36" t="s">
        <v>233</v>
      </c>
      <c r="C128" s="40">
        <v>8</v>
      </c>
      <c r="D128" s="103">
        <v>117</v>
      </c>
      <c r="F128" s="50" t="s">
        <v>295</v>
      </c>
      <c r="G128" s="36" t="s">
        <v>296</v>
      </c>
      <c r="H128" s="40">
        <v>8</v>
      </c>
      <c r="I128" s="103">
        <v>118</v>
      </c>
      <c r="K128" s="78" t="s">
        <v>160</v>
      </c>
      <c r="L128" s="155" t="s">
        <v>162</v>
      </c>
      <c r="M128" s="54">
        <v>8.0138888888888893</v>
      </c>
      <c r="N128" s="103">
        <v>122</v>
      </c>
      <c r="P128" s="50" t="s">
        <v>295</v>
      </c>
      <c r="Q128" s="155" t="s">
        <v>296</v>
      </c>
      <c r="R128" s="40">
        <v>8</v>
      </c>
      <c r="S128" s="29">
        <v>118</v>
      </c>
    </row>
    <row r="129" spans="1:19" x14ac:dyDescent="0.25">
      <c r="A129" s="39" t="s">
        <v>273</v>
      </c>
      <c r="B129" s="36" t="s">
        <v>195</v>
      </c>
      <c r="C129" s="44">
        <v>8.0333333333333332</v>
      </c>
      <c r="D129" s="103">
        <v>123</v>
      </c>
      <c r="F129" s="50" t="s">
        <v>309</v>
      </c>
      <c r="G129" s="36" t="s">
        <v>233</v>
      </c>
      <c r="H129" s="40">
        <v>8</v>
      </c>
      <c r="I129" s="103">
        <v>118</v>
      </c>
      <c r="K129" s="43" t="s">
        <v>131</v>
      </c>
      <c r="L129" s="155" t="s">
        <v>132</v>
      </c>
      <c r="M129" s="86">
        <v>8.0194444444444475</v>
      </c>
      <c r="N129" s="103">
        <v>123</v>
      </c>
      <c r="P129" s="50" t="s">
        <v>309</v>
      </c>
      <c r="Q129" s="155" t="s">
        <v>233</v>
      </c>
      <c r="R129" s="40">
        <v>8</v>
      </c>
      <c r="S129" s="29">
        <v>118</v>
      </c>
    </row>
    <row r="130" spans="1:19" x14ac:dyDescent="0.25">
      <c r="A130" s="83" t="s">
        <v>285</v>
      </c>
      <c r="B130" s="38" t="s">
        <v>287</v>
      </c>
      <c r="C130" s="40">
        <v>8.0694444444444446</v>
      </c>
      <c r="D130" s="103">
        <v>124</v>
      </c>
      <c r="F130" s="39" t="s">
        <v>273</v>
      </c>
      <c r="G130" s="36" t="s">
        <v>195</v>
      </c>
      <c r="H130" s="44">
        <v>8.0333333333333332</v>
      </c>
      <c r="I130" s="103">
        <v>124</v>
      </c>
      <c r="K130" s="39" t="s">
        <v>273</v>
      </c>
      <c r="L130" s="155" t="s">
        <v>195</v>
      </c>
      <c r="M130" s="44">
        <v>8.0333333333333332</v>
      </c>
      <c r="N130" s="103">
        <v>124</v>
      </c>
      <c r="P130" s="78" t="s">
        <v>160</v>
      </c>
      <c r="Q130" s="155" t="s">
        <v>162</v>
      </c>
      <c r="R130" s="41">
        <v>8.0138888888888893</v>
      </c>
      <c r="S130" s="29">
        <v>124</v>
      </c>
    </row>
    <row r="131" spans="1:19" x14ac:dyDescent="0.25">
      <c r="A131" s="62" t="s">
        <v>243</v>
      </c>
      <c r="B131" s="38" t="s">
        <v>245</v>
      </c>
      <c r="C131" s="41">
        <v>8.125</v>
      </c>
      <c r="D131" s="103">
        <v>125</v>
      </c>
      <c r="F131" s="83" t="s">
        <v>285</v>
      </c>
      <c r="G131" s="38" t="s">
        <v>287</v>
      </c>
      <c r="H131" s="40">
        <v>8.0694444444444446</v>
      </c>
      <c r="I131" s="103">
        <v>125</v>
      </c>
      <c r="K131" s="62" t="s">
        <v>285</v>
      </c>
      <c r="L131" s="157" t="s">
        <v>287</v>
      </c>
      <c r="M131" s="40">
        <v>8.0694444444444446</v>
      </c>
      <c r="N131" s="103">
        <v>125</v>
      </c>
      <c r="P131" s="43" t="s">
        <v>131</v>
      </c>
      <c r="Q131" s="155" t="s">
        <v>132</v>
      </c>
      <c r="R131" s="44">
        <v>8.0194444444444475</v>
      </c>
      <c r="S131" s="29">
        <v>125</v>
      </c>
    </row>
    <row r="132" spans="1:19" x14ac:dyDescent="0.25">
      <c r="A132" s="35" t="s">
        <v>260</v>
      </c>
      <c r="B132" s="38" t="s">
        <v>261</v>
      </c>
      <c r="C132" s="40">
        <v>8.125</v>
      </c>
      <c r="D132" s="103">
        <v>125</v>
      </c>
      <c r="F132" s="43" t="s">
        <v>61</v>
      </c>
      <c r="G132" s="38" t="s">
        <v>62</v>
      </c>
      <c r="H132" s="53">
        <v>8.1036000000000001</v>
      </c>
      <c r="I132" s="103">
        <v>126</v>
      </c>
      <c r="K132" s="69" t="s">
        <v>61</v>
      </c>
      <c r="L132" s="161" t="s">
        <v>62</v>
      </c>
      <c r="M132" s="40">
        <v>8.1036000000000001</v>
      </c>
      <c r="N132" s="103">
        <v>126</v>
      </c>
      <c r="P132" s="39" t="s">
        <v>273</v>
      </c>
      <c r="Q132" s="155" t="s">
        <v>195</v>
      </c>
      <c r="R132" s="44">
        <v>8.0333333333333332</v>
      </c>
      <c r="S132" s="29">
        <v>126</v>
      </c>
    </row>
    <row r="133" spans="1:19" x14ac:dyDescent="0.25">
      <c r="A133" s="43" t="s">
        <v>131</v>
      </c>
      <c r="B133" s="36" t="s">
        <v>132</v>
      </c>
      <c r="C133" s="53">
        <v>8.1305999999999994</v>
      </c>
      <c r="D133" s="103">
        <v>127</v>
      </c>
      <c r="F133" s="62" t="s">
        <v>243</v>
      </c>
      <c r="G133" s="38" t="s">
        <v>245</v>
      </c>
      <c r="H133" s="41">
        <v>8.125</v>
      </c>
      <c r="I133" s="103">
        <v>127</v>
      </c>
      <c r="K133" s="35" t="s">
        <v>269</v>
      </c>
      <c r="L133" s="155" t="s">
        <v>270</v>
      </c>
      <c r="M133" s="53">
        <v>8.1111111111111107</v>
      </c>
      <c r="N133" s="103">
        <v>127</v>
      </c>
      <c r="P133" s="62" t="s">
        <v>285</v>
      </c>
      <c r="Q133" s="157" t="s">
        <v>287</v>
      </c>
      <c r="R133" s="40">
        <v>8.0694444444444446</v>
      </c>
      <c r="S133" s="29">
        <v>127</v>
      </c>
    </row>
    <row r="134" spans="1:19" x14ac:dyDescent="0.25">
      <c r="A134" s="62" t="s">
        <v>214</v>
      </c>
      <c r="B134" s="38" t="s">
        <v>215</v>
      </c>
      <c r="C134" s="30">
        <v>8.1428571428571423</v>
      </c>
      <c r="D134" s="103">
        <v>128</v>
      </c>
      <c r="F134" s="35" t="s">
        <v>260</v>
      </c>
      <c r="G134" s="38" t="s">
        <v>261</v>
      </c>
      <c r="H134" s="40">
        <v>8.125</v>
      </c>
      <c r="I134" s="103">
        <v>127</v>
      </c>
      <c r="K134" s="144" t="s">
        <v>243</v>
      </c>
      <c r="L134" s="115" t="s">
        <v>245</v>
      </c>
      <c r="M134" s="41">
        <v>8.125</v>
      </c>
      <c r="N134" s="103">
        <v>128</v>
      </c>
      <c r="P134" s="69" t="s">
        <v>61</v>
      </c>
      <c r="Q134" s="161" t="s">
        <v>62</v>
      </c>
      <c r="R134" s="40">
        <v>8.1036000000000001</v>
      </c>
      <c r="S134" s="29">
        <v>128</v>
      </c>
    </row>
    <row r="135" spans="1:19" x14ac:dyDescent="0.25">
      <c r="A135" s="68" t="s">
        <v>109</v>
      </c>
      <c r="B135" s="36" t="s">
        <v>110</v>
      </c>
      <c r="C135" s="30">
        <v>8.1666666666666661</v>
      </c>
      <c r="D135" s="103">
        <v>129</v>
      </c>
      <c r="F135" s="43" t="s">
        <v>131</v>
      </c>
      <c r="G135" s="36" t="s">
        <v>132</v>
      </c>
      <c r="H135" s="86">
        <v>8.1305999999999994</v>
      </c>
      <c r="I135" s="103">
        <v>129</v>
      </c>
      <c r="K135" s="97" t="s">
        <v>260</v>
      </c>
      <c r="L135" s="115" t="s">
        <v>339</v>
      </c>
      <c r="M135" s="40">
        <v>8.125</v>
      </c>
      <c r="N135" s="103">
        <v>128</v>
      </c>
      <c r="P135" s="35" t="s">
        <v>269</v>
      </c>
      <c r="Q135" s="155" t="s">
        <v>270</v>
      </c>
      <c r="R135" s="40">
        <v>8.1111111111111107</v>
      </c>
      <c r="S135" s="29">
        <v>129</v>
      </c>
    </row>
    <row r="136" spans="1:19" x14ac:dyDescent="0.25">
      <c r="A136" s="43" t="s">
        <v>175</v>
      </c>
      <c r="B136" s="36" t="s">
        <v>176</v>
      </c>
      <c r="C136" s="40">
        <v>8.2222222222222214</v>
      </c>
      <c r="D136" s="103">
        <v>130</v>
      </c>
      <c r="F136" s="62" t="s">
        <v>214</v>
      </c>
      <c r="G136" s="38" t="s">
        <v>215</v>
      </c>
      <c r="H136" s="30">
        <v>8.1428571428571423</v>
      </c>
      <c r="I136" s="103">
        <v>130</v>
      </c>
      <c r="K136" s="144" t="s">
        <v>214</v>
      </c>
      <c r="L136" s="115" t="s">
        <v>215</v>
      </c>
      <c r="M136" s="30">
        <v>8.1428571428571423</v>
      </c>
      <c r="N136" s="103">
        <v>130</v>
      </c>
      <c r="P136" s="62" t="s">
        <v>243</v>
      </c>
      <c r="Q136" s="157" t="s">
        <v>245</v>
      </c>
      <c r="R136" s="41">
        <v>8.125</v>
      </c>
      <c r="S136" s="29">
        <v>130</v>
      </c>
    </row>
    <row r="137" spans="1:19" x14ac:dyDescent="0.25">
      <c r="A137" s="83" t="s">
        <v>216</v>
      </c>
      <c r="B137" s="38" t="s">
        <v>217</v>
      </c>
      <c r="C137" s="40">
        <v>8.2539999999999996</v>
      </c>
      <c r="D137" s="103">
        <v>131</v>
      </c>
      <c r="F137" s="68" t="s">
        <v>109</v>
      </c>
      <c r="G137" s="36" t="s">
        <v>110</v>
      </c>
      <c r="H137" s="84">
        <v>8.1666666666666661</v>
      </c>
      <c r="I137" s="103">
        <v>131</v>
      </c>
      <c r="K137" s="145" t="s">
        <v>109</v>
      </c>
      <c r="L137" s="21" t="s">
        <v>110</v>
      </c>
      <c r="M137" s="84">
        <v>8.1666666666666661</v>
      </c>
      <c r="N137" s="103">
        <v>131</v>
      </c>
      <c r="P137" s="35" t="s">
        <v>260</v>
      </c>
      <c r="Q137" s="157" t="s">
        <v>339</v>
      </c>
      <c r="R137" s="40">
        <v>8.125</v>
      </c>
      <c r="S137" s="29">
        <v>130</v>
      </c>
    </row>
    <row r="138" spans="1:19" x14ac:dyDescent="0.25">
      <c r="A138" s="37" t="s">
        <v>99</v>
      </c>
      <c r="B138" s="36" t="s">
        <v>100</v>
      </c>
      <c r="C138" s="40">
        <v>8.2797619047619033</v>
      </c>
      <c r="D138" s="103">
        <v>132</v>
      </c>
      <c r="F138" s="43" t="s">
        <v>175</v>
      </c>
      <c r="G138" s="36" t="s">
        <v>176</v>
      </c>
      <c r="H138" s="40">
        <v>8.2222222222222214</v>
      </c>
      <c r="I138" s="103">
        <v>132</v>
      </c>
      <c r="K138" s="150" t="s">
        <v>175</v>
      </c>
      <c r="L138" s="21" t="s">
        <v>176</v>
      </c>
      <c r="M138" s="40">
        <v>8.2222222222222214</v>
      </c>
      <c r="N138" s="103">
        <v>132</v>
      </c>
      <c r="P138" s="62" t="s">
        <v>214</v>
      </c>
      <c r="Q138" s="157" t="s">
        <v>215</v>
      </c>
      <c r="R138" s="30">
        <v>8.1428571428571423</v>
      </c>
      <c r="S138" s="29">
        <v>132</v>
      </c>
    </row>
    <row r="139" spans="1:19" x14ac:dyDescent="0.25">
      <c r="A139" s="43" t="s">
        <v>163</v>
      </c>
      <c r="B139" s="38" t="s">
        <v>164</v>
      </c>
      <c r="C139" s="53">
        <v>8.3332999999999995</v>
      </c>
      <c r="D139" s="103">
        <v>133</v>
      </c>
      <c r="F139" s="37" t="s">
        <v>99</v>
      </c>
      <c r="G139" s="36" t="s">
        <v>100</v>
      </c>
      <c r="H139" s="44">
        <v>8.2797619047619033</v>
      </c>
      <c r="I139" s="103">
        <v>133</v>
      </c>
      <c r="K139" s="37" t="s">
        <v>99</v>
      </c>
      <c r="L139" s="155" t="s">
        <v>101</v>
      </c>
      <c r="M139" s="44">
        <v>8.2797619047619033</v>
      </c>
      <c r="N139" s="103">
        <v>133</v>
      </c>
      <c r="P139" s="68" t="s">
        <v>109</v>
      </c>
      <c r="Q139" s="155" t="s">
        <v>110</v>
      </c>
      <c r="R139" s="84">
        <v>8.1666666666666661</v>
      </c>
      <c r="S139" s="29">
        <v>133</v>
      </c>
    </row>
    <row r="140" spans="1:19" x14ac:dyDescent="0.25">
      <c r="A140" s="62" t="s">
        <v>243</v>
      </c>
      <c r="B140" s="36" t="s">
        <v>126</v>
      </c>
      <c r="C140" s="44">
        <v>8.3333333333333339</v>
      </c>
      <c r="D140" s="103">
        <v>133</v>
      </c>
      <c r="F140" s="43" t="s">
        <v>163</v>
      </c>
      <c r="G140" s="38" t="s">
        <v>164</v>
      </c>
      <c r="H140" s="40">
        <v>8.3332999999999995</v>
      </c>
      <c r="I140" s="103">
        <v>134</v>
      </c>
      <c r="K140" s="37" t="s">
        <v>171</v>
      </c>
      <c r="L140" s="155" t="s">
        <v>174</v>
      </c>
      <c r="M140" s="53">
        <v>8.2943666666666687</v>
      </c>
      <c r="N140" s="103">
        <v>134</v>
      </c>
      <c r="P140" s="43" t="s">
        <v>175</v>
      </c>
      <c r="Q140" s="155" t="s">
        <v>176</v>
      </c>
      <c r="R140" s="40">
        <v>8.2222222222222214</v>
      </c>
      <c r="S140" s="29">
        <v>134</v>
      </c>
    </row>
    <row r="141" spans="1:19" x14ac:dyDescent="0.25">
      <c r="A141" s="89" t="s">
        <v>264</v>
      </c>
      <c r="B141" s="74" t="s">
        <v>144</v>
      </c>
      <c r="C141" s="40">
        <v>8.3333333333333339</v>
      </c>
      <c r="D141" s="103">
        <v>133</v>
      </c>
      <c r="F141" s="62" t="s">
        <v>243</v>
      </c>
      <c r="G141" s="36" t="s">
        <v>126</v>
      </c>
      <c r="H141" s="44">
        <v>8.3333333333333339</v>
      </c>
      <c r="I141" s="103">
        <v>134</v>
      </c>
      <c r="K141" s="43" t="s">
        <v>163</v>
      </c>
      <c r="L141" s="157" t="s">
        <v>164</v>
      </c>
      <c r="M141" s="40">
        <v>8.3332999999999995</v>
      </c>
      <c r="N141" s="103">
        <v>135</v>
      </c>
      <c r="P141" s="146" t="s">
        <v>99</v>
      </c>
      <c r="Q141" s="21" t="s">
        <v>101</v>
      </c>
      <c r="R141" s="44">
        <v>8.2797619047619033</v>
      </c>
      <c r="S141" s="29">
        <v>135</v>
      </c>
    </row>
    <row r="142" spans="1:19" x14ac:dyDescent="0.25">
      <c r="A142" s="43" t="s">
        <v>154</v>
      </c>
      <c r="B142" s="38" t="s">
        <v>155</v>
      </c>
      <c r="C142" s="30">
        <v>8.4285714285714288</v>
      </c>
      <c r="D142" s="103">
        <v>136</v>
      </c>
      <c r="F142" s="89" t="s">
        <v>264</v>
      </c>
      <c r="G142" s="74" t="s">
        <v>144</v>
      </c>
      <c r="H142" s="40">
        <v>8.3333333333333339</v>
      </c>
      <c r="I142" s="103">
        <v>134</v>
      </c>
      <c r="K142" s="89" t="s">
        <v>264</v>
      </c>
      <c r="L142" s="162" t="s">
        <v>144</v>
      </c>
      <c r="M142" s="40">
        <v>8.3333333333333339</v>
      </c>
      <c r="N142" s="103">
        <v>135</v>
      </c>
      <c r="P142" s="146" t="s">
        <v>171</v>
      </c>
      <c r="Q142" s="21" t="s">
        <v>174</v>
      </c>
      <c r="R142" s="40">
        <v>8.2943666666666687</v>
      </c>
      <c r="S142" s="29">
        <v>136</v>
      </c>
    </row>
    <row r="143" spans="1:19" x14ac:dyDescent="0.25">
      <c r="A143" s="85" t="s">
        <v>238</v>
      </c>
      <c r="B143" s="36" t="s">
        <v>239</v>
      </c>
      <c r="C143" s="86">
        <v>8.4722000000000008</v>
      </c>
      <c r="D143" s="103">
        <v>137</v>
      </c>
      <c r="F143" s="43" t="s">
        <v>154</v>
      </c>
      <c r="G143" s="38" t="s">
        <v>155</v>
      </c>
      <c r="H143" s="30">
        <v>8.4285714285714288</v>
      </c>
      <c r="I143" s="103">
        <v>137</v>
      </c>
      <c r="K143" s="43" t="s">
        <v>154</v>
      </c>
      <c r="L143" s="157" t="s">
        <v>155</v>
      </c>
      <c r="M143" s="30">
        <v>8.4285714285714288</v>
      </c>
      <c r="N143" s="103">
        <v>137</v>
      </c>
      <c r="P143" s="143" t="s">
        <v>116</v>
      </c>
      <c r="Q143" s="21" t="s">
        <v>352</v>
      </c>
      <c r="R143" s="100">
        <v>8.3332999999999995</v>
      </c>
      <c r="S143" s="52">
        <v>137</v>
      </c>
    </row>
    <row r="144" spans="1:19" x14ac:dyDescent="0.25">
      <c r="A144" s="39" t="s">
        <v>96</v>
      </c>
      <c r="B144" s="36" t="s">
        <v>98</v>
      </c>
      <c r="C144" s="40">
        <v>8.5</v>
      </c>
      <c r="D144" s="103">
        <v>138</v>
      </c>
      <c r="F144" s="85" t="s">
        <v>238</v>
      </c>
      <c r="G144" s="36" t="s">
        <v>239</v>
      </c>
      <c r="H144" s="44">
        <v>8.4722000000000008</v>
      </c>
      <c r="I144" s="103">
        <v>138</v>
      </c>
      <c r="K144" s="79" t="s">
        <v>238</v>
      </c>
      <c r="L144" s="155" t="s">
        <v>239</v>
      </c>
      <c r="M144" s="44">
        <v>8.4722000000000008</v>
      </c>
      <c r="N144" s="103">
        <v>138</v>
      </c>
      <c r="P144" s="150" t="s">
        <v>163</v>
      </c>
      <c r="Q144" s="115" t="s">
        <v>164</v>
      </c>
      <c r="R144" s="40">
        <v>8.3332999999999995</v>
      </c>
      <c r="S144" s="29">
        <v>137</v>
      </c>
    </row>
    <row r="145" spans="1:19" x14ac:dyDescent="0.25">
      <c r="A145" s="39" t="s">
        <v>148</v>
      </c>
      <c r="B145" s="36" t="s">
        <v>149</v>
      </c>
      <c r="C145" s="40">
        <v>8.5555555555555554</v>
      </c>
      <c r="D145" s="103">
        <v>139</v>
      </c>
      <c r="F145" s="39" t="s">
        <v>96</v>
      </c>
      <c r="G145" s="36" t="s">
        <v>98</v>
      </c>
      <c r="H145" s="44">
        <v>8.5</v>
      </c>
      <c r="I145" s="103">
        <v>139</v>
      </c>
      <c r="K145" s="39" t="s">
        <v>96</v>
      </c>
      <c r="L145" s="155" t="s">
        <v>98</v>
      </c>
      <c r="M145" s="44">
        <v>8.5</v>
      </c>
      <c r="N145" s="103">
        <v>139</v>
      </c>
      <c r="P145" s="143" t="s">
        <v>354</v>
      </c>
      <c r="Q145" s="21" t="s">
        <v>355</v>
      </c>
      <c r="R145" s="70">
        <v>8.3332999999999995</v>
      </c>
      <c r="S145" s="52">
        <v>137</v>
      </c>
    </row>
    <row r="146" spans="1:19" x14ac:dyDescent="0.25">
      <c r="A146" s="62" t="s">
        <v>124</v>
      </c>
      <c r="B146" s="36" t="s">
        <v>126</v>
      </c>
      <c r="C146" s="40">
        <v>8.5694444444444446</v>
      </c>
      <c r="D146" s="103">
        <v>140</v>
      </c>
      <c r="F146" s="39" t="s">
        <v>148</v>
      </c>
      <c r="G146" s="36" t="s">
        <v>149</v>
      </c>
      <c r="H146" s="44">
        <v>8.5555555555555554</v>
      </c>
      <c r="I146" s="103">
        <v>140</v>
      </c>
      <c r="K146" s="63" t="s">
        <v>148</v>
      </c>
      <c r="L146" s="155" t="s">
        <v>149</v>
      </c>
      <c r="M146" s="44">
        <v>8.5555555555555554</v>
      </c>
      <c r="N146" s="103">
        <v>140</v>
      </c>
      <c r="P146" s="69" t="s">
        <v>362</v>
      </c>
      <c r="Q146" s="155" t="s">
        <v>363</v>
      </c>
      <c r="R146" s="100">
        <v>8.3332999999999995</v>
      </c>
      <c r="S146" s="52">
        <v>137</v>
      </c>
    </row>
    <row r="147" spans="1:19" x14ac:dyDescent="0.25">
      <c r="A147" s="50" t="s">
        <v>129</v>
      </c>
      <c r="B147" s="36" t="s">
        <v>130</v>
      </c>
      <c r="C147" s="30">
        <v>8.8000000000000007</v>
      </c>
      <c r="D147" s="103">
        <v>141</v>
      </c>
      <c r="F147" s="62" t="s">
        <v>124</v>
      </c>
      <c r="G147" s="36" t="s">
        <v>126</v>
      </c>
      <c r="H147" s="86">
        <v>8.5694444444444446</v>
      </c>
      <c r="I147" s="103">
        <v>141</v>
      </c>
      <c r="K147" s="62" t="s">
        <v>124</v>
      </c>
      <c r="L147" s="155" t="s">
        <v>126</v>
      </c>
      <c r="M147" s="44">
        <v>8.5694444444444446</v>
      </c>
      <c r="N147" s="103">
        <v>141</v>
      </c>
      <c r="P147" s="89" t="s">
        <v>264</v>
      </c>
      <c r="Q147" s="162" t="s">
        <v>144</v>
      </c>
      <c r="R147" s="40">
        <v>8.3333333333333339</v>
      </c>
      <c r="S147" s="29">
        <v>137</v>
      </c>
    </row>
    <row r="148" spans="1:19" x14ac:dyDescent="0.25">
      <c r="A148" s="47" t="s">
        <v>160</v>
      </c>
      <c r="B148" s="36" t="s">
        <v>161</v>
      </c>
      <c r="C148" s="40">
        <v>8.8888888888888893</v>
      </c>
      <c r="D148" s="103">
        <v>142</v>
      </c>
      <c r="F148" s="50" t="s">
        <v>129</v>
      </c>
      <c r="G148" s="36" t="s">
        <v>130</v>
      </c>
      <c r="H148" s="30">
        <v>8.8000000000000007</v>
      </c>
      <c r="I148" s="103">
        <v>142</v>
      </c>
      <c r="K148" s="47" t="s">
        <v>107</v>
      </c>
      <c r="L148" s="155" t="s">
        <v>108</v>
      </c>
      <c r="M148" s="53">
        <v>8.75</v>
      </c>
      <c r="N148" s="103">
        <v>142</v>
      </c>
      <c r="P148" s="43" t="s">
        <v>154</v>
      </c>
      <c r="Q148" s="157" t="s">
        <v>155</v>
      </c>
      <c r="R148" s="30">
        <v>8.4285714285714288</v>
      </c>
      <c r="S148" s="29">
        <v>142</v>
      </c>
    </row>
    <row r="149" spans="1:19" x14ac:dyDescent="0.25">
      <c r="A149" s="62" t="s">
        <v>160</v>
      </c>
      <c r="B149" s="36" t="s">
        <v>162</v>
      </c>
      <c r="C149" s="30">
        <v>8.8888888888888893</v>
      </c>
      <c r="D149" s="103">
        <v>142</v>
      </c>
      <c r="F149" s="47" t="s">
        <v>160</v>
      </c>
      <c r="G149" s="36" t="s">
        <v>161</v>
      </c>
      <c r="H149" s="40">
        <v>8.8888888888888893</v>
      </c>
      <c r="I149" s="103">
        <v>143</v>
      </c>
      <c r="K149" s="50" t="s">
        <v>129</v>
      </c>
      <c r="L149" s="155" t="s">
        <v>130</v>
      </c>
      <c r="M149" s="30">
        <v>8.8000000000000007</v>
      </c>
      <c r="N149" s="103">
        <v>143</v>
      </c>
      <c r="P149" s="79" t="s">
        <v>238</v>
      </c>
      <c r="Q149" s="155" t="s">
        <v>239</v>
      </c>
      <c r="R149" s="86">
        <v>8.4443999999999999</v>
      </c>
      <c r="S149" s="52">
        <v>143</v>
      </c>
    </row>
    <row r="150" spans="1:19" x14ac:dyDescent="0.25">
      <c r="A150" s="73" t="s">
        <v>139</v>
      </c>
      <c r="B150" s="28" t="s">
        <v>141</v>
      </c>
      <c r="C150" s="53">
        <v>9</v>
      </c>
      <c r="D150" s="103">
        <v>144</v>
      </c>
      <c r="F150" s="62" t="s">
        <v>160</v>
      </c>
      <c r="G150" s="36" t="s">
        <v>162</v>
      </c>
      <c r="H150" s="30">
        <v>8.8888888888888893</v>
      </c>
      <c r="I150" s="103">
        <v>143</v>
      </c>
      <c r="K150" s="60" t="s">
        <v>277</v>
      </c>
      <c r="L150" s="163" t="s">
        <v>278</v>
      </c>
      <c r="M150" s="86">
        <v>8.8611111111111107</v>
      </c>
      <c r="N150" s="103">
        <v>144</v>
      </c>
      <c r="P150" s="39" t="s">
        <v>96</v>
      </c>
      <c r="Q150" s="155" t="s">
        <v>98</v>
      </c>
      <c r="R150" s="44">
        <v>8.5</v>
      </c>
      <c r="S150" s="29">
        <v>144</v>
      </c>
    </row>
    <row r="151" spans="1:19" x14ac:dyDescent="0.25">
      <c r="A151" s="78" t="s">
        <v>186</v>
      </c>
      <c r="B151" s="38" t="s">
        <v>187</v>
      </c>
      <c r="C151" s="30">
        <v>9</v>
      </c>
      <c r="D151" s="103">
        <v>144</v>
      </c>
      <c r="F151" s="73" t="s">
        <v>139</v>
      </c>
      <c r="G151" s="28" t="s">
        <v>141</v>
      </c>
      <c r="H151" s="40">
        <v>9</v>
      </c>
      <c r="I151" s="103">
        <v>145</v>
      </c>
      <c r="K151" s="47" t="s">
        <v>160</v>
      </c>
      <c r="L151" s="155" t="s">
        <v>161</v>
      </c>
      <c r="M151" s="40">
        <v>8.8888888888888893</v>
      </c>
      <c r="N151" s="103">
        <v>145</v>
      </c>
      <c r="P151" s="39" t="s">
        <v>251</v>
      </c>
      <c r="Q151" s="157" t="s">
        <v>361</v>
      </c>
      <c r="R151" s="70">
        <v>8.5</v>
      </c>
      <c r="S151" s="52">
        <v>144</v>
      </c>
    </row>
    <row r="152" spans="1:19" x14ac:dyDescent="0.25">
      <c r="A152" s="79" t="s">
        <v>191</v>
      </c>
      <c r="B152" s="36" t="s">
        <v>192</v>
      </c>
      <c r="C152" s="30">
        <v>9</v>
      </c>
      <c r="D152" s="103">
        <v>144</v>
      </c>
      <c r="F152" s="78" t="s">
        <v>186</v>
      </c>
      <c r="G152" s="38" t="s">
        <v>187</v>
      </c>
      <c r="H152" s="30">
        <v>9</v>
      </c>
      <c r="I152" s="103">
        <v>145</v>
      </c>
      <c r="K152" s="83" t="s">
        <v>139</v>
      </c>
      <c r="L152" s="155" t="s">
        <v>141</v>
      </c>
      <c r="M152" s="40">
        <v>9</v>
      </c>
      <c r="N152" s="103">
        <v>146</v>
      </c>
      <c r="P152" s="63" t="s">
        <v>148</v>
      </c>
      <c r="Q152" s="155" t="s">
        <v>149</v>
      </c>
      <c r="R152" s="44">
        <v>8.5555555555555554</v>
      </c>
      <c r="S152" s="29">
        <v>146</v>
      </c>
    </row>
    <row r="153" spans="1:19" x14ac:dyDescent="0.25">
      <c r="A153" s="62" t="s">
        <v>251</v>
      </c>
      <c r="B153" s="38" t="s">
        <v>253</v>
      </c>
      <c r="C153" s="30">
        <v>9</v>
      </c>
      <c r="D153" s="103">
        <v>144</v>
      </c>
      <c r="F153" s="79" t="s">
        <v>191</v>
      </c>
      <c r="G153" s="36" t="s">
        <v>192</v>
      </c>
      <c r="H153" s="30">
        <v>9</v>
      </c>
      <c r="I153" s="103">
        <v>145</v>
      </c>
      <c r="K153" s="78" t="s">
        <v>186</v>
      </c>
      <c r="L153" s="157" t="s">
        <v>187</v>
      </c>
      <c r="M153" s="30">
        <v>9</v>
      </c>
      <c r="N153" s="103">
        <v>146</v>
      </c>
      <c r="P153" s="62" t="s">
        <v>124</v>
      </c>
      <c r="Q153" s="155" t="s">
        <v>126</v>
      </c>
      <c r="R153" s="44">
        <v>8.5694444444444446</v>
      </c>
      <c r="S153" s="29">
        <v>147</v>
      </c>
    </row>
    <row r="154" spans="1:19" x14ac:dyDescent="0.25">
      <c r="A154" s="47" t="s">
        <v>109</v>
      </c>
      <c r="B154" s="36" t="s">
        <v>86</v>
      </c>
      <c r="C154" s="40">
        <v>9.0805555555555557</v>
      </c>
      <c r="D154" s="103">
        <v>148</v>
      </c>
      <c r="F154" s="62" t="s">
        <v>251</v>
      </c>
      <c r="G154" s="38" t="s">
        <v>253</v>
      </c>
      <c r="H154" s="30">
        <v>9</v>
      </c>
      <c r="I154" s="103">
        <v>145</v>
      </c>
      <c r="K154" s="79" t="s">
        <v>191</v>
      </c>
      <c r="L154" s="155" t="s">
        <v>192</v>
      </c>
      <c r="M154" s="30">
        <v>9</v>
      </c>
      <c r="N154" s="103">
        <v>146</v>
      </c>
      <c r="P154" s="47" t="s">
        <v>107</v>
      </c>
      <c r="Q154" s="155" t="s">
        <v>108</v>
      </c>
      <c r="R154" s="40">
        <v>8.75</v>
      </c>
      <c r="S154" s="29">
        <v>148</v>
      </c>
    </row>
    <row r="155" spans="1:19" x14ac:dyDescent="0.25">
      <c r="A155" s="62" t="s">
        <v>267</v>
      </c>
      <c r="B155" s="38" t="s">
        <v>268</v>
      </c>
      <c r="C155" s="44">
        <v>9.125</v>
      </c>
      <c r="D155" s="103">
        <v>149</v>
      </c>
      <c r="F155" s="47" t="s">
        <v>109</v>
      </c>
      <c r="G155" s="36" t="s">
        <v>86</v>
      </c>
      <c r="H155" s="44">
        <v>9.0805555555555557</v>
      </c>
      <c r="I155" s="103">
        <v>149</v>
      </c>
      <c r="K155" s="62" t="s">
        <v>251</v>
      </c>
      <c r="L155" s="157" t="s">
        <v>253</v>
      </c>
      <c r="M155" s="30">
        <v>9</v>
      </c>
      <c r="N155" s="103">
        <v>146</v>
      </c>
      <c r="P155" s="50" t="s">
        <v>129</v>
      </c>
      <c r="Q155" s="155" t="s">
        <v>130</v>
      </c>
      <c r="R155" s="30">
        <v>8.8000000000000007</v>
      </c>
      <c r="S155" s="29">
        <v>149</v>
      </c>
    </row>
    <row r="156" spans="1:19" x14ac:dyDescent="0.25">
      <c r="A156" s="47" t="s">
        <v>236</v>
      </c>
      <c r="B156" s="38" t="s">
        <v>237</v>
      </c>
      <c r="C156" s="84">
        <v>9.1428571428571423</v>
      </c>
      <c r="D156" s="103">
        <v>150</v>
      </c>
      <c r="F156" s="62" t="s">
        <v>267</v>
      </c>
      <c r="G156" s="38" t="s">
        <v>268</v>
      </c>
      <c r="H156" s="44">
        <v>9.125</v>
      </c>
      <c r="I156" s="103">
        <v>150</v>
      </c>
      <c r="K156" s="47" t="s">
        <v>109</v>
      </c>
      <c r="L156" s="155" t="s">
        <v>86</v>
      </c>
      <c r="M156" s="44">
        <v>9.0805555555555557</v>
      </c>
      <c r="N156" s="103">
        <v>150</v>
      </c>
      <c r="P156" s="60" t="s">
        <v>277</v>
      </c>
      <c r="Q156" s="163" t="s">
        <v>278</v>
      </c>
      <c r="R156" s="44">
        <v>8.8611111111111107</v>
      </c>
      <c r="S156" s="29">
        <v>150</v>
      </c>
    </row>
    <row r="157" spans="1:19" x14ac:dyDescent="0.25">
      <c r="A157" s="68" t="s">
        <v>189</v>
      </c>
      <c r="B157" s="38" t="s">
        <v>144</v>
      </c>
      <c r="C157" s="40">
        <v>9.1999999999999993</v>
      </c>
      <c r="D157" s="103">
        <v>151</v>
      </c>
      <c r="F157" s="47" t="s">
        <v>236</v>
      </c>
      <c r="G157" s="38" t="s">
        <v>237</v>
      </c>
      <c r="H157" s="84">
        <v>9.1428571428571423</v>
      </c>
      <c r="I157" s="103">
        <v>151</v>
      </c>
      <c r="K157" s="62" t="s">
        <v>267</v>
      </c>
      <c r="L157" s="157" t="s">
        <v>268</v>
      </c>
      <c r="M157" s="44">
        <v>9.125</v>
      </c>
      <c r="N157" s="103">
        <v>151</v>
      </c>
      <c r="P157" s="47" t="s">
        <v>160</v>
      </c>
      <c r="Q157" s="155" t="s">
        <v>161</v>
      </c>
      <c r="R157" s="40">
        <v>8.8888888888888893</v>
      </c>
      <c r="S157" s="29">
        <v>151</v>
      </c>
    </row>
    <row r="158" spans="1:19" x14ac:dyDescent="0.25">
      <c r="A158" s="50" t="s">
        <v>118</v>
      </c>
      <c r="B158" s="38" t="s">
        <v>119</v>
      </c>
      <c r="C158" s="40">
        <v>9.2388999999999992</v>
      </c>
      <c r="D158" s="103">
        <v>152</v>
      </c>
      <c r="F158" s="68" t="s">
        <v>189</v>
      </c>
      <c r="G158" s="38" t="s">
        <v>144</v>
      </c>
      <c r="H158" s="40">
        <v>9.1999999999999993</v>
      </c>
      <c r="I158" s="103">
        <v>152</v>
      </c>
      <c r="K158" s="47" t="s">
        <v>236</v>
      </c>
      <c r="L158" s="157" t="s">
        <v>237</v>
      </c>
      <c r="M158" s="84">
        <v>9.1428571428571423</v>
      </c>
      <c r="N158" s="103">
        <v>152</v>
      </c>
      <c r="P158" s="83" t="s">
        <v>139</v>
      </c>
      <c r="Q158" s="155" t="s">
        <v>141</v>
      </c>
      <c r="R158" s="40">
        <v>9</v>
      </c>
      <c r="S158" s="29">
        <v>152</v>
      </c>
    </row>
    <row r="159" spans="1:19" x14ac:dyDescent="0.25">
      <c r="A159" s="39" t="s">
        <v>271</v>
      </c>
      <c r="B159" s="38" t="s">
        <v>272</v>
      </c>
      <c r="C159" s="41">
        <v>9.25</v>
      </c>
      <c r="D159" s="103">
        <v>153</v>
      </c>
      <c r="F159" s="50" t="s">
        <v>118</v>
      </c>
      <c r="G159" s="38" t="s">
        <v>119</v>
      </c>
      <c r="H159" s="44">
        <v>9.2388999999999992</v>
      </c>
      <c r="I159" s="103">
        <v>153</v>
      </c>
      <c r="K159" s="135" t="s">
        <v>189</v>
      </c>
      <c r="L159" s="157" t="s">
        <v>144</v>
      </c>
      <c r="M159" s="40">
        <v>9.1999999999999993</v>
      </c>
      <c r="N159" s="103">
        <v>153</v>
      </c>
      <c r="P159" s="78" t="s">
        <v>186</v>
      </c>
      <c r="Q159" s="157" t="s">
        <v>187</v>
      </c>
      <c r="R159" s="30">
        <v>9</v>
      </c>
      <c r="S159" s="29">
        <v>152</v>
      </c>
    </row>
    <row r="160" spans="1:19" x14ac:dyDescent="0.25">
      <c r="A160" s="37" t="s">
        <v>277</v>
      </c>
      <c r="B160" s="59" t="s">
        <v>278</v>
      </c>
      <c r="C160" s="44">
        <v>9.25</v>
      </c>
      <c r="D160" s="103">
        <v>153</v>
      </c>
      <c r="F160" s="39" t="s">
        <v>271</v>
      </c>
      <c r="G160" s="38" t="s">
        <v>272</v>
      </c>
      <c r="H160" s="41">
        <v>9.25</v>
      </c>
      <c r="I160" s="103">
        <v>154</v>
      </c>
      <c r="K160" s="39" t="s">
        <v>271</v>
      </c>
      <c r="L160" s="157" t="s">
        <v>272</v>
      </c>
      <c r="M160" s="41">
        <v>9.25</v>
      </c>
      <c r="N160" s="103">
        <v>154</v>
      </c>
      <c r="P160" s="79" t="s">
        <v>191</v>
      </c>
      <c r="Q160" s="155" t="s">
        <v>192</v>
      </c>
      <c r="R160" s="30">
        <v>9</v>
      </c>
      <c r="S160" s="29">
        <v>152</v>
      </c>
    </row>
    <row r="161" spans="1:19" x14ac:dyDescent="0.25">
      <c r="A161" s="43" t="s">
        <v>210</v>
      </c>
      <c r="B161" s="38" t="s">
        <v>211</v>
      </c>
      <c r="C161" s="44">
        <v>9.2777777777777786</v>
      </c>
      <c r="D161" s="103">
        <v>155</v>
      </c>
      <c r="F161" s="37" t="s">
        <v>277</v>
      </c>
      <c r="G161" s="59" t="s">
        <v>278</v>
      </c>
      <c r="H161" s="44">
        <v>9.25</v>
      </c>
      <c r="I161" s="103">
        <v>154</v>
      </c>
      <c r="K161" s="43" t="s">
        <v>210</v>
      </c>
      <c r="L161" s="157" t="s">
        <v>211</v>
      </c>
      <c r="M161" s="44">
        <v>9.2777777777777786</v>
      </c>
      <c r="N161" s="103">
        <v>155</v>
      </c>
      <c r="P161" s="62" t="s">
        <v>251</v>
      </c>
      <c r="Q161" s="157" t="s">
        <v>253</v>
      </c>
      <c r="R161" s="30">
        <v>9</v>
      </c>
      <c r="S161" s="29">
        <v>152</v>
      </c>
    </row>
    <row r="162" spans="1:19" x14ac:dyDescent="0.25">
      <c r="A162" s="78" t="s">
        <v>279</v>
      </c>
      <c r="B162" s="38" t="s">
        <v>280</v>
      </c>
      <c r="C162" s="40">
        <v>9.2857142857142865</v>
      </c>
      <c r="D162" s="103">
        <v>156</v>
      </c>
      <c r="F162" s="43" t="s">
        <v>210</v>
      </c>
      <c r="G162" s="38" t="s">
        <v>211</v>
      </c>
      <c r="H162" s="44">
        <v>9.2777777777777786</v>
      </c>
      <c r="I162" s="103">
        <v>156</v>
      </c>
      <c r="K162" s="79" t="s">
        <v>206</v>
      </c>
      <c r="L162" s="155" t="s">
        <v>207</v>
      </c>
      <c r="M162" s="53">
        <v>9.2857142857142865</v>
      </c>
      <c r="N162" s="103">
        <v>156</v>
      </c>
      <c r="P162" s="47" t="s">
        <v>109</v>
      </c>
      <c r="Q162" s="155" t="s">
        <v>86</v>
      </c>
      <c r="R162" s="44">
        <v>9.0805555555555557</v>
      </c>
      <c r="S162" s="29">
        <v>156</v>
      </c>
    </row>
    <row r="163" spans="1:19" x14ac:dyDescent="0.25">
      <c r="A163" s="64" t="s">
        <v>79</v>
      </c>
      <c r="B163" s="46" t="s">
        <v>80</v>
      </c>
      <c r="C163" s="40">
        <v>9.3000000000000007</v>
      </c>
      <c r="D163" s="103">
        <v>157</v>
      </c>
      <c r="F163" s="78" t="s">
        <v>279</v>
      </c>
      <c r="G163" s="38" t="s">
        <v>280</v>
      </c>
      <c r="H163" s="40">
        <v>9.2857142857142865</v>
      </c>
      <c r="I163" s="103">
        <v>157</v>
      </c>
      <c r="K163" s="78" t="s">
        <v>279</v>
      </c>
      <c r="L163" s="157" t="s">
        <v>280</v>
      </c>
      <c r="M163" s="40">
        <v>9.2857142857142865</v>
      </c>
      <c r="N163" s="103">
        <v>156</v>
      </c>
      <c r="P163" s="62" t="s">
        <v>267</v>
      </c>
      <c r="Q163" s="157" t="s">
        <v>268</v>
      </c>
      <c r="R163" s="44">
        <v>9.125</v>
      </c>
      <c r="S163" s="29">
        <v>157</v>
      </c>
    </row>
    <row r="164" spans="1:19" x14ac:dyDescent="0.25">
      <c r="A164" s="79" t="s">
        <v>308</v>
      </c>
      <c r="B164" s="36" t="s">
        <v>136</v>
      </c>
      <c r="C164" s="30">
        <v>9.5</v>
      </c>
      <c r="D164" s="103">
        <v>158</v>
      </c>
      <c r="F164" s="64" t="s">
        <v>79</v>
      </c>
      <c r="G164" s="46" t="s">
        <v>80</v>
      </c>
      <c r="H164" s="44">
        <v>9.3000000000000007</v>
      </c>
      <c r="I164" s="103">
        <v>158</v>
      </c>
      <c r="K164" s="64" t="s">
        <v>79</v>
      </c>
      <c r="L164" s="159" t="s">
        <v>80</v>
      </c>
      <c r="M164" s="44">
        <v>9.3000000000000007</v>
      </c>
      <c r="N164" s="103">
        <v>158</v>
      </c>
      <c r="P164" s="47" t="s">
        <v>236</v>
      </c>
      <c r="Q164" s="157" t="s">
        <v>237</v>
      </c>
      <c r="R164" s="84">
        <v>9.1428571428571423</v>
      </c>
      <c r="S164" s="29">
        <v>158</v>
      </c>
    </row>
    <row r="165" spans="1:19" x14ac:dyDescent="0.25">
      <c r="A165" s="47" t="s">
        <v>204</v>
      </c>
      <c r="B165" s="36" t="s">
        <v>106</v>
      </c>
      <c r="C165" s="30">
        <v>9.6</v>
      </c>
      <c r="D165" s="103">
        <v>159</v>
      </c>
      <c r="F165" s="79" t="s">
        <v>308</v>
      </c>
      <c r="G165" s="36" t="s">
        <v>136</v>
      </c>
      <c r="H165" s="30">
        <v>9.5</v>
      </c>
      <c r="I165" s="103">
        <v>159</v>
      </c>
      <c r="K165" s="39" t="s">
        <v>198</v>
      </c>
      <c r="L165" s="157" t="s">
        <v>199</v>
      </c>
      <c r="M165" s="86">
        <v>9.4416666666666664</v>
      </c>
      <c r="N165" s="103">
        <v>159</v>
      </c>
      <c r="P165" s="135" t="s">
        <v>189</v>
      </c>
      <c r="Q165" s="157" t="s">
        <v>144</v>
      </c>
      <c r="R165" s="40">
        <v>9.1999999999999993</v>
      </c>
      <c r="S165" s="29">
        <v>159</v>
      </c>
    </row>
    <row r="166" spans="1:19" x14ac:dyDescent="0.25">
      <c r="A166" s="62" t="s">
        <v>158</v>
      </c>
      <c r="B166" s="38" t="s">
        <v>159</v>
      </c>
      <c r="C166" s="30">
        <v>9.6666666666666661</v>
      </c>
      <c r="D166" s="103">
        <v>160</v>
      </c>
      <c r="F166" s="47" t="s">
        <v>204</v>
      </c>
      <c r="G166" s="36" t="s">
        <v>106</v>
      </c>
      <c r="H166" s="30">
        <v>9.6</v>
      </c>
      <c r="I166" s="103">
        <v>160</v>
      </c>
      <c r="K166" s="79" t="s">
        <v>308</v>
      </c>
      <c r="L166" s="155" t="s">
        <v>136</v>
      </c>
      <c r="M166" s="30">
        <v>9.5</v>
      </c>
      <c r="N166" s="103">
        <v>160</v>
      </c>
      <c r="P166" s="39" t="s">
        <v>271</v>
      </c>
      <c r="Q166" s="157" t="s">
        <v>272</v>
      </c>
      <c r="R166" s="41">
        <v>9.25</v>
      </c>
      <c r="S166" s="29">
        <v>160</v>
      </c>
    </row>
    <row r="167" spans="1:19" x14ac:dyDescent="0.25">
      <c r="A167" s="65" t="s">
        <v>255</v>
      </c>
      <c r="B167" s="36" t="s">
        <v>256</v>
      </c>
      <c r="C167" s="40">
        <v>9.7222000000000008</v>
      </c>
      <c r="D167" s="103">
        <v>161</v>
      </c>
      <c r="F167" s="62" t="s">
        <v>158</v>
      </c>
      <c r="G167" s="38" t="s">
        <v>159</v>
      </c>
      <c r="H167" s="30">
        <v>9.6666666666666661</v>
      </c>
      <c r="I167" s="103">
        <v>161</v>
      </c>
      <c r="K167" s="151" t="s">
        <v>204</v>
      </c>
      <c r="L167" s="21" t="s">
        <v>106</v>
      </c>
      <c r="M167" s="30">
        <v>9.6</v>
      </c>
      <c r="N167" s="103">
        <v>161</v>
      </c>
      <c r="P167" s="43" t="s">
        <v>210</v>
      </c>
      <c r="Q167" s="157" t="s">
        <v>211</v>
      </c>
      <c r="R167" s="44">
        <v>9.2777777777777786</v>
      </c>
      <c r="S167" s="29">
        <v>161</v>
      </c>
    </row>
    <row r="168" spans="1:19" x14ac:dyDescent="0.25">
      <c r="A168" s="47" t="s">
        <v>229</v>
      </c>
      <c r="B168" s="38" t="s">
        <v>230</v>
      </c>
      <c r="C168" s="30">
        <v>9.75</v>
      </c>
      <c r="D168" s="103">
        <v>162</v>
      </c>
      <c r="F168" s="65" t="s">
        <v>255</v>
      </c>
      <c r="G168" s="36" t="s">
        <v>256</v>
      </c>
      <c r="H168" s="40">
        <v>9.7222000000000008</v>
      </c>
      <c r="I168" s="103">
        <v>162</v>
      </c>
      <c r="K168" s="144" t="s">
        <v>158</v>
      </c>
      <c r="L168" s="115" t="s">
        <v>159</v>
      </c>
      <c r="M168" s="30">
        <v>9.6666666666666661</v>
      </c>
      <c r="N168" s="103">
        <v>162</v>
      </c>
      <c r="P168" s="79" t="s">
        <v>206</v>
      </c>
      <c r="Q168" s="155" t="s">
        <v>207</v>
      </c>
      <c r="R168" s="40">
        <v>9.2857142857142865</v>
      </c>
      <c r="S168" s="29">
        <v>162</v>
      </c>
    </row>
    <row r="169" spans="1:19" x14ac:dyDescent="0.25">
      <c r="A169" s="37" t="s">
        <v>241</v>
      </c>
      <c r="B169" s="38" t="s">
        <v>242</v>
      </c>
      <c r="C169" s="58">
        <v>9.7777777777777786</v>
      </c>
      <c r="D169" s="103">
        <v>163</v>
      </c>
      <c r="F169" s="47" t="s">
        <v>229</v>
      </c>
      <c r="G169" s="38" t="s">
        <v>230</v>
      </c>
      <c r="H169" s="30">
        <v>9.75</v>
      </c>
      <c r="I169" s="103">
        <v>163</v>
      </c>
      <c r="K169" s="20" t="s">
        <v>255</v>
      </c>
      <c r="L169" s="21" t="s">
        <v>256</v>
      </c>
      <c r="M169" s="40">
        <v>9.7222000000000008</v>
      </c>
      <c r="N169" s="103">
        <v>163</v>
      </c>
      <c r="P169" s="78" t="s">
        <v>279</v>
      </c>
      <c r="Q169" s="157" t="s">
        <v>280</v>
      </c>
      <c r="R169" s="40">
        <v>9.2857142857142865</v>
      </c>
      <c r="S169" s="29">
        <v>162</v>
      </c>
    </row>
    <row r="170" spans="1:19" x14ac:dyDescent="0.25">
      <c r="A170" s="64" t="s">
        <v>139</v>
      </c>
      <c r="B170" s="28" t="s">
        <v>140</v>
      </c>
      <c r="C170" s="53">
        <v>9.8000000000000007</v>
      </c>
      <c r="D170" s="103">
        <v>164</v>
      </c>
      <c r="F170" s="37" t="s">
        <v>241</v>
      </c>
      <c r="G170" s="38" t="s">
        <v>242</v>
      </c>
      <c r="H170" s="58">
        <v>9.7777777777777786</v>
      </c>
      <c r="I170" s="103">
        <v>164</v>
      </c>
      <c r="K170" s="151" t="s">
        <v>229</v>
      </c>
      <c r="L170" s="115" t="s">
        <v>230</v>
      </c>
      <c r="M170" s="30">
        <v>9.75</v>
      </c>
      <c r="N170" s="103">
        <v>164</v>
      </c>
      <c r="P170" s="64" t="s">
        <v>79</v>
      </c>
      <c r="Q170" s="159" t="s">
        <v>80</v>
      </c>
      <c r="R170" s="44">
        <v>9.3000000000000007</v>
      </c>
      <c r="S170" s="29">
        <v>164</v>
      </c>
    </row>
    <row r="171" spans="1:19" x14ac:dyDescent="0.25">
      <c r="A171" s="50" t="s">
        <v>137</v>
      </c>
      <c r="B171" s="38" t="s">
        <v>138</v>
      </c>
      <c r="C171" s="53">
        <v>9.9</v>
      </c>
      <c r="D171" s="103">
        <v>165</v>
      </c>
      <c r="F171" s="64" t="s">
        <v>139</v>
      </c>
      <c r="G171" s="28" t="s">
        <v>140</v>
      </c>
      <c r="H171" s="40">
        <v>9.8000000000000007</v>
      </c>
      <c r="I171" s="103">
        <v>165</v>
      </c>
      <c r="K171" s="146" t="s">
        <v>241</v>
      </c>
      <c r="L171" s="115" t="s">
        <v>242</v>
      </c>
      <c r="M171" s="58">
        <v>9.7777777777777786</v>
      </c>
      <c r="N171" s="103">
        <v>165</v>
      </c>
      <c r="P171" s="39" t="s">
        <v>198</v>
      </c>
      <c r="Q171" s="157" t="s">
        <v>199</v>
      </c>
      <c r="R171" s="44">
        <v>9.4416666666666664</v>
      </c>
      <c r="S171" s="29">
        <v>165</v>
      </c>
    </row>
    <row r="172" spans="1:19" x14ac:dyDescent="0.25">
      <c r="A172" s="79" t="s">
        <v>218</v>
      </c>
      <c r="B172" s="36" t="s">
        <v>220</v>
      </c>
      <c r="C172" s="40">
        <v>10</v>
      </c>
      <c r="D172" s="103">
        <v>166</v>
      </c>
      <c r="F172" s="50" t="s">
        <v>137</v>
      </c>
      <c r="G172" s="38" t="s">
        <v>138</v>
      </c>
      <c r="H172" s="44">
        <v>9.9</v>
      </c>
      <c r="I172" s="103">
        <v>166</v>
      </c>
      <c r="K172" s="50" t="s">
        <v>139</v>
      </c>
      <c r="L172" s="155" t="s">
        <v>140</v>
      </c>
      <c r="M172" s="40">
        <v>9.8000000000000007</v>
      </c>
      <c r="N172" s="103">
        <v>166</v>
      </c>
      <c r="P172" s="79" t="s">
        <v>308</v>
      </c>
      <c r="Q172" s="155" t="s">
        <v>136</v>
      </c>
      <c r="R172" s="30">
        <v>9.5</v>
      </c>
      <c r="S172" s="29">
        <v>166</v>
      </c>
    </row>
    <row r="173" spans="1:19" x14ac:dyDescent="0.25">
      <c r="A173" s="50" t="s">
        <v>257</v>
      </c>
      <c r="B173" s="36" t="s">
        <v>259</v>
      </c>
      <c r="C173" s="30">
        <v>10</v>
      </c>
      <c r="D173" s="103">
        <v>166</v>
      </c>
      <c r="F173" s="79" t="s">
        <v>218</v>
      </c>
      <c r="G173" s="36" t="s">
        <v>220</v>
      </c>
      <c r="H173" s="40">
        <v>10</v>
      </c>
      <c r="I173" s="103">
        <v>167</v>
      </c>
      <c r="K173" s="79" t="s">
        <v>137</v>
      </c>
      <c r="L173" s="155" t="s">
        <v>138</v>
      </c>
      <c r="M173" s="44">
        <v>9.9</v>
      </c>
      <c r="N173" s="103">
        <v>167</v>
      </c>
      <c r="P173" s="47" t="s">
        <v>204</v>
      </c>
      <c r="Q173" s="155" t="s">
        <v>106</v>
      </c>
      <c r="R173" s="30">
        <v>9.6</v>
      </c>
      <c r="S173" s="29">
        <v>167</v>
      </c>
    </row>
    <row r="174" spans="1:19" x14ac:dyDescent="0.25">
      <c r="A174" s="50" t="s">
        <v>300</v>
      </c>
      <c r="B174" s="36" t="s">
        <v>301</v>
      </c>
      <c r="C174" s="30">
        <v>10</v>
      </c>
      <c r="D174" s="103">
        <v>166</v>
      </c>
      <c r="F174" s="50" t="s">
        <v>257</v>
      </c>
      <c r="G174" s="36" t="s">
        <v>259</v>
      </c>
      <c r="H174" s="30">
        <v>10</v>
      </c>
      <c r="I174" s="103">
        <v>167</v>
      </c>
      <c r="K174" s="79" t="s">
        <v>218</v>
      </c>
      <c r="L174" s="155" t="s">
        <v>220</v>
      </c>
      <c r="M174" s="40">
        <v>10</v>
      </c>
      <c r="N174" s="103">
        <v>168</v>
      </c>
      <c r="P174" s="62" t="s">
        <v>158</v>
      </c>
      <c r="Q174" s="157" t="s">
        <v>159</v>
      </c>
      <c r="R174" s="30">
        <v>9.6666666666666661</v>
      </c>
      <c r="S174" s="29">
        <v>168</v>
      </c>
    </row>
    <row r="175" spans="1:19" x14ac:dyDescent="0.25">
      <c r="A175" s="39" t="s">
        <v>198</v>
      </c>
      <c r="B175" s="38" t="s">
        <v>199</v>
      </c>
      <c r="C175" s="44">
        <v>10.041666666666666</v>
      </c>
      <c r="D175" s="103">
        <v>169</v>
      </c>
      <c r="F175" s="50" t="s">
        <v>300</v>
      </c>
      <c r="G175" s="36" t="s">
        <v>301</v>
      </c>
      <c r="H175" s="30">
        <v>10</v>
      </c>
      <c r="I175" s="103">
        <v>167</v>
      </c>
      <c r="K175" s="50" t="s">
        <v>257</v>
      </c>
      <c r="L175" s="155" t="s">
        <v>259</v>
      </c>
      <c r="M175" s="30">
        <v>10</v>
      </c>
      <c r="N175" s="103">
        <v>168</v>
      </c>
      <c r="P175" s="153" t="s">
        <v>350</v>
      </c>
      <c r="Q175" s="21" t="s">
        <v>351</v>
      </c>
      <c r="R175" s="70">
        <v>9.6667000000000005</v>
      </c>
      <c r="S175" s="52">
        <v>168</v>
      </c>
    </row>
    <row r="176" spans="1:19" x14ac:dyDescent="0.25">
      <c r="A176" s="79" t="s">
        <v>206</v>
      </c>
      <c r="B176" s="36" t="s">
        <v>207</v>
      </c>
      <c r="C176" s="53">
        <v>10.1111</v>
      </c>
      <c r="D176" s="103">
        <v>170</v>
      </c>
      <c r="F176" s="39" t="s">
        <v>198</v>
      </c>
      <c r="G176" s="38" t="s">
        <v>199</v>
      </c>
      <c r="H176" s="44">
        <v>10.041666666666666</v>
      </c>
      <c r="I176" s="103">
        <v>170</v>
      </c>
      <c r="K176" s="50" t="s">
        <v>300</v>
      </c>
      <c r="L176" s="155" t="s">
        <v>301</v>
      </c>
      <c r="M176" s="30">
        <v>10</v>
      </c>
      <c r="N176" s="103">
        <v>168</v>
      </c>
      <c r="P176" s="151" t="s">
        <v>229</v>
      </c>
      <c r="Q176" s="115" t="s">
        <v>230</v>
      </c>
      <c r="R176" s="30">
        <v>9.75</v>
      </c>
      <c r="S176" s="29">
        <v>170</v>
      </c>
    </row>
    <row r="177" spans="1:19" x14ac:dyDescent="0.25">
      <c r="A177" s="47" t="s">
        <v>248</v>
      </c>
      <c r="B177" s="36" t="s">
        <v>250</v>
      </c>
      <c r="C177" s="44">
        <v>10.222222222222221</v>
      </c>
      <c r="D177" s="103">
        <v>171</v>
      </c>
      <c r="F177" s="79" t="s">
        <v>206</v>
      </c>
      <c r="G177" s="36" t="s">
        <v>207</v>
      </c>
      <c r="H177" s="40">
        <v>10.1111</v>
      </c>
      <c r="I177" s="103">
        <v>171</v>
      </c>
      <c r="K177" s="62" t="s">
        <v>243</v>
      </c>
      <c r="L177" s="155" t="s">
        <v>126</v>
      </c>
      <c r="M177" s="86">
        <v>10.166666666666668</v>
      </c>
      <c r="N177" s="103">
        <v>171</v>
      </c>
      <c r="P177" s="146" t="s">
        <v>241</v>
      </c>
      <c r="Q177" s="115" t="s">
        <v>242</v>
      </c>
      <c r="R177" s="58">
        <v>9.7777777777777786</v>
      </c>
      <c r="S177" s="29">
        <v>171</v>
      </c>
    </row>
    <row r="178" spans="1:19" x14ac:dyDescent="0.25">
      <c r="A178" s="63" t="s">
        <v>302</v>
      </c>
      <c r="B178" s="38" t="s">
        <v>303</v>
      </c>
      <c r="C178" s="30">
        <v>10.333333333333334</v>
      </c>
      <c r="D178" s="103">
        <v>172</v>
      </c>
      <c r="F178" s="47" t="s">
        <v>248</v>
      </c>
      <c r="G178" s="36" t="s">
        <v>250</v>
      </c>
      <c r="H178" s="44">
        <v>10.222222222222221</v>
      </c>
      <c r="I178" s="103">
        <v>172</v>
      </c>
      <c r="K178" s="47" t="s">
        <v>248</v>
      </c>
      <c r="L178" s="155" t="s">
        <v>250</v>
      </c>
      <c r="M178" s="44">
        <v>10.222222222222221</v>
      </c>
      <c r="N178" s="103">
        <v>172</v>
      </c>
      <c r="P178" s="147" t="s">
        <v>139</v>
      </c>
      <c r="Q178" s="21" t="s">
        <v>140</v>
      </c>
      <c r="R178" s="40">
        <v>9.8000000000000007</v>
      </c>
      <c r="S178" s="29">
        <v>172</v>
      </c>
    </row>
    <row r="179" spans="1:19" x14ac:dyDescent="0.25">
      <c r="A179" s="47" t="s">
        <v>34</v>
      </c>
      <c r="B179" s="36" t="s">
        <v>35</v>
      </c>
      <c r="C179" s="30">
        <v>10.5</v>
      </c>
      <c r="D179" s="103">
        <v>173</v>
      </c>
      <c r="F179" s="63" t="s">
        <v>302</v>
      </c>
      <c r="G179" s="38" t="s">
        <v>303</v>
      </c>
      <c r="H179" s="30">
        <v>10.333333333333334</v>
      </c>
      <c r="I179" s="103">
        <v>173</v>
      </c>
      <c r="K179" s="50" t="s">
        <v>118</v>
      </c>
      <c r="L179" s="157" t="s">
        <v>119</v>
      </c>
      <c r="M179" s="86">
        <v>10.238888888888889</v>
      </c>
      <c r="N179" s="103">
        <v>173</v>
      </c>
      <c r="P179" s="193" t="s">
        <v>137</v>
      </c>
      <c r="Q179" s="21" t="s">
        <v>138</v>
      </c>
      <c r="R179" s="44">
        <v>9.9</v>
      </c>
      <c r="S179" s="29">
        <v>173</v>
      </c>
    </row>
    <row r="180" spans="1:19" x14ac:dyDescent="0.25">
      <c r="A180" s="85" t="s">
        <v>238</v>
      </c>
      <c r="B180" s="36" t="s">
        <v>240</v>
      </c>
      <c r="C180" s="84">
        <v>10.5</v>
      </c>
      <c r="D180" s="103">
        <v>173</v>
      </c>
      <c r="F180" s="47" t="s">
        <v>34</v>
      </c>
      <c r="G180" s="36" t="s">
        <v>35</v>
      </c>
      <c r="H180" s="30">
        <v>10.5</v>
      </c>
      <c r="I180" s="103">
        <v>174</v>
      </c>
      <c r="K180" s="63" t="s">
        <v>302</v>
      </c>
      <c r="L180" s="157" t="s">
        <v>303</v>
      </c>
      <c r="M180" s="30">
        <v>10.333333333333334</v>
      </c>
      <c r="N180" s="103">
        <v>174</v>
      </c>
      <c r="P180" s="50" t="s">
        <v>120</v>
      </c>
      <c r="Q180" s="157" t="s">
        <v>353</v>
      </c>
      <c r="R180" s="70">
        <v>10</v>
      </c>
      <c r="S180" s="52">
        <v>174</v>
      </c>
    </row>
    <row r="181" spans="1:19" x14ac:dyDescent="0.25">
      <c r="A181" s="62" t="s">
        <v>182</v>
      </c>
      <c r="B181" s="38" t="s">
        <v>183</v>
      </c>
      <c r="C181" s="30">
        <v>10.666666666666666</v>
      </c>
      <c r="D181" s="103">
        <v>174</v>
      </c>
      <c r="F181" s="85" t="s">
        <v>238</v>
      </c>
      <c r="G181" s="36" t="s">
        <v>240</v>
      </c>
      <c r="H181" s="84">
        <v>10.5</v>
      </c>
      <c r="I181" s="103">
        <v>174</v>
      </c>
      <c r="K181" s="47" t="s">
        <v>34</v>
      </c>
      <c r="L181" s="155" t="s">
        <v>35</v>
      </c>
      <c r="M181" s="30">
        <v>10.5</v>
      </c>
      <c r="N181" s="103">
        <v>175</v>
      </c>
      <c r="P181" s="39" t="s">
        <v>356</v>
      </c>
      <c r="Q181" s="157" t="s">
        <v>357</v>
      </c>
      <c r="R181" s="70">
        <v>10</v>
      </c>
      <c r="S181" s="52">
        <v>174</v>
      </c>
    </row>
    <row r="182" spans="1:19" x14ac:dyDescent="0.25">
      <c r="A182" s="63" t="s">
        <v>304</v>
      </c>
      <c r="B182" s="38" t="s">
        <v>305</v>
      </c>
      <c r="C182" s="30">
        <v>10.8</v>
      </c>
      <c r="D182" s="103">
        <v>175</v>
      </c>
      <c r="F182" s="62" t="s">
        <v>182</v>
      </c>
      <c r="G182" s="38" t="s">
        <v>183</v>
      </c>
      <c r="H182" s="30">
        <v>10.666666666666666</v>
      </c>
      <c r="I182" s="103">
        <v>176</v>
      </c>
      <c r="K182" s="79" t="s">
        <v>75</v>
      </c>
      <c r="L182" s="157" t="s">
        <v>330</v>
      </c>
      <c r="M182" s="70">
        <v>10.5</v>
      </c>
      <c r="N182" s="103">
        <v>175</v>
      </c>
      <c r="P182" s="79" t="s">
        <v>218</v>
      </c>
      <c r="Q182" s="155" t="s">
        <v>220</v>
      </c>
      <c r="R182" s="40">
        <v>10</v>
      </c>
      <c r="S182" s="29">
        <v>174</v>
      </c>
    </row>
    <row r="183" spans="1:19" x14ac:dyDescent="0.25">
      <c r="A183" s="35" t="s">
        <v>318</v>
      </c>
      <c r="B183" s="38" t="s">
        <v>319</v>
      </c>
      <c r="C183" s="30"/>
      <c r="D183" s="17"/>
      <c r="F183" s="63" t="s">
        <v>304</v>
      </c>
      <c r="G183" s="38" t="s">
        <v>305</v>
      </c>
      <c r="H183" s="30">
        <v>10.8</v>
      </c>
      <c r="I183" s="103">
        <v>177</v>
      </c>
      <c r="K183" s="85" t="s">
        <v>238</v>
      </c>
      <c r="L183" s="155" t="s">
        <v>240</v>
      </c>
      <c r="M183" s="84">
        <v>10.5</v>
      </c>
      <c r="N183" s="103">
        <v>175</v>
      </c>
      <c r="P183" s="65" t="s">
        <v>255</v>
      </c>
      <c r="Q183" s="155" t="s">
        <v>256</v>
      </c>
      <c r="R183" s="53">
        <v>10</v>
      </c>
      <c r="S183" s="52">
        <v>174</v>
      </c>
    </row>
    <row r="184" spans="1:19" x14ac:dyDescent="0.25">
      <c r="K184" s="63" t="s">
        <v>304</v>
      </c>
      <c r="L184" s="157" t="s">
        <v>305</v>
      </c>
      <c r="M184" s="30">
        <v>10.8</v>
      </c>
      <c r="N184" s="103">
        <v>178</v>
      </c>
      <c r="P184" s="50" t="s">
        <v>257</v>
      </c>
      <c r="Q184" s="155" t="s">
        <v>259</v>
      </c>
      <c r="R184" s="30">
        <v>10</v>
      </c>
      <c r="S184" s="29">
        <v>174</v>
      </c>
    </row>
    <row r="185" spans="1:19" x14ac:dyDescent="0.25">
      <c r="K185" s="133" t="s">
        <v>122</v>
      </c>
      <c r="L185" s="155" t="s">
        <v>332</v>
      </c>
      <c r="M185" s="53">
        <v>11</v>
      </c>
      <c r="N185" s="103">
        <v>179</v>
      </c>
      <c r="P185" s="50" t="s">
        <v>300</v>
      </c>
      <c r="Q185" s="155" t="s">
        <v>301</v>
      </c>
      <c r="R185" s="30">
        <v>10</v>
      </c>
      <c r="S185" s="29">
        <v>174</v>
      </c>
    </row>
    <row r="186" spans="1:19" x14ac:dyDescent="0.25">
      <c r="P186" s="62" t="s">
        <v>243</v>
      </c>
      <c r="Q186" s="155" t="s">
        <v>126</v>
      </c>
      <c r="R186" s="44">
        <v>10.166666666666668</v>
      </c>
      <c r="S186" s="29">
        <v>180</v>
      </c>
    </row>
    <row r="187" spans="1:19" x14ac:dyDescent="0.25">
      <c r="P187" s="47" t="s">
        <v>248</v>
      </c>
      <c r="Q187" s="155" t="s">
        <v>250</v>
      </c>
      <c r="R187" s="44">
        <v>10.222222222222221</v>
      </c>
      <c r="S187" s="29">
        <v>181</v>
      </c>
    </row>
    <row r="188" spans="1:19" x14ac:dyDescent="0.25">
      <c r="P188" s="50" t="s">
        <v>118</v>
      </c>
      <c r="Q188" s="157" t="s">
        <v>119</v>
      </c>
      <c r="R188" s="44">
        <v>10.238888888888889</v>
      </c>
      <c r="S188" s="29">
        <v>182</v>
      </c>
    </row>
    <row r="189" spans="1:19" x14ac:dyDescent="0.25">
      <c r="P189" s="63" t="s">
        <v>304</v>
      </c>
      <c r="Q189" s="157" t="s">
        <v>305</v>
      </c>
      <c r="R189" s="70">
        <v>10.333299999999999</v>
      </c>
      <c r="S189" s="52">
        <v>183</v>
      </c>
    </row>
    <row r="190" spans="1:19" x14ac:dyDescent="0.25">
      <c r="P190" s="63" t="s">
        <v>302</v>
      </c>
      <c r="Q190" s="157" t="s">
        <v>303</v>
      </c>
      <c r="R190" s="30">
        <v>10.333333333333334</v>
      </c>
      <c r="S190" s="29">
        <v>183</v>
      </c>
    </row>
    <row r="191" spans="1:19" x14ac:dyDescent="0.25">
      <c r="P191" s="47" t="s">
        <v>34</v>
      </c>
      <c r="Q191" s="155" t="s">
        <v>35</v>
      </c>
      <c r="R191" s="30">
        <v>10.5</v>
      </c>
      <c r="S191" s="29">
        <v>185</v>
      </c>
    </row>
    <row r="192" spans="1:19" x14ac:dyDescent="0.25">
      <c r="P192" s="85" t="s">
        <v>238</v>
      </c>
      <c r="Q192" s="155" t="s">
        <v>360</v>
      </c>
      <c r="R192" s="84">
        <v>10.5</v>
      </c>
      <c r="S192" s="29">
        <v>185</v>
      </c>
    </row>
    <row r="193" spans="16:19" x14ac:dyDescent="0.25">
      <c r="P193" s="79" t="s">
        <v>75</v>
      </c>
      <c r="Q193" s="157" t="s">
        <v>330</v>
      </c>
      <c r="R193" s="70">
        <v>10.777799999999999</v>
      </c>
      <c r="S193" s="52">
        <v>187</v>
      </c>
    </row>
    <row r="194" spans="16:19" x14ac:dyDescent="0.25">
      <c r="P194" s="133" t="s">
        <v>122</v>
      </c>
      <c r="Q194" s="155" t="s">
        <v>332</v>
      </c>
      <c r="R194" s="40">
        <v>11</v>
      </c>
      <c r="S194" s="29">
        <v>188</v>
      </c>
    </row>
    <row r="195" spans="16:19" x14ac:dyDescent="0.25">
      <c r="P195" s="196"/>
      <c r="Q195" s="196"/>
      <c r="R195" s="195"/>
      <c r="S195" s="104"/>
    </row>
    <row r="196" spans="16:19" x14ac:dyDescent="0.25">
      <c r="P196" s="196"/>
      <c r="Q196" s="196"/>
      <c r="R196" s="195"/>
      <c r="S196" s="104"/>
    </row>
    <row r="197" spans="16:19" x14ac:dyDescent="0.25">
      <c r="P197" s="196"/>
      <c r="Q197" s="196"/>
      <c r="R197" s="195"/>
      <c r="S197" s="104"/>
    </row>
    <row r="198" spans="16:19" x14ac:dyDescent="0.25">
      <c r="P198" s="196"/>
      <c r="Q198" s="196"/>
      <c r="R198" s="195"/>
      <c r="S198" s="104"/>
    </row>
    <row r="199" spans="16:19" x14ac:dyDescent="0.25">
      <c r="P199" s="196"/>
      <c r="Q199" s="196"/>
      <c r="R199" s="195"/>
      <c r="S199" s="104"/>
    </row>
    <row r="200" spans="16:19" x14ac:dyDescent="0.25">
      <c r="P200" s="196"/>
      <c r="Q200" s="196"/>
      <c r="R200" s="195"/>
      <c r="S200" s="104"/>
    </row>
    <row r="201" spans="16:19" x14ac:dyDescent="0.25">
      <c r="P201" s="196"/>
      <c r="Q201" s="196"/>
      <c r="R201" s="197"/>
      <c r="S201" s="121"/>
    </row>
    <row r="202" spans="16:19" x14ac:dyDescent="0.25">
      <c r="P202" s="196"/>
      <c r="Q202" s="196"/>
      <c r="R202" s="197"/>
      <c r="S202" s="121"/>
    </row>
    <row r="203" spans="16:19" x14ac:dyDescent="0.25">
      <c r="P203" s="196"/>
      <c r="Q203" s="196"/>
      <c r="R203" s="197"/>
      <c r="S203" s="121"/>
    </row>
    <row r="204" spans="16:19" x14ac:dyDescent="0.25">
      <c r="P204" s="196"/>
      <c r="Q204" s="196"/>
      <c r="R204" s="197"/>
      <c r="S204" s="121"/>
    </row>
    <row r="205" spans="16:19" x14ac:dyDescent="0.25">
      <c r="P205" s="196"/>
      <c r="Q205" s="196"/>
      <c r="R205" s="197"/>
      <c r="S205" s="121"/>
    </row>
    <row r="206" spans="16:19" x14ac:dyDescent="0.25">
      <c r="P206" s="196"/>
      <c r="Q206" s="196"/>
      <c r="R206" s="197"/>
      <c r="S206" s="121"/>
    </row>
    <row r="207" spans="16:19" x14ac:dyDescent="0.25">
      <c r="P207" s="196"/>
      <c r="Q207" s="196"/>
      <c r="R207" s="197"/>
      <c r="S207" s="196"/>
    </row>
    <row r="208" spans="16:19" x14ac:dyDescent="0.25">
      <c r="P208" s="196"/>
      <c r="Q208" s="196"/>
      <c r="R208" s="197"/>
      <c r="S208" s="196"/>
    </row>
    <row r="209" spans="16:19" x14ac:dyDescent="0.25">
      <c r="P209" s="196"/>
      <c r="Q209" s="196"/>
      <c r="R209" s="197"/>
      <c r="S209" s="196"/>
    </row>
    <row r="210" spans="16:19" x14ac:dyDescent="0.25">
      <c r="P210" s="196"/>
      <c r="Q210" s="196"/>
      <c r="R210" s="197"/>
      <c r="S210" s="196"/>
    </row>
    <row r="211" spans="16:19" x14ac:dyDescent="0.25">
      <c r="P211" s="196"/>
      <c r="Q211" s="196"/>
      <c r="R211" s="197"/>
      <c r="S211" s="196"/>
    </row>
    <row r="212" spans="16:19" x14ac:dyDescent="0.25">
      <c r="P212" s="196"/>
      <c r="Q212" s="196"/>
      <c r="R212" s="197"/>
      <c r="S212" s="196"/>
    </row>
    <row r="213" spans="16:19" x14ac:dyDescent="0.25">
      <c r="P213" s="175"/>
      <c r="Q213" s="192"/>
      <c r="R213" s="197"/>
      <c r="S213" s="104"/>
    </row>
    <row r="214" spans="16:19" x14ac:dyDescent="0.25">
      <c r="P214" s="196"/>
      <c r="Q214" s="196"/>
      <c r="R214" s="197"/>
      <c r="S214" s="196"/>
    </row>
    <row r="215" spans="16:19" x14ac:dyDescent="0.25">
      <c r="P215" s="175"/>
      <c r="Q215" s="192"/>
      <c r="R215" s="197"/>
      <c r="S215" s="104"/>
    </row>
    <row r="216" spans="16:19" x14ac:dyDescent="0.25">
      <c r="P216" s="196"/>
      <c r="Q216" s="196"/>
      <c r="R216" s="197"/>
      <c r="S216" s="196"/>
    </row>
    <row r="217" spans="16:19" x14ac:dyDescent="0.25">
      <c r="P217" s="175"/>
      <c r="Q217" s="192"/>
      <c r="R217" s="197"/>
      <c r="S217" s="104"/>
    </row>
    <row r="218" spans="16:19" x14ac:dyDescent="0.25">
      <c r="P218" s="196"/>
      <c r="Q218" s="196"/>
      <c r="R218" s="197"/>
      <c r="S218" s="196"/>
    </row>
    <row r="219" spans="16:19" x14ac:dyDescent="0.25">
      <c r="P219" s="175"/>
      <c r="Q219" s="192"/>
      <c r="R219" s="197"/>
      <c r="S219" s="104"/>
    </row>
    <row r="220" spans="16:19" x14ac:dyDescent="0.25">
      <c r="P220" s="196"/>
      <c r="Q220" s="196"/>
      <c r="R220" s="197"/>
      <c r="S220" s="196"/>
    </row>
    <row r="221" spans="16:19" x14ac:dyDescent="0.25">
      <c r="P221" s="175"/>
      <c r="Q221" s="192"/>
      <c r="R221" s="197"/>
      <c r="S221" s="104"/>
    </row>
    <row r="222" spans="16:19" x14ac:dyDescent="0.25">
      <c r="P222" s="196"/>
      <c r="Q222" s="196"/>
      <c r="R222" s="197"/>
      <c r="S222" s="196"/>
    </row>
    <row r="223" spans="16:19" x14ac:dyDescent="0.25">
      <c r="P223" s="175"/>
      <c r="Q223" s="192"/>
      <c r="R223" s="197"/>
      <c r="S223" s="104"/>
    </row>
    <row r="224" spans="16:19" x14ac:dyDescent="0.25">
      <c r="P224" s="196"/>
      <c r="Q224" s="196"/>
      <c r="R224" s="197"/>
      <c r="S224" s="196"/>
    </row>
    <row r="225" spans="16:19" x14ac:dyDescent="0.25">
      <c r="P225" s="175"/>
      <c r="Q225" s="192"/>
      <c r="R225" s="197"/>
      <c r="S225" s="104"/>
    </row>
    <row r="226" spans="16:19" x14ac:dyDescent="0.25">
      <c r="P226" s="196"/>
      <c r="Q226" s="196"/>
      <c r="R226" s="196"/>
      <c r="S226" s="196"/>
    </row>
    <row r="227" spans="16:19" x14ac:dyDescent="0.25">
      <c r="P227" s="196"/>
      <c r="Q227" s="196"/>
      <c r="R227" s="196"/>
      <c r="S227" s="196"/>
    </row>
    <row r="228" spans="16:19" x14ac:dyDescent="0.25">
      <c r="P228" s="196"/>
      <c r="Q228" s="196"/>
      <c r="R228" s="196"/>
      <c r="S228" s="196"/>
    </row>
    <row r="229" spans="16:19" x14ac:dyDescent="0.25">
      <c r="P229" s="196"/>
      <c r="Q229" s="196"/>
      <c r="R229" s="196"/>
      <c r="S229" s="196"/>
    </row>
    <row r="230" spans="16:19" x14ac:dyDescent="0.25">
      <c r="P230" s="196"/>
      <c r="Q230" s="196"/>
      <c r="R230" s="196"/>
      <c r="S230" s="196"/>
    </row>
    <row r="231" spans="16:19" x14ac:dyDescent="0.25">
      <c r="P231" s="196"/>
      <c r="Q231" s="196"/>
      <c r="R231" s="196"/>
      <c r="S231" s="196"/>
    </row>
    <row r="232" spans="16:19" x14ac:dyDescent="0.25">
      <c r="P232" s="196"/>
      <c r="Q232" s="196"/>
      <c r="R232" s="196"/>
      <c r="S232" s="196"/>
    </row>
    <row r="233" spans="16:19" x14ac:dyDescent="0.25">
      <c r="P233" s="196"/>
      <c r="Q233" s="196"/>
      <c r="R233" s="196"/>
      <c r="S233" s="196"/>
    </row>
    <row r="234" spans="16:19" x14ac:dyDescent="0.25">
      <c r="P234" s="196"/>
      <c r="Q234" s="196"/>
      <c r="R234" s="196"/>
      <c r="S234" s="196"/>
    </row>
    <row r="235" spans="16:19" x14ac:dyDescent="0.25">
      <c r="P235" s="196"/>
      <c r="Q235" s="196"/>
      <c r="R235" s="196"/>
      <c r="S235" s="196"/>
    </row>
    <row r="236" spans="16:19" x14ac:dyDescent="0.25">
      <c r="P236" s="196"/>
      <c r="Q236" s="196"/>
      <c r="R236" s="196"/>
      <c r="S236" s="196"/>
    </row>
    <row r="237" spans="16:19" x14ac:dyDescent="0.25">
      <c r="P237" s="196"/>
      <c r="Q237" s="196"/>
      <c r="R237" s="196"/>
      <c r="S237" s="196"/>
    </row>
    <row r="238" spans="16:19" x14ac:dyDescent="0.25">
      <c r="P238" s="196"/>
      <c r="Q238" s="196"/>
      <c r="R238" s="196"/>
      <c r="S238" s="196"/>
    </row>
    <row r="239" spans="16:19" x14ac:dyDescent="0.25">
      <c r="P239" s="196"/>
      <c r="Q239" s="196"/>
      <c r="R239" s="196"/>
      <c r="S239" s="196"/>
    </row>
    <row r="240" spans="16:19" x14ac:dyDescent="0.25">
      <c r="P240" s="196"/>
      <c r="Q240" s="196"/>
      <c r="R240" s="196"/>
      <c r="S240" s="196"/>
    </row>
    <row r="241" spans="16:19" x14ac:dyDescent="0.25">
      <c r="P241" s="196"/>
      <c r="Q241" s="196"/>
      <c r="R241" s="196"/>
      <c r="S241" s="196"/>
    </row>
    <row r="242" spans="16:19" x14ac:dyDescent="0.25">
      <c r="P242" s="196"/>
      <c r="Q242" s="196"/>
      <c r="R242" s="196"/>
      <c r="S242" s="196"/>
    </row>
    <row r="243" spans="16:19" x14ac:dyDescent="0.25">
      <c r="P243" s="196"/>
      <c r="Q243" s="196"/>
      <c r="R243" s="196"/>
      <c r="S243" s="196"/>
    </row>
    <row r="244" spans="16:19" x14ac:dyDescent="0.25">
      <c r="P244" s="196"/>
      <c r="Q244" s="196"/>
      <c r="R244" s="196"/>
      <c r="S244" s="196"/>
    </row>
    <row r="245" spans="16:19" x14ac:dyDescent="0.25">
      <c r="P245" s="196"/>
      <c r="Q245" s="196"/>
      <c r="R245" s="196"/>
      <c r="S245" s="196"/>
    </row>
    <row r="246" spans="16:19" x14ac:dyDescent="0.25">
      <c r="P246" s="196"/>
      <c r="Q246" s="196"/>
      <c r="R246" s="196"/>
      <c r="S246" s="196"/>
    </row>
    <row r="247" spans="16:19" x14ac:dyDescent="0.25">
      <c r="P247" s="196"/>
      <c r="Q247" s="196"/>
      <c r="R247" s="196"/>
      <c r="S247" s="196"/>
    </row>
    <row r="248" spans="16:19" x14ac:dyDescent="0.25">
      <c r="P248" s="196"/>
      <c r="Q248" s="196"/>
      <c r="R248" s="196"/>
      <c r="S248" s="196"/>
    </row>
    <row r="249" spans="16:19" x14ac:dyDescent="0.25">
      <c r="P249" s="196"/>
      <c r="Q249" s="196"/>
      <c r="R249" s="196"/>
      <c r="S249" s="196"/>
    </row>
    <row r="250" spans="16:19" x14ac:dyDescent="0.25">
      <c r="P250" s="196"/>
      <c r="Q250" s="196"/>
      <c r="R250" s="196"/>
      <c r="S250" s="196"/>
    </row>
  </sheetData>
  <sortState ref="P7:S225">
    <sortCondition ref="R7:R2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4"/>
  <sheetViews>
    <sheetView workbookViewId="0">
      <selection activeCell="S8" sqref="S8"/>
    </sheetView>
  </sheetViews>
  <sheetFormatPr defaultRowHeight="15" x14ac:dyDescent="0.25"/>
  <cols>
    <col min="1" max="1" width="10" bestFit="1" customWidth="1"/>
    <col min="6" max="6" width="10" bestFit="1" customWidth="1"/>
    <col min="7" max="7" width="10.42578125" bestFit="1" customWidth="1"/>
    <col min="8" max="8" width="12.42578125" bestFit="1" customWidth="1"/>
    <col min="15" max="15" width="10" bestFit="1" customWidth="1"/>
    <col min="16" max="16" width="10.42578125" bestFit="1" customWidth="1"/>
    <col min="17" max="17" width="12.42578125" bestFit="1" customWidth="1"/>
  </cols>
  <sheetData>
    <row r="1" spans="1:17" ht="15.75" thickBot="1" x14ac:dyDescent="0.3">
      <c r="A1" t="s">
        <v>368</v>
      </c>
      <c r="J1" t="s">
        <v>368</v>
      </c>
    </row>
    <row r="2" spans="1:17" x14ac:dyDescent="0.25">
      <c r="A2" t="s">
        <v>345</v>
      </c>
      <c r="C2" s="213" t="s">
        <v>3</v>
      </c>
      <c r="D2" s="139" t="s">
        <v>322</v>
      </c>
      <c r="E2" s="2" t="s">
        <v>3</v>
      </c>
      <c r="F2" s="139" t="s">
        <v>322</v>
      </c>
      <c r="G2" s="202" t="s">
        <v>365</v>
      </c>
      <c r="H2" s="139" t="s">
        <v>367</v>
      </c>
      <c r="J2" t="s">
        <v>345</v>
      </c>
      <c r="L2" s="213" t="s">
        <v>3</v>
      </c>
      <c r="M2" s="139" t="s">
        <v>322</v>
      </c>
      <c r="N2" s="2" t="s">
        <v>3</v>
      </c>
      <c r="O2" s="139" t="s">
        <v>322</v>
      </c>
      <c r="P2" s="202" t="s">
        <v>365</v>
      </c>
      <c r="Q2" s="139" t="s">
        <v>367</v>
      </c>
    </row>
    <row r="3" spans="1:17" x14ac:dyDescent="0.25">
      <c r="A3" t="s">
        <v>316</v>
      </c>
      <c r="C3" s="131" t="s">
        <v>8</v>
      </c>
      <c r="D3" s="15" t="s">
        <v>8</v>
      </c>
      <c r="E3" s="8" t="s">
        <v>8</v>
      </c>
      <c r="F3" s="15" t="s">
        <v>8</v>
      </c>
      <c r="G3" s="14" t="s">
        <v>366</v>
      </c>
      <c r="H3" s="15" t="s">
        <v>366</v>
      </c>
      <c r="J3" s="102" t="s">
        <v>324</v>
      </c>
      <c r="L3" s="131" t="s">
        <v>8</v>
      </c>
      <c r="M3" s="15" t="s">
        <v>8</v>
      </c>
      <c r="N3" s="8" t="s">
        <v>8</v>
      </c>
      <c r="O3" s="15" t="s">
        <v>8</v>
      </c>
      <c r="P3" s="14" t="s">
        <v>366</v>
      </c>
      <c r="Q3" s="15" t="s">
        <v>366</v>
      </c>
    </row>
    <row r="4" spans="1:17" x14ac:dyDescent="0.25">
      <c r="C4" s="131"/>
      <c r="D4" s="15" t="s">
        <v>323</v>
      </c>
      <c r="E4" s="8"/>
      <c r="F4" s="15" t="s">
        <v>323</v>
      </c>
      <c r="G4" s="14" t="s">
        <v>323</v>
      </c>
      <c r="H4" s="15" t="s">
        <v>323</v>
      </c>
      <c r="L4" s="131"/>
      <c r="M4" s="15" t="s">
        <v>323</v>
      </c>
      <c r="N4" s="8"/>
      <c r="O4" s="15" t="s">
        <v>323</v>
      </c>
      <c r="P4" s="14" t="s">
        <v>323</v>
      </c>
      <c r="Q4" s="15" t="s">
        <v>323</v>
      </c>
    </row>
    <row r="5" spans="1:17" x14ac:dyDescent="0.25">
      <c r="C5" s="131"/>
      <c r="D5" s="140">
        <v>42646</v>
      </c>
      <c r="E5" s="13"/>
      <c r="F5" s="140">
        <v>42679</v>
      </c>
      <c r="G5" s="200">
        <v>42646</v>
      </c>
      <c r="H5" s="140">
        <v>42646</v>
      </c>
      <c r="L5" s="131"/>
      <c r="M5" s="140">
        <v>42646</v>
      </c>
      <c r="N5" s="13"/>
      <c r="O5" s="140">
        <v>42679</v>
      </c>
      <c r="P5" s="200">
        <v>42646</v>
      </c>
      <c r="Q5" s="140">
        <v>42646</v>
      </c>
    </row>
    <row r="6" spans="1:17" ht="15.75" thickBot="1" x14ac:dyDescent="0.3">
      <c r="A6" s="141" t="s">
        <v>17</v>
      </c>
      <c r="B6" s="191" t="s">
        <v>18</v>
      </c>
      <c r="C6" s="214"/>
      <c r="D6" s="9"/>
      <c r="E6" s="107"/>
      <c r="F6" s="173"/>
      <c r="G6" s="201">
        <v>42679</v>
      </c>
      <c r="H6" s="199">
        <v>42679</v>
      </c>
      <c r="J6" s="211" t="s">
        <v>17</v>
      </c>
      <c r="K6" s="215" t="s">
        <v>18</v>
      </c>
      <c r="L6" s="214"/>
      <c r="M6" s="9"/>
      <c r="N6" s="8"/>
      <c r="O6" s="15"/>
      <c r="P6" s="200">
        <v>42679</v>
      </c>
      <c r="Q6" s="140">
        <v>42679</v>
      </c>
    </row>
    <row r="7" spans="1:17" x14ac:dyDescent="0.25">
      <c r="A7" s="122" t="s">
        <v>21</v>
      </c>
      <c r="B7" s="36" t="s">
        <v>22</v>
      </c>
      <c r="C7" s="212">
        <v>5.958333333333333</v>
      </c>
      <c r="D7" s="103">
        <v>32</v>
      </c>
      <c r="E7" s="106">
        <v>5.958333333333333</v>
      </c>
      <c r="F7" s="195">
        <v>31</v>
      </c>
      <c r="G7" s="206">
        <f>+D7-F7</f>
        <v>1</v>
      </c>
      <c r="H7" s="207">
        <f>+G7/F7</f>
        <v>3.2258064516129031E-2</v>
      </c>
      <c r="J7" s="39" t="s">
        <v>46</v>
      </c>
      <c r="K7" s="36" t="s">
        <v>48</v>
      </c>
      <c r="L7" s="212">
        <v>8</v>
      </c>
      <c r="M7" s="103">
        <v>116</v>
      </c>
      <c r="N7" s="86">
        <v>7.4028</v>
      </c>
      <c r="O7" s="52">
        <v>88</v>
      </c>
      <c r="P7" s="52">
        <f t="shared" ref="P7:P38" si="0">+M7-O7</f>
        <v>28</v>
      </c>
      <c r="Q7" s="208">
        <f t="shared" ref="Q7:Q38" si="1">+P7/O7</f>
        <v>0.31818181818181818</v>
      </c>
    </row>
    <row r="8" spans="1:17" x14ac:dyDescent="0.25">
      <c r="A8" s="27" t="s">
        <v>23</v>
      </c>
      <c r="B8" s="156" t="s">
        <v>24</v>
      </c>
      <c r="C8" s="30">
        <v>8</v>
      </c>
      <c r="D8" s="103">
        <v>116</v>
      </c>
      <c r="E8" s="30">
        <v>8</v>
      </c>
      <c r="F8" s="203">
        <v>118</v>
      </c>
      <c r="G8" s="103">
        <f t="shared" ref="G8:G71" si="2">+D8-F8</f>
        <v>-2</v>
      </c>
      <c r="H8" s="205">
        <f t="shared" ref="H8:H71" si="3">+G8/F8</f>
        <v>-1.6949152542372881E-2</v>
      </c>
      <c r="J8" s="65" t="s">
        <v>246</v>
      </c>
      <c r="K8" s="36" t="s">
        <v>247</v>
      </c>
      <c r="L8" s="44">
        <v>5.5</v>
      </c>
      <c r="M8" s="103">
        <v>22</v>
      </c>
      <c r="N8" s="44">
        <v>5.5</v>
      </c>
      <c r="O8" s="29">
        <v>18</v>
      </c>
      <c r="P8" s="103">
        <f t="shared" si="0"/>
        <v>4</v>
      </c>
      <c r="Q8" s="205">
        <f t="shared" si="1"/>
        <v>0.22222222222222221</v>
      </c>
    </row>
    <row r="9" spans="1:17" x14ac:dyDescent="0.25">
      <c r="A9" s="35" t="s">
        <v>25</v>
      </c>
      <c r="B9" s="155" t="s">
        <v>26</v>
      </c>
      <c r="C9" s="30">
        <v>4.333333333333333</v>
      </c>
      <c r="D9" s="103">
        <v>3</v>
      </c>
      <c r="E9" s="30">
        <v>4.333333333333333</v>
      </c>
      <c r="F9" s="203">
        <v>3</v>
      </c>
      <c r="G9" s="103">
        <f t="shared" si="2"/>
        <v>0</v>
      </c>
      <c r="H9" s="205">
        <f t="shared" si="3"/>
        <v>0</v>
      </c>
      <c r="J9" s="136" t="s">
        <v>334</v>
      </c>
      <c r="K9" s="36" t="s">
        <v>335</v>
      </c>
      <c r="L9" s="53">
        <v>5.3571428571428577</v>
      </c>
      <c r="M9" s="52">
        <v>17</v>
      </c>
      <c r="N9" s="54">
        <v>5.2778</v>
      </c>
      <c r="O9" s="52">
        <v>15</v>
      </c>
      <c r="P9" s="52">
        <f t="shared" si="0"/>
        <v>2</v>
      </c>
      <c r="Q9" s="208">
        <f t="shared" si="1"/>
        <v>0.13333333333333333</v>
      </c>
    </row>
    <row r="10" spans="1:17" x14ac:dyDescent="0.25">
      <c r="A10" s="37" t="s">
        <v>27</v>
      </c>
      <c r="B10" s="157" t="s">
        <v>28</v>
      </c>
      <c r="C10" s="30">
        <v>7.5714285714285712</v>
      </c>
      <c r="D10" s="103">
        <v>97</v>
      </c>
      <c r="E10" s="30">
        <v>7.5714285714285712</v>
      </c>
      <c r="F10" s="203">
        <v>97</v>
      </c>
      <c r="G10" s="103">
        <f t="shared" si="2"/>
        <v>0</v>
      </c>
      <c r="H10" s="205">
        <f t="shared" si="3"/>
        <v>0</v>
      </c>
      <c r="J10" s="65" t="s">
        <v>232</v>
      </c>
      <c r="K10" s="36" t="s">
        <v>233</v>
      </c>
      <c r="L10" s="40">
        <v>5.05</v>
      </c>
      <c r="M10" s="103">
        <v>13</v>
      </c>
      <c r="N10" s="40">
        <v>5.05</v>
      </c>
      <c r="O10" s="29">
        <v>12</v>
      </c>
      <c r="P10" s="103">
        <f t="shared" si="0"/>
        <v>1</v>
      </c>
      <c r="Q10" s="205">
        <f t="shared" si="1"/>
        <v>8.3333333333333329E-2</v>
      </c>
    </row>
    <row r="11" spans="1:17" x14ac:dyDescent="0.25">
      <c r="A11" s="27" t="s">
        <v>30</v>
      </c>
      <c r="B11" s="159" t="s">
        <v>31</v>
      </c>
      <c r="C11" s="30">
        <v>6.5714285714285712</v>
      </c>
      <c r="D11" s="103">
        <v>56</v>
      </c>
      <c r="E11" s="30">
        <v>6.5714285714285712</v>
      </c>
      <c r="F11" s="203">
        <v>55</v>
      </c>
      <c r="G11" s="103">
        <f t="shared" si="2"/>
        <v>1</v>
      </c>
      <c r="H11" s="205">
        <f t="shared" si="3"/>
        <v>1.8181818181818181E-2</v>
      </c>
      <c r="J11" s="76" t="s">
        <v>306</v>
      </c>
      <c r="K11" s="36" t="s">
        <v>307</v>
      </c>
      <c r="L11" s="40">
        <v>5.708333333333333</v>
      </c>
      <c r="M11" s="103">
        <v>26</v>
      </c>
      <c r="N11" s="40">
        <v>5.708333333333333</v>
      </c>
      <c r="O11" s="29">
        <v>24</v>
      </c>
      <c r="P11" s="103">
        <f t="shared" si="0"/>
        <v>2</v>
      </c>
      <c r="Q11" s="205">
        <f t="shared" si="1"/>
        <v>8.3333333333333329E-2</v>
      </c>
    </row>
    <row r="12" spans="1:17" x14ac:dyDescent="0.25">
      <c r="A12" s="27" t="s">
        <v>32</v>
      </c>
      <c r="B12" s="156" t="s">
        <v>33</v>
      </c>
      <c r="C12" s="44">
        <v>6.85</v>
      </c>
      <c r="D12" s="103">
        <v>69</v>
      </c>
      <c r="E12" s="44">
        <v>6.85</v>
      </c>
      <c r="F12" s="203">
        <v>67</v>
      </c>
      <c r="G12" s="103">
        <f t="shared" si="2"/>
        <v>2</v>
      </c>
      <c r="H12" s="205">
        <f t="shared" si="3"/>
        <v>2.9850746268656716E-2</v>
      </c>
      <c r="J12" s="37" t="s">
        <v>83</v>
      </c>
      <c r="K12" s="36" t="s">
        <v>82</v>
      </c>
      <c r="L12" s="40">
        <v>5.7111000000000001</v>
      </c>
      <c r="M12" s="103">
        <v>27</v>
      </c>
      <c r="N12" s="40">
        <v>5.7111000000000001</v>
      </c>
      <c r="O12" s="29">
        <v>25</v>
      </c>
      <c r="P12" s="103">
        <f t="shared" si="0"/>
        <v>2</v>
      </c>
      <c r="Q12" s="205">
        <f t="shared" si="1"/>
        <v>0.08</v>
      </c>
    </row>
    <row r="13" spans="1:17" x14ac:dyDescent="0.25">
      <c r="A13" s="47" t="s">
        <v>34</v>
      </c>
      <c r="B13" s="155" t="s">
        <v>35</v>
      </c>
      <c r="C13" s="30">
        <v>10.5</v>
      </c>
      <c r="D13" s="103">
        <v>175</v>
      </c>
      <c r="E13" s="30">
        <v>10.5</v>
      </c>
      <c r="F13" s="203">
        <v>185</v>
      </c>
      <c r="G13" s="103">
        <f t="shared" si="2"/>
        <v>-10</v>
      </c>
      <c r="H13" s="205">
        <f t="shared" si="3"/>
        <v>-5.4054054054054057E-2</v>
      </c>
      <c r="J13" s="37" t="s">
        <v>251</v>
      </c>
      <c r="K13" s="38" t="s">
        <v>254</v>
      </c>
      <c r="L13" s="44">
        <v>6.1</v>
      </c>
      <c r="M13" s="103">
        <v>41</v>
      </c>
      <c r="N13" s="44">
        <v>6.1</v>
      </c>
      <c r="O13" s="29">
        <v>38</v>
      </c>
      <c r="P13" s="103">
        <f t="shared" si="0"/>
        <v>3</v>
      </c>
      <c r="Q13" s="205">
        <f t="shared" si="1"/>
        <v>7.8947368421052627E-2</v>
      </c>
    </row>
    <row r="14" spans="1:17" x14ac:dyDescent="0.25">
      <c r="A14" s="48" t="s">
        <v>36</v>
      </c>
      <c r="B14" s="156" t="s">
        <v>37</v>
      </c>
      <c r="C14" s="53">
        <v>5</v>
      </c>
      <c r="D14" s="52">
        <v>11</v>
      </c>
      <c r="E14" s="53">
        <v>7.1666999999999996</v>
      </c>
      <c r="F14" s="204">
        <v>82</v>
      </c>
      <c r="G14" s="52">
        <f t="shared" si="2"/>
        <v>-71</v>
      </c>
      <c r="H14" s="208">
        <f t="shared" si="3"/>
        <v>-0.86585365853658536</v>
      </c>
      <c r="J14" s="37" t="s">
        <v>99</v>
      </c>
      <c r="K14" s="36" t="s">
        <v>100</v>
      </c>
      <c r="L14" s="44">
        <v>5.7750000000000004</v>
      </c>
      <c r="M14" s="103">
        <v>28</v>
      </c>
      <c r="N14" s="44">
        <v>5.7750000000000004</v>
      </c>
      <c r="O14" s="29">
        <v>26</v>
      </c>
      <c r="P14" s="103">
        <f t="shared" si="0"/>
        <v>2</v>
      </c>
      <c r="Q14" s="205">
        <f t="shared" si="1"/>
        <v>7.6923076923076927E-2</v>
      </c>
    </row>
    <row r="15" spans="1:17" x14ac:dyDescent="0.25">
      <c r="A15" s="50" t="s">
        <v>38</v>
      </c>
      <c r="B15" s="155" t="s">
        <v>39</v>
      </c>
      <c r="C15" s="44">
        <v>7.7333333333333325</v>
      </c>
      <c r="D15" s="103">
        <v>108</v>
      </c>
      <c r="E15" s="44">
        <v>7.7333333333333325</v>
      </c>
      <c r="F15" s="203">
        <v>110</v>
      </c>
      <c r="G15" s="103">
        <f t="shared" si="2"/>
        <v>-2</v>
      </c>
      <c r="H15" s="205">
        <f t="shared" si="3"/>
        <v>-1.8181818181818181E-2</v>
      </c>
      <c r="J15" s="65" t="s">
        <v>171</v>
      </c>
      <c r="K15" s="36" t="s">
        <v>172</v>
      </c>
      <c r="L15" s="40">
        <v>5.2222222222222232</v>
      </c>
      <c r="M15" s="103">
        <v>14</v>
      </c>
      <c r="N15" s="40">
        <v>5.2222222222222232</v>
      </c>
      <c r="O15" s="29">
        <v>13</v>
      </c>
      <c r="P15" s="103">
        <f t="shared" si="0"/>
        <v>1</v>
      </c>
      <c r="Q15" s="205">
        <f t="shared" si="1"/>
        <v>7.6923076923076927E-2</v>
      </c>
    </row>
    <row r="16" spans="1:17" x14ac:dyDescent="0.25">
      <c r="A16" s="51" t="s">
        <v>40</v>
      </c>
      <c r="B16" s="155" t="s">
        <v>41</v>
      </c>
      <c r="C16" s="40">
        <v>6.8888888888888893</v>
      </c>
      <c r="D16" s="103">
        <v>70</v>
      </c>
      <c r="E16" s="40">
        <v>6.8888888888888893</v>
      </c>
      <c r="F16" s="203">
        <v>68</v>
      </c>
      <c r="G16" s="103">
        <f t="shared" si="2"/>
        <v>2</v>
      </c>
      <c r="H16" s="205">
        <f t="shared" si="3"/>
        <v>2.9411764705882353E-2</v>
      </c>
      <c r="J16" s="39" t="s">
        <v>221</v>
      </c>
      <c r="K16" s="36" t="s">
        <v>222</v>
      </c>
      <c r="L16" s="40">
        <v>6.1111000000000004</v>
      </c>
      <c r="M16" s="103">
        <v>42</v>
      </c>
      <c r="N16" s="53">
        <v>6.1111000000000004</v>
      </c>
      <c r="O16" s="52">
        <v>39</v>
      </c>
      <c r="P16" s="52">
        <f t="shared" si="0"/>
        <v>3</v>
      </c>
      <c r="Q16" s="208">
        <f t="shared" si="1"/>
        <v>7.6923076923076927E-2</v>
      </c>
    </row>
    <row r="17" spans="1:17" x14ac:dyDescent="0.25">
      <c r="A17" s="35" t="s">
        <v>42</v>
      </c>
      <c r="B17" s="157" t="s">
        <v>43</v>
      </c>
      <c r="C17" s="30">
        <v>5.2857142857142856</v>
      </c>
      <c r="D17" s="103">
        <v>16</v>
      </c>
      <c r="E17" s="30">
        <v>5.2857142857142856</v>
      </c>
      <c r="F17" s="203">
        <v>16</v>
      </c>
      <c r="G17" s="103">
        <f t="shared" si="2"/>
        <v>0</v>
      </c>
      <c r="H17" s="205">
        <f t="shared" si="3"/>
        <v>0</v>
      </c>
      <c r="J17" s="35" t="s">
        <v>318</v>
      </c>
      <c r="K17" s="38" t="s">
        <v>319</v>
      </c>
      <c r="L17" s="30">
        <v>5.25</v>
      </c>
      <c r="M17" s="103">
        <v>15</v>
      </c>
      <c r="N17" s="30">
        <v>5.25</v>
      </c>
      <c r="O17" s="29">
        <v>14</v>
      </c>
      <c r="P17" s="103">
        <f t="shared" si="0"/>
        <v>1</v>
      </c>
      <c r="Q17" s="205">
        <f t="shared" si="1"/>
        <v>7.1428571428571425E-2</v>
      </c>
    </row>
    <row r="18" spans="1:17" x14ac:dyDescent="0.25">
      <c r="A18" s="50" t="s">
        <v>44</v>
      </c>
      <c r="B18" s="155" t="s">
        <v>45</v>
      </c>
      <c r="C18" s="40">
        <v>4.9090999999999996</v>
      </c>
      <c r="D18" s="103">
        <v>10</v>
      </c>
      <c r="E18" s="40">
        <v>4.9090999999999996</v>
      </c>
      <c r="F18" s="203">
        <v>10</v>
      </c>
      <c r="G18" s="103">
        <f t="shared" si="2"/>
        <v>0</v>
      </c>
      <c r="H18" s="205">
        <f t="shared" si="3"/>
        <v>0</v>
      </c>
      <c r="J18" s="49" t="s">
        <v>265</v>
      </c>
      <c r="K18" s="36" t="s">
        <v>266</v>
      </c>
      <c r="L18" s="30">
        <v>5.4285714285714288</v>
      </c>
      <c r="M18" s="103">
        <v>18</v>
      </c>
      <c r="N18" s="30">
        <v>5.4285714285714288</v>
      </c>
      <c r="O18" s="29">
        <v>17</v>
      </c>
      <c r="P18" s="103">
        <f t="shared" si="0"/>
        <v>1</v>
      </c>
      <c r="Q18" s="205">
        <f t="shared" si="1"/>
        <v>5.8823529411764705E-2</v>
      </c>
    </row>
    <row r="19" spans="1:17" x14ac:dyDescent="0.25">
      <c r="A19" s="47" t="s">
        <v>46</v>
      </c>
      <c r="B19" s="155" t="s">
        <v>47</v>
      </c>
      <c r="C19" s="40">
        <v>6.780555555555555</v>
      </c>
      <c r="D19" s="103">
        <v>66</v>
      </c>
      <c r="E19" s="53">
        <v>8</v>
      </c>
      <c r="F19" s="204">
        <v>118</v>
      </c>
      <c r="G19" s="52">
        <f t="shared" si="2"/>
        <v>-52</v>
      </c>
      <c r="H19" s="208">
        <f t="shared" si="3"/>
        <v>-0.44067796610169491</v>
      </c>
      <c r="J19" s="37" t="s">
        <v>67</v>
      </c>
      <c r="K19" s="38" t="s">
        <v>68</v>
      </c>
      <c r="L19" s="30">
        <v>5.5</v>
      </c>
      <c r="M19" s="103">
        <v>19</v>
      </c>
      <c r="N19" s="30">
        <v>5.5</v>
      </c>
      <c r="O19" s="29">
        <v>18</v>
      </c>
      <c r="P19" s="103">
        <f t="shared" si="0"/>
        <v>1</v>
      </c>
      <c r="Q19" s="205">
        <f t="shared" si="1"/>
        <v>5.5555555555555552E-2</v>
      </c>
    </row>
    <row r="20" spans="1:17" x14ac:dyDescent="0.25">
      <c r="A20" s="39" t="s">
        <v>46</v>
      </c>
      <c r="B20" s="155" t="s">
        <v>48</v>
      </c>
      <c r="C20" s="44">
        <v>8</v>
      </c>
      <c r="D20" s="103">
        <v>116</v>
      </c>
      <c r="E20" s="86">
        <v>7.4028</v>
      </c>
      <c r="F20" s="204">
        <v>88</v>
      </c>
      <c r="G20" s="52">
        <f t="shared" si="2"/>
        <v>28</v>
      </c>
      <c r="H20" s="208">
        <f t="shared" si="3"/>
        <v>0.31818181818181818</v>
      </c>
      <c r="J20" s="39" t="s">
        <v>204</v>
      </c>
      <c r="K20" s="36" t="s">
        <v>205</v>
      </c>
      <c r="L20" s="30">
        <v>5.5</v>
      </c>
      <c r="M20" s="103">
        <v>19</v>
      </c>
      <c r="N20" s="30">
        <v>5.5</v>
      </c>
      <c r="O20" s="29">
        <v>18</v>
      </c>
      <c r="P20" s="103">
        <f t="shared" si="0"/>
        <v>1</v>
      </c>
      <c r="Q20" s="205">
        <f t="shared" si="1"/>
        <v>5.5555555555555552E-2</v>
      </c>
    </row>
    <row r="21" spans="1:17" x14ac:dyDescent="0.25">
      <c r="A21" s="50" t="s">
        <v>46</v>
      </c>
      <c r="B21" s="155" t="s">
        <v>49</v>
      </c>
      <c r="C21" s="58">
        <v>7.8250000000000002</v>
      </c>
      <c r="D21" s="103">
        <v>110</v>
      </c>
      <c r="E21" s="58">
        <v>7.8250000000000002</v>
      </c>
      <c r="F21" s="203">
        <v>112</v>
      </c>
      <c r="G21" s="103">
        <f t="shared" si="2"/>
        <v>-2</v>
      </c>
      <c r="H21" s="205">
        <f t="shared" si="3"/>
        <v>-1.7857142857142856E-2</v>
      </c>
      <c r="J21" s="82" t="s">
        <v>212</v>
      </c>
      <c r="K21" s="28" t="s">
        <v>213</v>
      </c>
      <c r="L21" s="30">
        <v>5.5</v>
      </c>
      <c r="M21" s="103">
        <v>19</v>
      </c>
      <c r="N21" s="30">
        <v>5.5</v>
      </c>
      <c r="O21" s="29">
        <v>18</v>
      </c>
      <c r="P21" s="103">
        <f t="shared" si="0"/>
        <v>1</v>
      </c>
      <c r="Q21" s="205">
        <f t="shared" si="1"/>
        <v>5.5555555555555552E-2</v>
      </c>
    </row>
    <row r="22" spans="1:17" x14ac:dyDescent="0.25">
      <c r="A22" s="43" t="s">
        <v>50</v>
      </c>
      <c r="B22" s="155" t="s">
        <v>51</v>
      </c>
      <c r="C22" s="40">
        <v>6.3139000000000003</v>
      </c>
      <c r="D22" s="103">
        <v>50</v>
      </c>
      <c r="E22" s="40">
        <v>6.3139000000000003</v>
      </c>
      <c r="F22" s="203">
        <v>48</v>
      </c>
      <c r="G22" s="103">
        <f t="shared" si="2"/>
        <v>2</v>
      </c>
      <c r="H22" s="205">
        <f t="shared" si="3"/>
        <v>4.1666666666666664E-2</v>
      </c>
      <c r="J22" s="35" t="s">
        <v>326</v>
      </c>
      <c r="K22" s="36" t="s">
        <v>97</v>
      </c>
      <c r="L22" s="40">
        <v>6.125</v>
      </c>
      <c r="M22" s="103">
        <v>43</v>
      </c>
      <c r="N22" s="40">
        <v>6.125</v>
      </c>
      <c r="O22" s="29">
        <v>41</v>
      </c>
      <c r="P22" s="103">
        <f t="shared" si="0"/>
        <v>2</v>
      </c>
      <c r="Q22" s="205">
        <f t="shared" si="1"/>
        <v>4.878048780487805E-2</v>
      </c>
    </row>
    <row r="23" spans="1:17" x14ac:dyDescent="0.25">
      <c r="A23" s="39" t="s">
        <v>349</v>
      </c>
      <c r="B23" s="155" t="s">
        <v>301</v>
      </c>
      <c r="C23" s="40"/>
      <c r="D23" s="103"/>
      <c r="E23" s="182">
        <v>7.6666999999999996</v>
      </c>
      <c r="F23" s="204">
        <v>105</v>
      </c>
      <c r="G23" s="52"/>
      <c r="H23" s="208">
        <f t="shared" si="3"/>
        <v>0</v>
      </c>
      <c r="J23" s="35" t="s">
        <v>290</v>
      </c>
      <c r="K23" s="36" t="s">
        <v>291</v>
      </c>
      <c r="L23" s="40">
        <v>6.1333000000000002</v>
      </c>
      <c r="M23" s="103">
        <v>44</v>
      </c>
      <c r="N23" s="40">
        <v>6.1333000000000002</v>
      </c>
      <c r="O23" s="29">
        <v>42</v>
      </c>
      <c r="P23" s="103">
        <f t="shared" si="0"/>
        <v>2</v>
      </c>
      <c r="Q23" s="205">
        <f t="shared" si="1"/>
        <v>4.7619047619047616E-2</v>
      </c>
    </row>
    <row r="24" spans="1:17" x14ac:dyDescent="0.25">
      <c r="A24" s="62" t="s">
        <v>52</v>
      </c>
      <c r="B24" s="155" t="s">
        <v>53</v>
      </c>
      <c r="C24" s="44">
        <v>6.5</v>
      </c>
      <c r="D24" s="103">
        <v>52</v>
      </c>
      <c r="E24" s="44">
        <v>6.5</v>
      </c>
      <c r="F24" s="203">
        <v>51</v>
      </c>
      <c r="G24" s="103">
        <f t="shared" si="2"/>
        <v>1</v>
      </c>
      <c r="H24" s="205">
        <f t="shared" si="3"/>
        <v>1.9607843137254902E-2</v>
      </c>
      <c r="J24" s="37" t="s">
        <v>102</v>
      </c>
      <c r="K24" s="38" t="s">
        <v>103</v>
      </c>
      <c r="L24" s="30">
        <v>6.1429</v>
      </c>
      <c r="M24" s="103">
        <v>45</v>
      </c>
      <c r="N24" s="30">
        <v>6.1429</v>
      </c>
      <c r="O24" s="29">
        <v>43</v>
      </c>
      <c r="P24" s="103">
        <f t="shared" si="0"/>
        <v>2</v>
      </c>
      <c r="Q24" s="205">
        <f t="shared" si="1"/>
        <v>4.6511627906976744E-2</v>
      </c>
    </row>
    <row r="25" spans="1:17" x14ac:dyDescent="0.25">
      <c r="A25" s="43" t="s">
        <v>54</v>
      </c>
      <c r="B25" s="157" t="s">
        <v>55</v>
      </c>
      <c r="C25" s="44">
        <v>6.9722</v>
      </c>
      <c r="D25" s="103">
        <v>74</v>
      </c>
      <c r="E25" s="44">
        <v>6.9722</v>
      </c>
      <c r="F25" s="203">
        <v>72</v>
      </c>
      <c r="G25" s="103">
        <f t="shared" si="2"/>
        <v>2</v>
      </c>
      <c r="H25" s="205">
        <f t="shared" si="3"/>
        <v>2.7777777777777776E-2</v>
      </c>
      <c r="J25" s="39" t="s">
        <v>114</v>
      </c>
      <c r="K25" s="38" t="s">
        <v>327</v>
      </c>
      <c r="L25" s="84">
        <v>6.15</v>
      </c>
      <c r="M25" s="103">
        <v>46</v>
      </c>
      <c r="N25" s="84">
        <v>6.15</v>
      </c>
      <c r="O25" s="29">
        <v>44</v>
      </c>
      <c r="P25" s="103">
        <f t="shared" si="0"/>
        <v>2</v>
      </c>
      <c r="Q25" s="205">
        <f t="shared" si="1"/>
        <v>4.5454545454545456E-2</v>
      </c>
    </row>
    <row r="26" spans="1:17" x14ac:dyDescent="0.25">
      <c r="A26" s="35" t="s">
        <v>54</v>
      </c>
      <c r="B26" s="157" t="s">
        <v>56</v>
      </c>
      <c r="C26" s="30">
        <v>6</v>
      </c>
      <c r="D26" s="103">
        <v>34</v>
      </c>
      <c r="E26" s="30">
        <v>6</v>
      </c>
      <c r="F26" s="203">
        <v>33</v>
      </c>
      <c r="G26" s="103">
        <f t="shared" si="2"/>
        <v>1</v>
      </c>
      <c r="H26" s="205">
        <f t="shared" si="3"/>
        <v>3.0303030303030304E-2</v>
      </c>
      <c r="J26" s="62" t="s">
        <v>333</v>
      </c>
      <c r="K26" s="36" t="s">
        <v>190</v>
      </c>
      <c r="L26" s="40">
        <v>5.5444000000000004</v>
      </c>
      <c r="M26" s="103">
        <v>23</v>
      </c>
      <c r="N26" s="40">
        <v>5.5444000000000004</v>
      </c>
      <c r="O26" s="29">
        <v>22</v>
      </c>
      <c r="P26" s="103">
        <f t="shared" si="0"/>
        <v>1</v>
      </c>
      <c r="Q26" s="205">
        <f t="shared" si="1"/>
        <v>4.5454545454545456E-2</v>
      </c>
    </row>
    <row r="27" spans="1:17" x14ac:dyDescent="0.25">
      <c r="A27" s="60" t="s">
        <v>57</v>
      </c>
      <c r="B27" s="157" t="s">
        <v>58</v>
      </c>
      <c r="C27" s="44">
        <v>7.4889000000000001</v>
      </c>
      <c r="D27" s="103">
        <v>93</v>
      </c>
      <c r="E27" s="44">
        <v>7.4889000000000001</v>
      </c>
      <c r="F27" s="203">
        <v>92</v>
      </c>
      <c r="G27" s="103">
        <f t="shared" si="2"/>
        <v>1</v>
      </c>
      <c r="H27" s="205">
        <f t="shared" si="3"/>
        <v>1.0869565217391304E-2</v>
      </c>
      <c r="J27" s="35" t="s">
        <v>223</v>
      </c>
      <c r="K27" s="36" t="s">
        <v>224</v>
      </c>
      <c r="L27" s="40">
        <v>6.166611111111111</v>
      </c>
      <c r="M27" s="103">
        <v>47</v>
      </c>
      <c r="N27" s="53">
        <v>6.166611111111111</v>
      </c>
      <c r="O27" s="52">
        <v>45</v>
      </c>
      <c r="P27" s="52">
        <f t="shared" si="0"/>
        <v>2</v>
      </c>
      <c r="Q27" s="208">
        <f t="shared" si="1"/>
        <v>4.4444444444444446E-2</v>
      </c>
    </row>
    <row r="28" spans="1:17" x14ac:dyDescent="0.25">
      <c r="A28" s="62" t="s">
        <v>59</v>
      </c>
      <c r="B28" s="155" t="s">
        <v>60</v>
      </c>
      <c r="C28" s="40">
        <v>7.9555555555555557</v>
      </c>
      <c r="D28" s="103">
        <v>115</v>
      </c>
      <c r="E28" s="40">
        <v>7.9555555555555557</v>
      </c>
      <c r="F28" s="203">
        <v>117</v>
      </c>
      <c r="G28" s="103">
        <f t="shared" si="2"/>
        <v>-2</v>
      </c>
      <c r="H28" s="205">
        <f t="shared" si="3"/>
        <v>-1.7094017094017096E-2</v>
      </c>
      <c r="J28" s="65" t="s">
        <v>112</v>
      </c>
      <c r="K28" s="36" t="s">
        <v>45</v>
      </c>
      <c r="L28" s="84">
        <v>5.5714285714285712</v>
      </c>
      <c r="M28" s="103">
        <v>24</v>
      </c>
      <c r="N28" s="84">
        <v>5.5714285714285712</v>
      </c>
      <c r="O28" s="29">
        <v>23</v>
      </c>
      <c r="P28" s="103">
        <f t="shared" si="0"/>
        <v>1</v>
      </c>
      <c r="Q28" s="205">
        <f t="shared" si="1"/>
        <v>4.3478260869565216E-2</v>
      </c>
    </row>
    <row r="29" spans="1:17" x14ac:dyDescent="0.25">
      <c r="A29" s="69" t="s">
        <v>61</v>
      </c>
      <c r="B29" s="161" t="s">
        <v>62</v>
      </c>
      <c r="C29" s="40">
        <v>8.1036000000000001</v>
      </c>
      <c r="D29" s="103">
        <v>126</v>
      </c>
      <c r="E29" s="40">
        <v>8.1036000000000001</v>
      </c>
      <c r="F29" s="203">
        <v>128</v>
      </c>
      <c r="G29" s="103">
        <f t="shared" si="2"/>
        <v>-2</v>
      </c>
      <c r="H29" s="205">
        <f t="shared" si="3"/>
        <v>-1.5625E-2</v>
      </c>
      <c r="J29" s="43" t="s">
        <v>310</v>
      </c>
      <c r="K29" s="38" t="s">
        <v>29</v>
      </c>
      <c r="L29" s="30">
        <v>6.166666666666667</v>
      </c>
      <c r="M29" s="103">
        <v>48</v>
      </c>
      <c r="N29" s="30">
        <v>6.166666666666667</v>
      </c>
      <c r="O29" s="29">
        <v>46</v>
      </c>
      <c r="P29" s="103">
        <f t="shared" si="0"/>
        <v>2</v>
      </c>
      <c r="Q29" s="205">
        <f t="shared" si="1"/>
        <v>4.3478260869565216E-2</v>
      </c>
    </row>
    <row r="30" spans="1:17" x14ac:dyDescent="0.25">
      <c r="A30" s="47" t="s">
        <v>63</v>
      </c>
      <c r="B30" s="155" t="s">
        <v>64</v>
      </c>
      <c r="C30" s="40">
        <v>7</v>
      </c>
      <c r="D30" s="103">
        <v>78</v>
      </c>
      <c r="E30" s="40">
        <v>7</v>
      </c>
      <c r="F30" s="203">
        <v>76</v>
      </c>
      <c r="G30" s="103">
        <f t="shared" si="2"/>
        <v>2</v>
      </c>
      <c r="H30" s="205">
        <f t="shared" si="3"/>
        <v>2.6315789473684209E-2</v>
      </c>
      <c r="J30" s="62" t="s">
        <v>208</v>
      </c>
      <c r="K30" s="36" t="s">
        <v>209</v>
      </c>
      <c r="L30" s="40">
        <v>6.2361111111111107</v>
      </c>
      <c r="M30" s="103">
        <v>49</v>
      </c>
      <c r="N30" s="40">
        <v>6.2361111111111107</v>
      </c>
      <c r="O30" s="29">
        <v>47</v>
      </c>
      <c r="P30" s="103">
        <f t="shared" si="0"/>
        <v>2</v>
      </c>
      <c r="Q30" s="205">
        <f t="shared" si="1"/>
        <v>4.2553191489361701E-2</v>
      </c>
    </row>
    <row r="31" spans="1:17" x14ac:dyDescent="0.25">
      <c r="A31" s="63" t="s">
        <v>350</v>
      </c>
      <c r="B31" s="155" t="s">
        <v>351</v>
      </c>
      <c r="C31" s="40"/>
      <c r="D31" s="103"/>
      <c r="E31" s="70">
        <v>9.6667000000000005</v>
      </c>
      <c r="F31" s="204">
        <v>168</v>
      </c>
      <c r="G31" s="52"/>
      <c r="H31" s="208">
        <f t="shared" si="3"/>
        <v>0</v>
      </c>
      <c r="J31" s="43" t="s">
        <v>50</v>
      </c>
      <c r="K31" s="36" t="s">
        <v>51</v>
      </c>
      <c r="L31" s="40">
        <v>6.3139000000000003</v>
      </c>
      <c r="M31" s="103">
        <v>50</v>
      </c>
      <c r="N31" s="40">
        <v>6.3139000000000003</v>
      </c>
      <c r="O31" s="29">
        <v>48</v>
      </c>
      <c r="P31" s="103">
        <f t="shared" si="0"/>
        <v>2</v>
      </c>
      <c r="Q31" s="205">
        <f t="shared" si="1"/>
        <v>4.1666666666666664E-2</v>
      </c>
    </row>
    <row r="32" spans="1:17" x14ac:dyDescent="0.25">
      <c r="A32" s="63" t="s">
        <v>65</v>
      </c>
      <c r="B32" s="155" t="s">
        <v>66</v>
      </c>
      <c r="C32" s="30">
        <v>6.833333333333333</v>
      </c>
      <c r="D32" s="103">
        <v>68</v>
      </c>
      <c r="E32" s="30">
        <v>6.833333333333333</v>
      </c>
      <c r="F32" s="203">
        <v>66</v>
      </c>
      <c r="G32" s="103">
        <f t="shared" si="2"/>
        <v>2</v>
      </c>
      <c r="H32" s="205">
        <f t="shared" si="3"/>
        <v>3.0303030303030304E-2</v>
      </c>
      <c r="J32" s="69" t="s">
        <v>127</v>
      </c>
      <c r="K32" s="36" t="s">
        <v>128</v>
      </c>
      <c r="L32" s="44">
        <v>5.8333000000000004</v>
      </c>
      <c r="M32" s="103">
        <v>29</v>
      </c>
      <c r="N32" s="44">
        <v>5.8333000000000004</v>
      </c>
      <c r="O32" s="29">
        <v>28</v>
      </c>
      <c r="P32" s="103">
        <f t="shared" si="0"/>
        <v>1</v>
      </c>
      <c r="Q32" s="205">
        <f t="shared" si="1"/>
        <v>3.5714285714285712E-2</v>
      </c>
    </row>
    <row r="33" spans="1:17" x14ac:dyDescent="0.25">
      <c r="A33" s="37" t="s">
        <v>67</v>
      </c>
      <c r="B33" s="157" t="s">
        <v>68</v>
      </c>
      <c r="C33" s="30">
        <v>5.5</v>
      </c>
      <c r="D33" s="103">
        <v>19</v>
      </c>
      <c r="E33" s="30">
        <v>5.5</v>
      </c>
      <c r="F33" s="203">
        <v>18</v>
      </c>
      <c r="G33" s="103">
        <f t="shared" si="2"/>
        <v>1</v>
      </c>
      <c r="H33" s="205">
        <f t="shared" si="3"/>
        <v>5.5555555555555552E-2</v>
      </c>
      <c r="J33" s="39" t="s">
        <v>120</v>
      </c>
      <c r="K33" s="36" t="s">
        <v>121</v>
      </c>
      <c r="L33" s="40">
        <v>5.9166999999999996</v>
      </c>
      <c r="M33" s="103">
        <v>30</v>
      </c>
      <c r="N33" s="40">
        <v>5.9166999999999996</v>
      </c>
      <c r="O33" s="29">
        <v>29</v>
      </c>
      <c r="P33" s="103">
        <f t="shared" si="0"/>
        <v>1</v>
      </c>
      <c r="Q33" s="205">
        <f t="shared" si="1"/>
        <v>3.4482758620689655E-2</v>
      </c>
    </row>
    <row r="34" spans="1:17" x14ac:dyDescent="0.25">
      <c r="A34" s="35" t="s">
        <v>69</v>
      </c>
      <c r="B34" s="155" t="s">
        <v>71</v>
      </c>
      <c r="C34" s="30">
        <v>6</v>
      </c>
      <c r="D34" s="103">
        <v>34</v>
      </c>
      <c r="E34" s="30">
        <v>6</v>
      </c>
      <c r="F34" s="203">
        <v>33</v>
      </c>
      <c r="G34" s="103">
        <f t="shared" si="2"/>
        <v>1</v>
      </c>
      <c r="H34" s="205">
        <f t="shared" si="3"/>
        <v>3.0303030303030304E-2</v>
      </c>
      <c r="J34" s="69" t="s">
        <v>109</v>
      </c>
      <c r="K34" s="38" t="s">
        <v>111</v>
      </c>
      <c r="L34" s="44">
        <v>7.4027777777777777</v>
      </c>
      <c r="M34" s="103">
        <v>91</v>
      </c>
      <c r="N34" s="44">
        <v>7.4027777777777777</v>
      </c>
      <c r="O34" s="29">
        <v>88</v>
      </c>
      <c r="P34" s="103">
        <f t="shared" si="0"/>
        <v>3</v>
      </c>
      <c r="Q34" s="205">
        <f t="shared" si="1"/>
        <v>3.4090909090909088E-2</v>
      </c>
    </row>
    <row r="35" spans="1:17" x14ac:dyDescent="0.25">
      <c r="A35" s="35" t="s">
        <v>72</v>
      </c>
      <c r="B35" s="157" t="s">
        <v>73</v>
      </c>
      <c r="C35" s="40">
        <v>6</v>
      </c>
      <c r="D35" s="103">
        <v>34</v>
      </c>
      <c r="E35" s="40">
        <v>6</v>
      </c>
      <c r="F35" s="203">
        <v>33</v>
      </c>
      <c r="G35" s="103">
        <f t="shared" si="2"/>
        <v>1</v>
      </c>
      <c r="H35" s="205">
        <f t="shared" si="3"/>
        <v>3.0303030303030304E-2</v>
      </c>
      <c r="J35" s="43" t="s">
        <v>279</v>
      </c>
      <c r="K35" s="36" t="s">
        <v>22</v>
      </c>
      <c r="L35" s="44">
        <v>5.9411142857142858</v>
      </c>
      <c r="M35" s="103">
        <v>31</v>
      </c>
      <c r="N35" s="44">
        <v>5.9411142857142858</v>
      </c>
      <c r="O35" s="29">
        <v>30</v>
      </c>
      <c r="P35" s="103">
        <f t="shared" si="0"/>
        <v>1</v>
      </c>
      <c r="Q35" s="205">
        <f t="shared" si="1"/>
        <v>3.3333333333333333E-2</v>
      </c>
    </row>
    <row r="36" spans="1:17" x14ac:dyDescent="0.25">
      <c r="A36" s="43" t="s">
        <v>72</v>
      </c>
      <c r="B36" s="157" t="s">
        <v>74</v>
      </c>
      <c r="C36" s="40">
        <v>6.6666999999999996</v>
      </c>
      <c r="D36" s="103">
        <v>57</v>
      </c>
      <c r="E36" s="40">
        <v>6.6666999999999996</v>
      </c>
      <c r="F36" s="203">
        <v>56</v>
      </c>
      <c r="G36" s="103">
        <f t="shared" si="2"/>
        <v>1</v>
      </c>
      <c r="H36" s="205">
        <f t="shared" si="3"/>
        <v>1.7857142857142856E-2</v>
      </c>
      <c r="J36" s="122" t="s">
        <v>21</v>
      </c>
      <c r="K36" s="36" t="s">
        <v>22</v>
      </c>
      <c r="L36" s="44">
        <v>5.958333333333333</v>
      </c>
      <c r="M36" s="103">
        <v>32</v>
      </c>
      <c r="N36" s="44">
        <v>5.958333333333333</v>
      </c>
      <c r="O36" s="29">
        <v>31</v>
      </c>
      <c r="P36" s="103">
        <f t="shared" si="0"/>
        <v>1</v>
      </c>
      <c r="Q36" s="205">
        <f t="shared" si="1"/>
        <v>3.2258064516129031E-2</v>
      </c>
    </row>
    <row r="37" spans="1:17" x14ac:dyDescent="0.25">
      <c r="A37" s="37" t="s">
        <v>75</v>
      </c>
      <c r="B37" s="155" t="s">
        <v>76</v>
      </c>
      <c r="C37" s="44">
        <v>7.2222222222222223</v>
      </c>
      <c r="D37" s="103">
        <v>85</v>
      </c>
      <c r="E37" s="44">
        <v>7.2222222222222223</v>
      </c>
      <c r="F37" s="203">
        <v>84</v>
      </c>
      <c r="G37" s="103">
        <f t="shared" si="2"/>
        <v>1</v>
      </c>
      <c r="H37" s="205">
        <f t="shared" si="3"/>
        <v>1.1904761904761904E-2</v>
      </c>
      <c r="J37" s="83" t="s">
        <v>298</v>
      </c>
      <c r="K37" s="38" t="s">
        <v>299</v>
      </c>
      <c r="L37" s="40">
        <v>5.962301587301587</v>
      </c>
      <c r="M37" s="103">
        <v>33</v>
      </c>
      <c r="N37" s="40">
        <v>5.962301587301587</v>
      </c>
      <c r="O37" s="29">
        <v>32</v>
      </c>
      <c r="P37" s="103">
        <f t="shared" si="0"/>
        <v>1</v>
      </c>
      <c r="Q37" s="205">
        <f t="shared" si="1"/>
        <v>3.125E-2</v>
      </c>
    </row>
    <row r="38" spans="1:17" x14ac:dyDescent="0.25">
      <c r="A38" s="79" t="s">
        <v>75</v>
      </c>
      <c r="B38" s="157" t="s">
        <v>330</v>
      </c>
      <c r="C38" s="70">
        <v>10.5</v>
      </c>
      <c r="D38" s="52">
        <v>175</v>
      </c>
      <c r="E38" s="70">
        <v>10.777799999999999</v>
      </c>
      <c r="F38" s="204">
        <v>187</v>
      </c>
      <c r="G38" s="52">
        <f t="shared" si="2"/>
        <v>-12</v>
      </c>
      <c r="H38" s="208">
        <f t="shared" si="3"/>
        <v>-6.4171122994652413E-2</v>
      </c>
      <c r="J38" s="50" t="s">
        <v>92</v>
      </c>
      <c r="K38" s="36" t="s">
        <v>93</v>
      </c>
      <c r="L38" s="44">
        <v>6.8151999999999999</v>
      </c>
      <c r="M38" s="103">
        <v>67</v>
      </c>
      <c r="N38" s="44">
        <v>6.8151999999999999</v>
      </c>
      <c r="O38" s="29">
        <v>65</v>
      </c>
      <c r="P38" s="103">
        <f t="shared" si="0"/>
        <v>2</v>
      </c>
      <c r="Q38" s="205">
        <f t="shared" si="1"/>
        <v>3.0769230769230771E-2</v>
      </c>
    </row>
    <row r="39" spans="1:17" x14ac:dyDescent="0.25">
      <c r="A39" s="43" t="s">
        <v>325</v>
      </c>
      <c r="B39" s="155" t="s">
        <v>78</v>
      </c>
      <c r="C39" s="40">
        <v>6.5</v>
      </c>
      <c r="D39" s="103">
        <v>52</v>
      </c>
      <c r="E39" s="40">
        <v>6.5</v>
      </c>
      <c r="F39" s="203">
        <v>51</v>
      </c>
      <c r="G39" s="103">
        <f t="shared" si="2"/>
        <v>1</v>
      </c>
      <c r="H39" s="205">
        <f t="shared" si="3"/>
        <v>1.9607843137254902E-2</v>
      </c>
      <c r="J39" s="35" t="s">
        <v>54</v>
      </c>
      <c r="K39" s="38" t="s">
        <v>56</v>
      </c>
      <c r="L39" s="30">
        <v>6</v>
      </c>
      <c r="M39" s="103">
        <v>34</v>
      </c>
      <c r="N39" s="30">
        <v>6</v>
      </c>
      <c r="O39" s="29">
        <v>33</v>
      </c>
      <c r="P39" s="103">
        <f t="shared" ref="P39:P70" si="4">+M39-O39</f>
        <v>1</v>
      </c>
      <c r="Q39" s="205">
        <f t="shared" ref="Q39:Q70" si="5">+P39/O39</f>
        <v>3.0303030303030304E-2</v>
      </c>
    </row>
    <row r="40" spans="1:17" x14ac:dyDescent="0.25">
      <c r="A40" s="64" t="s">
        <v>79</v>
      </c>
      <c r="B40" s="159" t="s">
        <v>80</v>
      </c>
      <c r="C40" s="44">
        <v>9.3000000000000007</v>
      </c>
      <c r="D40" s="103">
        <v>158</v>
      </c>
      <c r="E40" s="44">
        <v>9.3000000000000007</v>
      </c>
      <c r="F40" s="203">
        <v>164</v>
      </c>
      <c r="G40" s="103">
        <f t="shared" si="2"/>
        <v>-6</v>
      </c>
      <c r="H40" s="205">
        <f t="shared" si="3"/>
        <v>-3.6585365853658534E-2</v>
      </c>
      <c r="J40" s="63" t="s">
        <v>65</v>
      </c>
      <c r="K40" s="36" t="s">
        <v>66</v>
      </c>
      <c r="L40" s="30">
        <v>6.833333333333333</v>
      </c>
      <c r="M40" s="103">
        <v>68</v>
      </c>
      <c r="N40" s="30">
        <v>6.833333333333333</v>
      </c>
      <c r="O40" s="29">
        <v>66</v>
      </c>
      <c r="P40" s="103">
        <f t="shared" si="4"/>
        <v>2</v>
      </c>
      <c r="Q40" s="205">
        <f t="shared" si="5"/>
        <v>3.0303030303030304E-2</v>
      </c>
    </row>
    <row r="41" spans="1:17" ht="15.75" thickBot="1" x14ac:dyDescent="0.3">
      <c r="A41" s="37" t="s">
        <v>83</v>
      </c>
      <c r="B41" s="155" t="s">
        <v>82</v>
      </c>
      <c r="C41" s="40">
        <v>5.7111000000000001</v>
      </c>
      <c r="D41" s="103">
        <v>27</v>
      </c>
      <c r="E41" s="40">
        <v>5.7111000000000001</v>
      </c>
      <c r="F41" s="203">
        <v>25</v>
      </c>
      <c r="G41" s="103">
        <f t="shared" si="2"/>
        <v>2</v>
      </c>
      <c r="H41" s="205">
        <f t="shared" si="3"/>
        <v>0.08</v>
      </c>
      <c r="J41" s="35" t="s">
        <v>69</v>
      </c>
      <c r="K41" s="36" t="s">
        <v>71</v>
      </c>
      <c r="L41" s="30">
        <v>6</v>
      </c>
      <c r="M41" s="103">
        <v>34</v>
      </c>
      <c r="N41" s="30">
        <v>6</v>
      </c>
      <c r="O41" s="29">
        <v>33</v>
      </c>
      <c r="P41" s="103">
        <f t="shared" si="4"/>
        <v>1</v>
      </c>
      <c r="Q41" s="205">
        <f t="shared" si="5"/>
        <v>3.0303030303030304E-2</v>
      </c>
    </row>
    <row r="42" spans="1:17" x14ac:dyDescent="0.25">
      <c r="A42" t="s">
        <v>329</v>
      </c>
      <c r="C42" s="142" t="s">
        <v>3</v>
      </c>
      <c r="D42" s="139" t="s">
        <v>322</v>
      </c>
      <c r="E42" s="2" t="s">
        <v>3</v>
      </c>
      <c r="F42" s="202" t="s">
        <v>322</v>
      </c>
      <c r="G42" s="202" t="s">
        <v>365</v>
      </c>
      <c r="H42" s="139" t="s">
        <v>367</v>
      </c>
      <c r="J42" s="35" t="s">
        <v>72</v>
      </c>
      <c r="K42" s="38" t="s">
        <v>73</v>
      </c>
      <c r="L42" s="40">
        <v>6</v>
      </c>
      <c r="M42" s="103">
        <v>34</v>
      </c>
      <c r="N42" s="40">
        <v>6</v>
      </c>
      <c r="O42" s="29">
        <v>33</v>
      </c>
      <c r="P42" s="103">
        <f t="shared" si="4"/>
        <v>1</v>
      </c>
      <c r="Q42" s="205">
        <f t="shared" si="5"/>
        <v>3.0303030303030304E-2</v>
      </c>
    </row>
    <row r="43" spans="1:17" x14ac:dyDescent="0.25">
      <c r="A43" t="s">
        <v>316</v>
      </c>
      <c r="C43" s="13" t="s">
        <v>8</v>
      </c>
      <c r="D43" s="15" t="s">
        <v>8</v>
      </c>
      <c r="E43" s="8" t="s">
        <v>8</v>
      </c>
      <c r="F43" s="14" t="s">
        <v>8</v>
      </c>
      <c r="G43" s="14" t="s">
        <v>366</v>
      </c>
      <c r="H43" s="15" t="s">
        <v>366</v>
      </c>
      <c r="J43" s="39" t="s">
        <v>193</v>
      </c>
      <c r="K43" s="36" t="s">
        <v>194</v>
      </c>
      <c r="L43" s="30">
        <v>6</v>
      </c>
      <c r="M43" s="103">
        <v>34</v>
      </c>
      <c r="N43" s="30">
        <v>6</v>
      </c>
      <c r="O43" s="29">
        <v>33</v>
      </c>
      <c r="P43" s="103">
        <f t="shared" si="4"/>
        <v>1</v>
      </c>
      <c r="Q43" s="205">
        <f t="shared" si="5"/>
        <v>3.0303030303030304E-2</v>
      </c>
    </row>
    <row r="44" spans="1:17" x14ac:dyDescent="0.25">
      <c r="C44" s="13"/>
      <c r="D44" s="15" t="s">
        <v>323</v>
      </c>
      <c r="E44" s="8"/>
      <c r="F44" s="14" t="s">
        <v>323</v>
      </c>
      <c r="G44" s="14" t="s">
        <v>323</v>
      </c>
      <c r="H44" s="15" t="s">
        <v>323</v>
      </c>
      <c r="J44" s="49" t="s">
        <v>225</v>
      </c>
      <c r="K44" s="38" t="s">
        <v>226</v>
      </c>
      <c r="L44" s="40">
        <v>6</v>
      </c>
      <c r="M44" s="103">
        <v>34</v>
      </c>
      <c r="N44" s="40">
        <v>6</v>
      </c>
      <c r="O44" s="29">
        <v>33</v>
      </c>
      <c r="P44" s="103">
        <f t="shared" si="4"/>
        <v>1</v>
      </c>
      <c r="Q44" s="205">
        <f t="shared" si="5"/>
        <v>3.0303030303030304E-2</v>
      </c>
    </row>
    <row r="45" spans="1:17" x14ac:dyDescent="0.25">
      <c r="C45" s="13"/>
      <c r="D45" s="140">
        <v>42646</v>
      </c>
      <c r="E45" s="13"/>
      <c r="F45" s="200">
        <v>42679</v>
      </c>
      <c r="G45" s="200">
        <v>42646</v>
      </c>
      <c r="H45" s="140">
        <v>42646</v>
      </c>
      <c r="J45" s="27" t="s">
        <v>32</v>
      </c>
      <c r="K45" s="28" t="s">
        <v>33</v>
      </c>
      <c r="L45" s="44">
        <v>6.85</v>
      </c>
      <c r="M45" s="103">
        <v>69</v>
      </c>
      <c r="N45" s="44">
        <v>6.85</v>
      </c>
      <c r="O45" s="29">
        <v>67</v>
      </c>
      <c r="P45" s="103">
        <f t="shared" si="4"/>
        <v>2</v>
      </c>
      <c r="Q45" s="205">
        <f t="shared" si="5"/>
        <v>2.9850746268656716E-2</v>
      </c>
    </row>
    <row r="46" spans="1:17" ht="15.75" thickBot="1" x14ac:dyDescent="0.3">
      <c r="A46" s="141" t="s">
        <v>17</v>
      </c>
      <c r="B46" s="17" t="s">
        <v>18</v>
      </c>
      <c r="C46" s="13"/>
      <c r="D46" s="9"/>
      <c r="E46" s="107"/>
      <c r="F46" s="172"/>
      <c r="G46" s="201">
        <v>42679</v>
      </c>
      <c r="H46" s="199">
        <v>42679</v>
      </c>
      <c r="J46" s="51" t="s">
        <v>40</v>
      </c>
      <c r="K46" s="36" t="s">
        <v>41</v>
      </c>
      <c r="L46" s="40">
        <v>6.8888888888888893</v>
      </c>
      <c r="M46" s="103">
        <v>70</v>
      </c>
      <c r="N46" s="40">
        <v>6.8888888888888893</v>
      </c>
      <c r="O46" s="29">
        <v>68</v>
      </c>
      <c r="P46" s="103">
        <f t="shared" si="4"/>
        <v>2</v>
      </c>
      <c r="Q46" s="205">
        <f t="shared" si="5"/>
        <v>2.9411764705882353E-2</v>
      </c>
    </row>
    <row r="47" spans="1:17" x14ac:dyDescent="0.25">
      <c r="A47" s="65" t="s">
        <v>83</v>
      </c>
      <c r="B47" s="155" t="s">
        <v>84</v>
      </c>
      <c r="C47" s="41">
        <v>6.9856999999999996</v>
      </c>
      <c r="D47" s="103">
        <v>76</v>
      </c>
      <c r="E47" s="41">
        <v>6.9856999999999996</v>
      </c>
      <c r="F47" s="203">
        <v>74</v>
      </c>
      <c r="G47" s="103">
        <f t="shared" si="2"/>
        <v>2</v>
      </c>
      <c r="H47" s="205">
        <f t="shared" si="3"/>
        <v>2.7027027027027029E-2</v>
      </c>
      <c r="J47" s="37" t="s">
        <v>285</v>
      </c>
      <c r="K47" s="38" t="s">
        <v>286</v>
      </c>
      <c r="L47" s="40">
        <v>6.8888888888888893</v>
      </c>
      <c r="M47" s="103">
        <v>70</v>
      </c>
      <c r="N47" s="40">
        <v>6.8888888888888893</v>
      </c>
      <c r="O47" s="29">
        <v>68</v>
      </c>
      <c r="P47" s="103">
        <f t="shared" si="4"/>
        <v>2</v>
      </c>
      <c r="Q47" s="205">
        <f t="shared" si="5"/>
        <v>2.9411764705882353E-2</v>
      </c>
    </row>
    <row r="48" spans="1:17" x14ac:dyDescent="0.25">
      <c r="A48" s="27" t="s">
        <v>85</v>
      </c>
      <c r="B48" s="156" t="s">
        <v>86</v>
      </c>
      <c r="C48" s="44">
        <v>7.95</v>
      </c>
      <c r="D48" s="103">
        <v>114</v>
      </c>
      <c r="E48" s="44">
        <v>7.95</v>
      </c>
      <c r="F48" s="203">
        <v>116</v>
      </c>
      <c r="G48" s="103">
        <f t="shared" si="2"/>
        <v>-2</v>
      </c>
      <c r="H48" s="205">
        <f t="shared" si="3"/>
        <v>-1.7241379310344827E-2</v>
      </c>
      <c r="J48" s="37" t="s">
        <v>101</v>
      </c>
      <c r="K48" s="36" t="s">
        <v>106</v>
      </c>
      <c r="L48" s="58">
        <v>6.9</v>
      </c>
      <c r="M48" s="103">
        <v>72</v>
      </c>
      <c r="N48" s="58">
        <v>6.9</v>
      </c>
      <c r="O48" s="29">
        <v>70</v>
      </c>
      <c r="P48" s="103">
        <f t="shared" si="4"/>
        <v>2</v>
      </c>
      <c r="Q48" s="205">
        <f t="shared" si="5"/>
        <v>2.8571428571428571E-2</v>
      </c>
    </row>
    <row r="49" spans="1:17" x14ac:dyDescent="0.25">
      <c r="A49" s="164" t="s">
        <v>85</v>
      </c>
      <c r="B49" s="167" t="s">
        <v>87</v>
      </c>
      <c r="C49" s="44">
        <v>7.128571428571429</v>
      </c>
      <c r="D49" s="103">
        <v>82</v>
      </c>
      <c r="E49" s="44">
        <v>7.128571428571429</v>
      </c>
      <c r="F49" s="203">
        <v>80</v>
      </c>
      <c r="G49" s="103">
        <f t="shared" si="2"/>
        <v>2</v>
      </c>
      <c r="H49" s="205">
        <f t="shared" si="3"/>
        <v>2.5000000000000001E-2</v>
      </c>
      <c r="J49" s="39" t="s">
        <v>133</v>
      </c>
      <c r="K49" s="36" t="s">
        <v>134</v>
      </c>
      <c r="L49" s="40">
        <v>6.9499999999999993</v>
      </c>
      <c r="M49" s="103">
        <v>73</v>
      </c>
      <c r="N49" s="40">
        <v>6.9499999999999993</v>
      </c>
      <c r="O49" s="29">
        <v>71</v>
      </c>
      <c r="P49" s="103">
        <f t="shared" si="4"/>
        <v>2</v>
      </c>
      <c r="Q49" s="205">
        <f t="shared" si="5"/>
        <v>2.8169014084507043E-2</v>
      </c>
    </row>
    <row r="50" spans="1:17" x14ac:dyDescent="0.25">
      <c r="A50" s="143" t="s">
        <v>88</v>
      </c>
      <c r="B50" s="21" t="s">
        <v>89</v>
      </c>
      <c r="C50" s="44">
        <v>7.333333333333333</v>
      </c>
      <c r="D50" s="103">
        <v>86</v>
      </c>
      <c r="E50" s="44">
        <v>7.333333333333333</v>
      </c>
      <c r="F50" s="203">
        <v>85</v>
      </c>
      <c r="G50" s="103">
        <f t="shared" si="2"/>
        <v>1</v>
      </c>
      <c r="H50" s="205">
        <f t="shared" si="3"/>
        <v>1.1764705882352941E-2</v>
      </c>
      <c r="J50" s="43" t="s">
        <v>54</v>
      </c>
      <c r="K50" s="38" t="s">
        <v>55</v>
      </c>
      <c r="L50" s="44">
        <v>6.9722</v>
      </c>
      <c r="M50" s="103">
        <v>74</v>
      </c>
      <c r="N50" s="44">
        <v>6.9722</v>
      </c>
      <c r="O50" s="29">
        <v>72</v>
      </c>
      <c r="P50" s="103">
        <f t="shared" si="4"/>
        <v>2</v>
      </c>
      <c r="Q50" s="205">
        <f t="shared" si="5"/>
        <v>2.7777777777777776E-2</v>
      </c>
    </row>
    <row r="51" spans="1:17" ht="15.75" x14ac:dyDescent="0.25">
      <c r="A51" s="165" t="s">
        <v>90</v>
      </c>
      <c r="B51" s="168" t="s">
        <v>91</v>
      </c>
      <c r="C51" s="44">
        <v>6.0416999999999996</v>
      </c>
      <c r="D51" s="103">
        <v>40</v>
      </c>
      <c r="E51" s="86">
        <v>6.3273999999999999</v>
      </c>
      <c r="F51" s="204">
        <v>49</v>
      </c>
      <c r="G51" s="52">
        <f t="shared" si="2"/>
        <v>-9</v>
      </c>
      <c r="H51" s="208">
        <f t="shared" si="3"/>
        <v>-0.18367346938775511</v>
      </c>
      <c r="J51" s="39" t="s">
        <v>262</v>
      </c>
      <c r="K51" s="36" t="s">
        <v>263</v>
      </c>
      <c r="L51" s="53">
        <v>6.9777777777777787</v>
      </c>
      <c r="M51" s="52">
        <v>75</v>
      </c>
      <c r="N51" s="53">
        <v>6.9777777777777787</v>
      </c>
      <c r="O51" s="52">
        <v>73</v>
      </c>
      <c r="P51" s="52">
        <f t="shared" si="4"/>
        <v>2</v>
      </c>
      <c r="Q51" s="208">
        <f t="shared" si="5"/>
        <v>2.7397260273972601E-2</v>
      </c>
    </row>
    <row r="52" spans="1:17" x14ac:dyDescent="0.25">
      <c r="A52" s="147" t="s">
        <v>92</v>
      </c>
      <c r="B52" s="21" t="s">
        <v>93</v>
      </c>
      <c r="C52" s="44">
        <v>6.8151999999999999</v>
      </c>
      <c r="D52" s="103">
        <v>67</v>
      </c>
      <c r="E52" s="44">
        <v>6.8151999999999999</v>
      </c>
      <c r="F52" s="203">
        <v>65</v>
      </c>
      <c r="G52" s="103">
        <f t="shared" si="2"/>
        <v>2</v>
      </c>
      <c r="H52" s="205">
        <f t="shared" si="3"/>
        <v>3.0769230769230771E-2</v>
      </c>
      <c r="J52" s="65" t="s">
        <v>83</v>
      </c>
      <c r="K52" s="36" t="s">
        <v>84</v>
      </c>
      <c r="L52" s="41">
        <v>6.9856999999999996</v>
      </c>
      <c r="M52" s="103">
        <v>76</v>
      </c>
      <c r="N52" s="41">
        <v>6.9856999999999996</v>
      </c>
      <c r="O52" s="29">
        <v>74</v>
      </c>
      <c r="P52" s="103">
        <f t="shared" si="4"/>
        <v>2</v>
      </c>
      <c r="Q52" s="205">
        <f t="shared" si="5"/>
        <v>2.7027027027027029E-2</v>
      </c>
    </row>
    <row r="53" spans="1:17" x14ac:dyDescent="0.25">
      <c r="A53" s="147" t="s">
        <v>94</v>
      </c>
      <c r="B53" s="21" t="s">
        <v>95</v>
      </c>
      <c r="C53" s="84">
        <v>6.75</v>
      </c>
      <c r="D53" s="103">
        <v>64</v>
      </c>
      <c r="E53" s="84">
        <v>6.75</v>
      </c>
      <c r="F53" s="203">
        <v>63</v>
      </c>
      <c r="G53" s="103">
        <f t="shared" si="2"/>
        <v>1</v>
      </c>
      <c r="H53" s="205">
        <f t="shared" si="3"/>
        <v>1.5873015873015872E-2</v>
      </c>
      <c r="J53" s="37" t="s">
        <v>196</v>
      </c>
      <c r="K53" s="38" t="s">
        <v>197</v>
      </c>
      <c r="L53" s="44">
        <v>6.988888888888888</v>
      </c>
      <c r="M53" s="103">
        <v>77</v>
      </c>
      <c r="N53" s="44">
        <v>6.988888888888888</v>
      </c>
      <c r="O53" s="29">
        <v>75</v>
      </c>
      <c r="P53" s="103">
        <f t="shared" si="4"/>
        <v>2</v>
      </c>
      <c r="Q53" s="205">
        <f t="shared" si="5"/>
        <v>2.6666666666666668E-2</v>
      </c>
    </row>
    <row r="54" spans="1:17" x14ac:dyDescent="0.25">
      <c r="A54" s="35" t="s">
        <v>326</v>
      </c>
      <c r="B54" s="155" t="s">
        <v>97</v>
      </c>
      <c r="C54" s="40">
        <v>6.125</v>
      </c>
      <c r="D54" s="103">
        <v>43</v>
      </c>
      <c r="E54" s="40">
        <v>6.125</v>
      </c>
      <c r="F54" s="203">
        <v>41</v>
      </c>
      <c r="G54" s="103">
        <f t="shared" si="2"/>
        <v>2</v>
      </c>
      <c r="H54" s="205">
        <f t="shared" si="3"/>
        <v>4.878048780487805E-2</v>
      </c>
      <c r="J54" s="47" t="s">
        <v>63</v>
      </c>
      <c r="K54" s="36" t="s">
        <v>64</v>
      </c>
      <c r="L54" s="40">
        <v>7</v>
      </c>
      <c r="M54" s="103">
        <v>78</v>
      </c>
      <c r="N54" s="40">
        <v>7</v>
      </c>
      <c r="O54" s="29">
        <v>76</v>
      </c>
      <c r="P54" s="103">
        <f t="shared" si="4"/>
        <v>2</v>
      </c>
      <c r="Q54" s="205">
        <f t="shared" si="5"/>
        <v>2.6315789473684209E-2</v>
      </c>
    </row>
    <row r="55" spans="1:17" x14ac:dyDescent="0.25">
      <c r="A55" s="39" t="s">
        <v>96</v>
      </c>
      <c r="B55" s="155" t="s">
        <v>98</v>
      </c>
      <c r="C55" s="44">
        <v>8.5</v>
      </c>
      <c r="D55" s="103">
        <v>139</v>
      </c>
      <c r="E55" s="44">
        <v>8.5</v>
      </c>
      <c r="F55" s="203">
        <v>144</v>
      </c>
      <c r="G55" s="103">
        <f t="shared" si="2"/>
        <v>-5</v>
      </c>
      <c r="H55" s="205">
        <f t="shared" si="3"/>
        <v>-3.4722222222222224E-2</v>
      </c>
      <c r="J55" s="68" t="s">
        <v>188</v>
      </c>
      <c r="K55" s="36" t="s">
        <v>161</v>
      </c>
      <c r="L55" s="40">
        <v>7</v>
      </c>
      <c r="M55" s="103">
        <v>78</v>
      </c>
      <c r="N55" s="40">
        <v>7</v>
      </c>
      <c r="O55" s="29">
        <v>76</v>
      </c>
      <c r="P55" s="103">
        <f t="shared" si="4"/>
        <v>2</v>
      </c>
      <c r="Q55" s="205">
        <f t="shared" si="5"/>
        <v>2.6315789473684209E-2</v>
      </c>
    </row>
    <row r="56" spans="1:17" x14ac:dyDescent="0.25">
      <c r="A56" s="37" t="s">
        <v>99</v>
      </c>
      <c r="B56" s="155" t="s">
        <v>100</v>
      </c>
      <c r="C56" s="44">
        <v>5.7750000000000004</v>
      </c>
      <c r="D56" s="103">
        <v>28</v>
      </c>
      <c r="E56" s="44">
        <v>5.7750000000000004</v>
      </c>
      <c r="F56" s="203">
        <v>26</v>
      </c>
      <c r="G56" s="103">
        <f t="shared" si="2"/>
        <v>2</v>
      </c>
      <c r="H56" s="205">
        <f t="shared" si="3"/>
        <v>7.6923076923076927E-2</v>
      </c>
      <c r="J56" s="79" t="s">
        <v>338</v>
      </c>
      <c r="K56" s="36" t="s">
        <v>250</v>
      </c>
      <c r="L56" s="70">
        <v>7</v>
      </c>
      <c r="M56" s="52">
        <v>78</v>
      </c>
      <c r="N56" s="30">
        <v>7</v>
      </c>
      <c r="O56" s="29">
        <v>76</v>
      </c>
      <c r="P56" s="103">
        <f t="shared" si="4"/>
        <v>2</v>
      </c>
      <c r="Q56" s="205">
        <f t="shared" si="5"/>
        <v>2.6315789473684209E-2</v>
      </c>
    </row>
    <row r="57" spans="1:17" x14ac:dyDescent="0.25">
      <c r="A57" s="37" t="s">
        <v>99</v>
      </c>
      <c r="B57" s="155" t="s">
        <v>101</v>
      </c>
      <c r="C57" s="44">
        <v>8.2797619047619033</v>
      </c>
      <c r="D57" s="103">
        <v>133</v>
      </c>
      <c r="E57" s="44">
        <v>8.2797619047619033</v>
      </c>
      <c r="F57" s="203">
        <v>135</v>
      </c>
      <c r="G57" s="103">
        <f t="shared" si="2"/>
        <v>-2</v>
      </c>
      <c r="H57" s="205">
        <f t="shared" si="3"/>
        <v>-1.4814814814814815E-2</v>
      </c>
      <c r="J57" s="63" t="s">
        <v>152</v>
      </c>
      <c r="K57" s="36" t="s">
        <v>153</v>
      </c>
      <c r="L57" s="41">
        <v>7.0222222222222221</v>
      </c>
      <c r="M57" s="103">
        <v>81</v>
      </c>
      <c r="N57" s="41">
        <v>7.0222222222222221</v>
      </c>
      <c r="O57" s="29">
        <v>79</v>
      </c>
      <c r="P57" s="103">
        <f t="shared" si="4"/>
        <v>2</v>
      </c>
      <c r="Q57" s="205">
        <f t="shared" si="5"/>
        <v>2.5316455696202531E-2</v>
      </c>
    </row>
    <row r="58" spans="1:17" x14ac:dyDescent="0.25">
      <c r="A58" s="37" t="s">
        <v>102</v>
      </c>
      <c r="B58" s="157" t="s">
        <v>103</v>
      </c>
      <c r="C58" s="30">
        <v>6.1429</v>
      </c>
      <c r="D58" s="103">
        <v>45</v>
      </c>
      <c r="E58" s="30">
        <v>6.1429</v>
      </c>
      <c r="F58" s="203">
        <v>43</v>
      </c>
      <c r="G58" s="103">
        <f t="shared" si="2"/>
        <v>2</v>
      </c>
      <c r="H58" s="205">
        <f t="shared" si="3"/>
        <v>4.6511627906976744E-2</v>
      </c>
      <c r="J58" s="66" t="s">
        <v>85</v>
      </c>
      <c r="K58" s="46" t="s">
        <v>87</v>
      </c>
      <c r="L58" s="44">
        <v>7.128571428571429</v>
      </c>
      <c r="M58" s="103">
        <v>82</v>
      </c>
      <c r="N58" s="44">
        <v>7.128571428571429</v>
      </c>
      <c r="O58" s="29">
        <v>80</v>
      </c>
      <c r="P58" s="103">
        <f t="shared" si="4"/>
        <v>2</v>
      </c>
      <c r="Q58" s="205">
        <f t="shared" si="5"/>
        <v>2.5000000000000001E-2</v>
      </c>
    </row>
    <row r="59" spans="1:17" x14ac:dyDescent="0.25">
      <c r="A59" s="49" t="s">
        <v>104</v>
      </c>
      <c r="B59" s="157" t="s">
        <v>105</v>
      </c>
      <c r="C59" s="30">
        <v>6.7142857142857144</v>
      </c>
      <c r="D59" s="103">
        <v>60</v>
      </c>
      <c r="E59" s="30">
        <v>6.7142857142857144</v>
      </c>
      <c r="F59" s="203">
        <v>59</v>
      </c>
      <c r="G59" s="103">
        <f t="shared" si="2"/>
        <v>1</v>
      </c>
      <c r="H59" s="205">
        <f t="shared" si="3"/>
        <v>1.6949152542372881E-2</v>
      </c>
      <c r="J59" s="35" t="s">
        <v>275</v>
      </c>
      <c r="K59" s="38" t="s">
        <v>276</v>
      </c>
      <c r="L59" s="44">
        <v>7.1665777777777775</v>
      </c>
      <c r="M59" s="103">
        <v>83</v>
      </c>
      <c r="N59" s="44">
        <v>7.1665777777777775</v>
      </c>
      <c r="O59" s="29">
        <v>81</v>
      </c>
      <c r="P59" s="103">
        <f t="shared" si="4"/>
        <v>2</v>
      </c>
      <c r="Q59" s="205">
        <f t="shared" si="5"/>
        <v>2.4691358024691357E-2</v>
      </c>
    </row>
    <row r="60" spans="1:17" x14ac:dyDescent="0.25">
      <c r="A60" s="37" t="s">
        <v>104</v>
      </c>
      <c r="B60" s="155" t="s">
        <v>106</v>
      </c>
      <c r="C60" s="86">
        <v>6.0138888888888893</v>
      </c>
      <c r="D60" s="52">
        <v>39</v>
      </c>
      <c r="E60" s="86">
        <v>6.1111000000000004</v>
      </c>
      <c r="F60" s="204">
        <v>39</v>
      </c>
      <c r="G60" s="52">
        <f t="shared" si="2"/>
        <v>0</v>
      </c>
      <c r="H60" s="208">
        <f t="shared" si="3"/>
        <v>0</v>
      </c>
      <c r="J60" s="35" t="s">
        <v>297</v>
      </c>
      <c r="K60" s="38" t="s">
        <v>187</v>
      </c>
      <c r="L60" s="53">
        <v>7.3888888888888893</v>
      </c>
      <c r="M60" s="52">
        <v>89</v>
      </c>
      <c r="N60" s="40">
        <v>7.3888888888888893</v>
      </c>
      <c r="O60" s="29">
        <v>87</v>
      </c>
      <c r="P60" s="103">
        <f t="shared" si="4"/>
        <v>2</v>
      </c>
      <c r="Q60" s="205">
        <f t="shared" si="5"/>
        <v>2.2988505747126436E-2</v>
      </c>
    </row>
    <row r="61" spans="1:17" x14ac:dyDescent="0.25">
      <c r="A61" s="47" t="s">
        <v>107</v>
      </c>
      <c r="B61" s="155" t="s">
        <v>108</v>
      </c>
      <c r="C61" s="53">
        <v>8.75</v>
      </c>
      <c r="D61" s="52">
        <v>142</v>
      </c>
      <c r="E61" s="40">
        <v>8.75</v>
      </c>
      <c r="F61" s="203">
        <v>148</v>
      </c>
      <c r="G61" s="103">
        <f t="shared" si="2"/>
        <v>-6</v>
      </c>
      <c r="H61" s="205">
        <f t="shared" si="3"/>
        <v>-4.0540540540540543E-2</v>
      </c>
      <c r="J61" s="50" t="s">
        <v>260</v>
      </c>
      <c r="K61" s="36" t="s">
        <v>320</v>
      </c>
      <c r="L61" s="44">
        <v>7.4722</v>
      </c>
      <c r="M61" s="103">
        <v>92</v>
      </c>
      <c r="N61" s="44">
        <v>7.4722</v>
      </c>
      <c r="O61" s="29">
        <v>90</v>
      </c>
      <c r="P61" s="103">
        <f t="shared" si="4"/>
        <v>2</v>
      </c>
      <c r="Q61" s="205">
        <f t="shared" si="5"/>
        <v>2.2222222222222223E-2</v>
      </c>
    </row>
    <row r="62" spans="1:17" x14ac:dyDescent="0.25">
      <c r="A62" s="47" t="s">
        <v>109</v>
      </c>
      <c r="B62" s="155" t="s">
        <v>86</v>
      </c>
      <c r="C62" s="44">
        <v>9.0805555555555557</v>
      </c>
      <c r="D62" s="103">
        <v>150</v>
      </c>
      <c r="E62" s="44">
        <v>9.0805555555555557</v>
      </c>
      <c r="F62" s="203">
        <v>156</v>
      </c>
      <c r="G62" s="103">
        <f t="shared" si="2"/>
        <v>-6</v>
      </c>
      <c r="H62" s="205">
        <f t="shared" si="3"/>
        <v>-3.8461538461538464E-2</v>
      </c>
      <c r="J62" s="62" t="s">
        <v>229</v>
      </c>
      <c r="K62" s="36" t="s">
        <v>231</v>
      </c>
      <c r="L62" s="40">
        <v>6.3333000000000004</v>
      </c>
      <c r="M62" s="103">
        <v>51</v>
      </c>
      <c r="N62" s="40">
        <v>6.3333000000000004</v>
      </c>
      <c r="O62" s="29">
        <v>50</v>
      </c>
      <c r="P62" s="103">
        <f t="shared" si="4"/>
        <v>1</v>
      </c>
      <c r="Q62" s="205">
        <f t="shared" si="5"/>
        <v>0.02</v>
      </c>
    </row>
    <row r="63" spans="1:17" x14ac:dyDescent="0.25">
      <c r="A63" s="68" t="s">
        <v>109</v>
      </c>
      <c r="B63" s="155" t="s">
        <v>110</v>
      </c>
      <c r="C63" s="84">
        <v>8.1666666666666661</v>
      </c>
      <c r="D63" s="103">
        <v>131</v>
      </c>
      <c r="E63" s="84">
        <v>8.1666666666666661</v>
      </c>
      <c r="F63" s="203">
        <v>133</v>
      </c>
      <c r="G63" s="103">
        <f t="shared" si="2"/>
        <v>-2</v>
      </c>
      <c r="H63" s="205">
        <f t="shared" si="3"/>
        <v>-1.5037593984962405E-2</v>
      </c>
      <c r="J63" s="62" t="s">
        <v>52</v>
      </c>
      <c r="K63" s="36" t="s">
        <v>53</v>
      </c>
      <c r="L63" s="44">
        <v>6.5</v>
      </c>
      <c r="M63" s="103">
        <v>52</v>
      </c>
      <c r="N63" s="44">
        <v>6.5</v>
      </c>
      <c r="O63" s="29">
        <v>51</v>
      </c>
      <c r="P63" s="103">
        <f t="shared" si="4"/>
        <v>1</v>
      </c>
      <c r="Q63" s="205">
        <f t="shared" si="5"/>
        <v>1.9607843137254902E-2</v>
      </c>
    </row>
    <row r="64" spans="1:17" x14ac:dyDescent="0.25">
      <c r="A64" s="69" t="s">
        <v>109</v>
      </c>
      <c r="B64" s="157" t="s">
        <v>111</v>
      </c>
      <c r="C64" s="44">
        <v>7.4027777777777777</v>
      </c>
      <c r="D64" s="103">
        <v>91</v>
      </c>
      <c r="E64" s="44">
        <v>7.4027777777777777</v>
      </c>
      <c r="F64" s="203">
        <v>88</v>
      </c>
      <c r="G64" s="103">
        <f t="shared" si="2"/>
        <v>3</v>
      </c>
      <c r="H64" s="205">
        <f t="shared" si="3"/>
        <v>3.4090909090909088E-2</v>
      </c>
      <c r="J64" s="43" t="s">
        <v>325</v>
      </c>
      <c r="K64" s="36" t="s">
        <v>78</v>
      </c>
      <c r="L64" s="40">
        <v>6.5</v>
      </c>
      <c r="M64" s="103">
        <v>52</v>
      </c>
      <c r="N64" s="40">
        <v>6.5</v>
      </c>
      <c r="O64" s="29">
        <v>51</v>
      </c>
      <c r="P64" s="103">
        <f t="shared" si="4"/>
        <v>1</v>
      </c>
      <c r="Q64" s="205">
        <f t="shared" si="5"/>
        <v>1.9607843137254902E-2</v>
      </c>
    </row>
    <row r="65" spans="1:17" x14ac:dyDescent="0.25">
      <c r="A65" s="65" t="s">
        <v>112</v>
      </c>
      <c r="B65" s="155" t="s">
        <v>45</v>
      </c>
      <c r="C65" s="84">
        <v>5.5714285714285712</v>
      </c>
      <c r="D65" s="103">
        <v>24</v>
      </c>
      <c r="E65" s="84">
        <v>5.5714285714285712</v>
      </c>
      <c r="F65" s="203">
        <v>23</v>
      </c>
      <c r="G65" s="103">
        <f t="shared" si="2"/>
        <v>1</v>
      </c>
      <c r="H65" s="205">
        <f t="shared" si="3"/>
        <v>4.3478260869565216E-2</v>
      </c>
      <c r="J65" s="35" t="s">
        <v>168</v>
      </c>
      <c r="K65" s="36" t="s">
        <v>113</v>
      </c>
      <c r="L65" s="40">
        <v>6.5</v>
      </c>
      <c r="M65" s="103">
        <v>52</v>
      </c>
      <c r="N65" s="40">
        <v>6.5</v>
      </c>
      <c r="O65" s="29">
        <v>51</v>
      </c>
      <c r="P65" s="103">
        <f t="shared" si="4"/>
        <v>1</v>
      </c>
      <c r="Q65" s="205">
        <f t="shared" si="5"/>
        <v>1.9607843137254902E-2</v>
      </c>
    </row>
    <row r="66" spans="1:17" x14ac:dyDescent="0.25">
      <c r="A66" s="39" t="s">
        <v>114</v>
      </c>
      <c r="B66" s="157" t="s">
        <v>327</v>
      </c>
      <c r="C66" s="84">
        <v>6.15</v>
      </c>
      <c r="D66" s="103">
        <v>46</v>
      </c>
      <c r="E66" s="84">
        <v>6.15</v>
      </c>
      <c r="F66" s="203">
        <v>44</v>
      </c>
      <c r="G66" s="103">
        <f t="shared" si="2"/>
        <v>2</v>
      </c>
      <c r="H66" s="205">
        <f t="shared" si="3"/>
        <v>4.5454545454545456E-2</v>
      </c>
      <c r="J66" s="49" t="s">
        <v>248</v>
      </c>
      <c r="K66" s="36" t="s">
        <v>249</v>
      </c>
      <c r="L66" s="30">
        <v>6.5</v>
      </c>
      <c r="M66" s="103">
        <v>52</v>
      </c>
      <c r="N66" s="30">
        <v>6.5</v>
      </c>
      <c r="O66" s="29">
        <v>51</v>
      </c>
      <c r="P66" s="103">
        <f t="shared" si="4"/>
        <v>1</v>
      </c>
      <c r="Q66" s="205">
        <f t="shared" si="5"/>
        <v>1.9607843137254902E-2</v>
      </c>
    </row>
    <row r="67" spans="1:17" x14ac:dyDescent="0.25">
      <c r="A67" s="39" t="s">
        <v>116</v>
      </c>
      <c r="B67" s="155" t="s">
        <v>352</v>
      </c>
      <c r="C67" s="84"/>
      <c r="D67" s="103"/>
      <c r="E67" s="100">
        <v>8.3332999999999995</v>
      </c>
      <c r="F67" s="204">
        <v>137</v>
      </c>
      <c r="G67" s="52"/>
      <c r="H67" s="208">
        <f t="shared" si="3"/>
        <v>0</v>
      </c>
      <c r="J67" s="27" t="s">
        <v>30</v>
      </c>
      <c r="K67" s="46" t="s">
        <v>31</v>
      </c>
      <c r="L67" s="30">
        <v>6.5714285714285712</v>
      </c>
      <c r="M67" s="103">
        <v>56</v>
      </c>
      <c r="N67" s="30">
        <v>6.5714285714285712</v>
      </c>
      <c r="O67" s="29">
        <v>55</v>
      </c>
      <c r="P67" s="103">
        <f t="shared" si="4"/>
        <v>1</v>
      </c>
      <c r="Q67" s="205">
        <f t="shared" si="5"/>
        <v>1.8181818181818181E-2</v>
      </c>
    </row>
    <row r="68" spans="1:17" x14ac:dyDescent="0.25">
      <c r="A68" s="35" t="s">
        <v>331</v>
      </c>
      <c r="B68" s="155" t="s">
        <v>117</v>
      </c>
      <c r="C68" s="40">
        <v>3.5</v>
      </c>
      <c r="D68" s="103">
        <v>1</v>
      </c>
      <c r="E68" s="40">
        <v>3.5</v>
      </c>
      <c r="F68" s="203">
        <v>1</v>
      </c>
      <c r="G68" s="103">
        <f t="shared" si="2"/>
        <v>0</v>
      </c>
      <c r="H68" s="205">
        <f t="shared" si="3"/>
        <v>0</v>
      </c>
      <c r="J68" s="43" t="s">
        <v>72</v>
      </c>
      <c r="K68" s="38" t="s">
        <v>74</v>
      </c>
      <c r="L68" s="40">
        <v>6.6666999999999996</v>
      </c>
      <c r="M68" s="103">
        <v>57</v>
      </c>
      <c r="N68" s="40">
        <v>6.6666999999999996</v>
      </c>
      <c r="O68" s="29">
        <v>56</v>
      </c>
      <c r="P68" s="103">
        <f t="shared" si="4"/>
        <v>1</v>
      </c>
      <c r="Q68" s="205">
        <f t="shared" si="5"/>
        <v>1.7857142857142856E-2</v>
      </c>
    </row>
    <row r="69" spans="1:17" x14ac:dyDescent="0.25">
      <c r="A69" s="43" t="s">
        <v>118</v>
      </c>
      <c r="B69" s="155" t="s">
        <v>98</v>
      </c>
      <c r="C69" s="86">
        <v>7.3888888888888902</v>
      </c>
      <c r="D69" s="52">
        <v>89</v>
      </c>
      <c r="E69" s="86">
        <v>7.7222</v>
      </c>
      <c r="F69" s="204">
        <v>109</v>
      </c>
      <c r="G69" s="52">
        <f t="shared" si="2"/>
        <v>-20</v>
      </c>
      <c r="H69" s="208">
        <f t="shared" si="3"/>
        <v>-0.1834862385321101</v>
      </c>
      <c r="J69" s="37" t="s">
        <v>200</v>
      </c>
      <c r="K69" s="38" t="s">
        <v>201</v>
      </c>
      <c r="L69" s="40">
        <v>6.666666666666667</v>
      </c>
      <c r="M69" s="103">
        <v>57</v>
      </c>
      <c r="N69" s="40">
        <v>6.666666666666667</v>
      </c>
      <c r="O69" s="29">
        <v>56</v>
      </c>
      <c r="P69" s="103">
        <f t="shared" si="4"/>
        <v>1</v>
      </c>
      <c r="Q69" s="205">
        <f t="shared" si="5"/>
        <v>1.7857142857142856E-2</v>
      </c>
    </row>
    <row r="70" spans="1:17" x14ac:dyDescent="0.25">
      <c r="A70" s="50" t="s">
        <v>118</v>
      </c>
      <c r="B70" s="157" t="s">
        <v>119</v>
      </c>
      <c r="C70" s="86">
        <v>10.238888888888889</v>
      </c>
      <c r="D70" s="52">
        <v>173</v>
      </c>
      <c r="E70" s="44">
        <v>10.238888888888889</v>
      </c>
      <c r="F70" s="203">
        <v>182</v>
      </c>
      <c r="G70" s="103">
        <f t="shared" si="2"/>
        <v>-9</v>
      </c>
      <c r="H70" s="205">
        <f t="shared" si="3"/>
        <v>-4.9450549450549448E-2</v>
      </c>
      <c r="J70" s="50" t="s">
        <v>292</v>
      </c>
      <c r="K70" s="36" t="s">
        <v>294</v>
      </c>
      <c r="L70" s="30">
        <v>6.666666666666667</v>
      </c>
      <c r="M70" s="103">
        <v>57</v>
      </c>
      <c r="N70" s="30">
        <v>6.666666666666667</v>
      </c>
      <c r="O70" s="29">
        <v>56</v>
      </c>
      <c r="P70" s="103">
        <f t="shared" si="4"/>
        <v>1</v>
      </c>
      <c r="Q70" s="205">
        <f t="shared" si="5"/>
        <v>1.7857142857142856E-2</v>
      </c>
    </row>
    <row r="71" spans="1:17" x14ac:dyDescent="0.25">
      <c r="A71" s="39" t="s">
        <v>120</v>
      </c>
      <c r="B71" s="155" t="s">
        <v>121</v>
      </c>
      <c r="C71" s="40">
        <v>5.9166999999999996</v>
      </c>
      <c r="D71" s="103">
        <v>30</v>
      </c>
      <c r="E71" s="40">
        <v>5.9166999999999996</v>
      </c>
      <c r="F71" s="203">
        <v>29</v>
      </c>
      <c r="G71" s="103">
        <f t="shared" si="2"/>
        <v>1</v>
      </c>
      <c r="H71" s="205">
        <f t="shared" si="3"/>
        <v>3.4482758620689655E-2</v>
      </c>
      <c r="J71" s="49" t="s">
        <v>104</v>
      </c>
      <c r="K71" s="38" t="s">
        <v>105</v>
      </c>
      <c r="L71" s="30">
        <v>6.7142857142857144</v>
      </c>
      <c r="M71" s="103">
        <v>60</v>
      </c>
      <c r="N71" s="30">
        <v>6.7142857142857144</v>
      </c>
      <c r="O71" s="29">
        <v>59</v>
      </c>
      <c r="P71" s="103">
        <f t="shared" ref="P71:P102" si="6">+M71-O71</f>
        <v>1</v>
      </c>
      <c r="Q71" s="205">
        <f t="shared" ref="Q71:Q102" si="7">+P71/O71</f>
        <v>1.6949152542372881E-2</v>
      </c>
    </row>
    <row r="72" spans="1:17" x14ac:dyDescent="0.25">
      <c r="A72" s="50" t="s">
        <v>120</v>
      </c>
      <c r="B72" s="157" t="s">
        <v>353</v>
      </c>
      <c r="C72" s="40"/>
      <c r="D72" s="103"/>
      <c r="E72" s="70">
        <v>10</v>
      </c>
      <c r="F72" s="204">
        <v>174</v>
      </c>
      <c r="G72" s="52"/>
      <c r="H72" s="208">
        <f t="shared" ref="H72:H135" si="8">+G72/F72</f>
        <v>0</v>
      </c>
      <c r="J72" s="62" t="s">
        <v>234</v>
      </c>
      <c r="K72" s="36" t="s">
        <v>235</v>
      </c>
      <c r="L72" s="84">
        <v>6.7142857142857144</v>
      </c>
      <c r="M72" s="103">
        <v>60</v>
      </c>
      <c r="N72" s="84">
        <v>6.7142857142857144</v>
      </c>
      <c r="O72" s="29">
        <v>59</v>
      </c>
      <c r="P72" s="103">
        <f t="shared" si="6"/>
        <v>1</v>
      </c>
      <c r="Q72" s="205">
        <f t="shared" si="7"/>
        <v>1.6949152542372881E-2</v>
      </c>
    </row>
    <row r="73" spans="1:17" ht="15.75" x14ac:dyDescent="0.25">
      <c r="A73" s="119" t="s">
        <v>122</v>
      </c>
      <c r="B73" s="169" t="s">
        <v>123</v>
      </c>
      <c r="C73" s="86">
        <v>7.5777777777777784</v>
      </c>
      <c r="D73" s="52">
        <v>100</v>
      </c>
      <c r="E73" s="44">
        <v>7.5777777777777784</v>
      </c>
      <c r="F73" s="203">
        <v>100</v>
      </c>
      <c r="G73" s="103">
        <f t="shared" ref="G73:G135" si="9">+D73-F73</f>
        <v>0</v>
      </c>
      <c r="H73" s="205">
        <f t="shared" si="8"/>
        <v>0</v>
      </c>
      <c r="J73" s="87" t="s">
        <v>264</v>
      </c>
      <c r="K73" s="88" t="s">
        <v>93</v>
      </c>
      <c r="L73" s="40">
        <v>6.7249999999999996</v>
      </c>
      <c r="M73" s="103">
        <v>62</v>
      </c>
      <c r="N73" s="40">
        <v>6.7249999999999996</v>
      </c>
      <c r="O73" s="29">
        <v>61</v>
      </c>
      <c r="P73" s="103">
        <f t="shared" si="6"/>
        <v>1</v>
      </c>
      <c r="Q73" s="205">
        <f t="shared" si="7"/>
        <v>1.6393442622950821E-2</v>
      </c>
    </row>
    <row r="74" spans="1:17" x14ac:dyDescent="0.25">
      <c r="A74" s="133" t="s">
        <v>122</v>
      </c>
      <c r="B74" s="155" t="s">
        <v>332</v>
      </c>
      <c r="C74" s="53">
        <v>11</v>
      </c>
      <c r="D74" s="52">
        <v>179</v>
      </c>
      <c r="E74" s="40">
        <v>11</v>
      </c>
      <c r="F74" s="203">
        <v>188</v>
      </c>
      <c r="G74" s="103">
        <f t="shared" si="9"/>
        <v>-9</v>
      </c>
      <c r="H74" s="205">
        <f t="shared" si="8"/>
        <v>-4.7872340425531915E-2</v>
      </c>
      <c r="J74" s="43" t="s">
        <v>312</v>
      </c>
      <c r="K74" s="36" t="s">
        <v>313</v>
      </c>
      <c r="L74" s="40">
        <v>6.7416</v>
      </c>
      <c r="M74" s="103">
        <v>63</v>
      </c>
      <c r="N74" s="40">
        <v>6.7416</v>
      </c>
      <c r="O74" s="29">
        <v>62</v>
      </c>
      <c r="P74" s="103">
        <f t="shared" si="6"/>
        <v>1</v>
      </c>
      <c r="Q74" s="205">
        <f t="shared" si="7"/>
        <v>1.6129032258064516E-2</v>
      </c>
    </row>
    <row r="75" spans="1:17" ht="15.75" thickBot="1" x14ac:dyDescent="0.3">
      <c r="A75" s="62" t="s">
        <v>124</v>
      </c>
      <c r="B75" s="157" t="s">
        <v>125</v>
      </c>
      <c r="C75" s="44">
        <v>7.6646999999999998</v>
      </c>
      <c r="D75" s="103">
        <v>104</v>
      </c>
      <c r="E75" s="44">
        <v>7.6646999999999998</v>
      </c>
      <c r="F75" s="203">
        <v>104</v>
      </c>
      <c r="G75" s="103">
        <f t="shared" si="9"/>
        <v>0</v>
      </c>
      <c r="H75" s="205">
        <f t="shared" si="8"/>
        <v>0</v>
      </c>
      <c r="J75" s="50" t="s">
        <v>94</v>
      </c>
      <c r="K75" s="36" t="s">
        <v>95</v>
      </c>
      <c r="L75" s="84">
        <v>6.75</v>
      </c>
      <c r="M75" s="103">
        <v>64</v>
      </c>
      <c r="N75" s="84">
        <v>6.75</v>
      </c>
      <c r="O75" s="29">
        <v>63</v>
      </c>
      <c r="P75" s="103">
        <f t="shared" si="6"/>
        <v>1</v>
      </c>
      <c r="Q75" s="205">
        <f t="shared" si="7"/>
        <v>1.5873015873015872E-2</v>
      </c>
    </row>
    <row r="76" spans="1:17" x14ac:dyDescent="0.25">
      <c r="A76" t="s">
        <v>329</v>
      </c>
      <c r="C76" s="142" t="s">
        <v>3</v>
      </c>
      <c r="D76" s="139" t="s">
        <v>322</v>
      </c>
      <c r="E76" s="2" t="s">
        <v>3</v>
      </c>
      <c r="F76" s="202" t="s">
        <v>322</v>
      </c>
      <c r="G76" s="202" t="s">
        <v>365</v>
      </c>
      <c r="H76" s="139" t="s">
        <v>367</v>
      </c>
      <c r="J76" s="43" t="s">
        <v>227</v>
      </c>
      <c r="K76" s="38" t="s">
        <v>228</v>
      </c>
      <c r="L76" s="40">
        <v>6.7579365079365079</v>
      </c>
      <c r="M76" s="103">
        <v>65</v>
      </c>
      <c r="N76" s="40">
        <v>6.7579365079365079</v>
      </c>
      <c r="O76" s="29">
        <v>64</v>
      </c>
      <c r="P76" s="103">
        <f t="shared" si="6"/>
        <v>1</v>
      </c>
      <c r="Q76" s="205">
        <f t="shared" si="7"/>
        <v>1.5625E-2</v>
      </c>
    </row>
    <row r="77" spans="1:17" x14ac:dyDescent="0.25">
      <c r="A77" t="s">
        <v>316</v>
      </c>
      <c r="C77" s="13" t="s">
        <v>8</v>
      </c>
      <c r="D77" s="15" t="s">
        <v>8</v>
      </c>
      <c r="E77" s="8" t="s">
        <v>8</v>
      </c>
      <c r="F77" s="14" t="s">
        <v>8</v>
      </c>
      <c r="G77" s="14" t="s">
        <v>366</v>
      </c>
      <c r="H77" s="15" t="s">
        <v>366</v>
      </c>
      <c r="J77" s="137" t="s">
        <v>336</v>
      </c>
      <c r="K77" s="38" t="s">
        <v>337</v>
      </c>
      <c r="L77" s="53">
        <v>7.2</v>
      </c>
      <c r="M77" s="52">
        <v>84</v>
      </c>
      <c r="N77" s="41">
        <v>7.2</v>
      </c>
      <c r="O77" s="29">
        <v>83</v>
      </c>
      <c r="P77" s="103">
        <f t="shared" si="6"/>
        <v>1</v>
      </c>
      <c r="Q77" s="205">
        <f t="shared" si="7"/>
        <v>1.2048192771084338E-2</v>
      </c>
    </row>
    <row r="78" spans="1:17" x14ac:dyDescent="0.25">
      <c r="C78" s="13"/>
      <c r="D78" s="15" t="s">
        <v>323</v>
      </c>
      <c r="E78" s="8"/>
      <c r="F78" s="14" t="s">
        <v>323</v>
      </c>
      <c r="G78" s="14" t="s">
        <v>323</v>
      </c>
      <c r="H78" s="15" t="s">
        <v>323</v>
      </c>
      <c r="J78" s="37" t="s">
        <v>75</v>
      </c>
      <c r="K78" s="36" t="s">
        <v>76</v>
      </c>
      <c r="L78" s="44">
        <v>7.2222222222222223</v>
      </c>
      <c r="M78" s="103">
        <v>85</v>
      </c>
      <c r="N78" s="44">
        <v>7.2222222222222223</v>
      </c>
      <c r="O78" s="29">
        <v>84</v>
      </c>
      <c r="P78" s="103">
        <f t="shared" si="6"/>
        <v>1</v>
      </c>
      <c r="Q78" s="205">
        <f t="shared" si="7"/>
        <v>1.1904761904761904E-2</v>
      </c>
    </row>
    <row r="79" spans="1:17" x14ac:dyDescent="0.25">
      <c r="C79" s="13"/>
      <c r="D79" s="140">
        <v>42646</v>
      </c>
      <c r="E79" s="13"/>
      <c r="F79" s="200">
        <v>42679</v>
      </c>
      <c r="G79" s="200">
        <v>42646</v>
      </c>
      <c r="H79" s="140">
        <v>42646</v>
      </c>
      <c r="J79" s="39" t="s">
        <v>88</v>
      </c>
      <c r="K79" s="36" t="s">
        <v>89</v>
      </c>
      <c r="L79" s="44">
        <v>7.333333333333333</v>
      </c>
      <c r="M79" s="103">
        <v>86</v>
      </c>
      <c r="N79" s="44">
        <v>7.333333333333333</v>
      </c>
      <c r="O79" s="29">
        <v>85</v>
      </c>
      <c r="P79" s="103">
        <f t="shared" si="6"/>
        <v>1</v>
      </c>
      <c r="Q79" s="205">
        <f t="shared" si="7"/>
        <v>1.1764705882352941E-2</v>
      </c>
    </row>
    <row r="80" spans="1:17" ht="15.75" thickBot="1" x14ac:dyDescent="0.3">
      <c r="A80" s="141" t="s">
        <v>17</v>
      </c>
      <c r="B80" s="17" t="s">
        <v>18</v>
      </c>
      <c r="C80" s="13"/>
      <c r="D80" s="9"/>
      <c r="E80" s="107"/>
      <c r="F80" s="172"/>
      <c r="G80" s="201">
        <v>42679</v>
      </c>
      <c r="H80" s="199">
        <v>42679</v>
      </c>
      <c r="J80" s="39" t="s">
        <v>135</v>
      </c>
      <c r="K80" s="36" t="s">
        <v>136</v>
      </c>
      <c r="L80" s="44">
        <v>7.3472222222222223</v>
      </c>
      <c r="M80" s="103">
        <v>87</v>
      </c>
      <c r="N80" s="44">
        <v>7.3472222222222223</v>
      </c>
      <c r="O80" s="29">
        <v>86</v>
      </c>
      <c r="P80" s="103">
        <f t="shared" si="6"/>
        <v>1</v>
      </c>
      <c r="Q80" s="205">
        <f t="shared" si="7"/>
        <v>1.1627906976744186E-2</v>
      </c>
    </row>
    <row r="81" spans="1:17" x14ac:dyDescent="0.25">
      <c r="A81" s="62" t="s">
        <v>124</v>
      </c>
      <c r="B81" s="155" t="s">
        <v>126</v>
      </c>
      <c r="C81" s="44">
        <v>8.5694444444444446</v>
      </c>
      <c r="D81" s="103">
        <v>141</v>
      </c>
      <c r="E81" s="44">
        <v>8.5694444444444446</v>
      </c>
      <c r="F81" s="203">
        <v>147</v>
      </c>
      <c r="G81" s="103">
        <f t="shared" si="9"/>
        <v>-6</v>
      </c>
      <c r="H81" s="205">
        <f t="shared" si="8"/>
        <v>-4.0816326530612242E-2</v>
      </c>
      <c r="J81" s="60" t="s">
        <v>57</v>
      </c>
      <c r="K81" s="38" t="s">
        <v>58</v>
      </c>
      <c r="L81" s="44">
        <v>7.4889000000000001</v>
      </c>
      <c r="M81" s="103">
        <v>93</v>
      </c>
      <c r="N81" s="44">
        <v>7.4889000000000001</v>
      </c>
      <c r="O81" s="29">
        <v>92</v>
      </c>
      <c r="P81" s="103">
        <f t="shared" si="6"/>
        <v>1</v>
      </c>
      <c r="Q81" s="205">
        <f t="shared" si="7"/>
        <v>1.0869565217391304E-2</v>
      </c>
    </row>
    <row r="82" spans="1:17" x14ac:dyDescent="0.25">
      <c r="A82" s="69" t="s">
        <v>127</v>
      </c>
      <c r="B82" s="155" t="s">
        <v>128</v>
      </c>
      <c r="C82" s="44">
        <v>5.8333000000000004</v>
      </c>
      <c r="D82" s="103">
        <v>29</v>
      </c>
      <c r="E82" s="44">
        <v>5.8333000000000004</v>
      </c>
      <c r="F82" s="203">
        <v>28</v>
      </c>
      <c r="G82" s="103">
        <f t="shared" si="9"/>
        <v>1</v>
      </c>
      <c r="H82" s="205">
        <f t="shared" si="8"/>
        <v>3.5714285714285712E-2</v>
      </c>
      <c r="J82" s="47" t="s">
        <v>218</v>
      </c>
      <c r="K82" s="36" t="s">
        <v>219</v>
      </c>
      <c r="L82" s="40">
        <v>7.5277777777777777</v>
      </c>
      <c r="M82" s="103">
        <v>94</v>
      </c>
      <c r="N82" s="40">
        <v>7.5277777777777777</v>
      </c>
      <c r="O82" s="29">
        <v>93</v>
      </c>
      <c r="P82" s="103">
        <f t="shared" si="6"/>
        <v>1</v>
      </c>
      <c r="Q82" s="205">
        <f t="shared" si="7"/>
        <v>1.0752688172043012E-2</v>
      </c>
    </row>
    <row r="83" spans="1:17" x14ac:dyDescent="0.25">
      <c r="A83" s="50" t="s">
        <v>129</v>
      </c>
      <c r="B83" s="155" t="s">
        <v>130</v>
      </c>
      <c r="C83" s="30">
        <v>8.8000000000000007</v>
      </c>
      <c r="D83" s="103">
        <v>143</v>
      </c>
      <c r="E83" s="30">
        <v>8.8000000000000007</v>
      </c>
      <c r="F83" s="203">
        <v>149</v>
      </c>
      <c r="G83" s="103">
        <f t="shared" si="9"/>
        <v>-6</v>
      </c>
      <c r="H83" s="205">
        <f t="shared" si="8"/>
        <v>-4.0268456375838924E-2</v>
      </c>
      <c r="J83" s="77" t="s">
        <v>160</v>
      </c>
      <c r="K83" s="36" t="s">
        <v>136</v>
      </c>
      <c r="L83" s="40">
        <v>7.541666666666667</v>
      </c>
      <c r="M83" s="103">
        <v>95</v>
      </c>
      <c r="N83" s="40">
        <v>7.541666666666667</v>
      </c>
      <c r="O83" s="29">
        <v>94</v>
      </c>
      <c r="P83" s="103">
        <f t="shared" si="6"/>
        <v>1</v>
      </c>
      <c r="Q83" s="205">
        <f t="shared" si="7"/>
        <v>1.0638297872340425E-2</v>
      </c>
    </row>
    <row r="84" spans="1:17" x14ac:dyDescent="0.25">
      <c r="A84" s="43" t="s">
        <v>131</v>
      </c>
      <c r="B84" s="155" t="s">
        <v>132</v>
      </c>
      <c r="C84" s="86">
        <v>8.0194444444444475</v>
      </c>
      <c r="D84" s="52">
        <v>123</v>
      </c>
      <c r="E84" s="44">
        <v>8.0194444444444475</v>
      </c>
      <c r="F84" s="203">
        <v>125</v>
      </c>
      <c r="G84" s="103">
        <f t="shared" si="9"/>
        <v>-2</v>
      </c>
      <c r="H84" s="205">
        <f t="shared" si="8"/>
        <v>-1.6E-2</v>
      </c>
      <c r="J84" s="43" t="s">
        <v>202</v>
      </c>
      <c r="K84" s="38" t="s">
        <v>203</v>
      </c>
      <c r="L84" s="44">
        <v>7.555533333333333</v>
      </c>
      <c r="M84" s="103">
        <v>96</v>
      </c>
      <c r="N84" s="44">
        <v>7.555533333333333</v>
      </c>
      <c r="O84" s="29">
        <v>95</v>
      </c>
      <c r="P84" s="103">
        <f t="shared" si="6"/>
        <v>1</v>
      </c>
      <c r="Q84" s="205">
        <f t="shared" si="7"/>
        <v>1.0526315789473684E-2</v>
      </c>
    </row>
    <row r="85" spans="1:17" x14ac:dyDescent="0.25">
      <c r="A85" s="39" t="s">
        <v>133</v>
      </c>
      <c r="B85" s="155" t="s">
        <v>134</v>
      </c>
      <c r="C85" s="40">
        <v>6.9499999999999993</v>
      </c>
      <c r="D85" s="103">
        <v>73</v>
      </c>
      <c r="E85" s="40">
        <v>6.9499999999999993</v>
      </c>
      <c r="F85" s="203">
        <v>71</v>
      </c>
      <c r="G85" s="103">
        <f t="shared" si="9"/>
        <v>2</v>
      </c>
      <c r="H85" s="205">
        <f t="shared" si="8"/>
        <v>2.8169014084507043E-2</v>
      </c>
      <c r="J85" s="35" t="s">
        <v>25</v>
      </c>
      <c r="K85" s="36" t="s">
        <v>26</v>
      </c>
      <c r="L85" s="30">
        <v>4.333333333333333</v>
      </c>
      <c r="M85" s="103">
        <v>3</v>
      </c>
      <c r="N85" s="30">
        <v>4.333333333333333</v>
      </c>
      <c r="O85" s="29">
        <v>3</v>
      </c>
      <c r="P85" s="103">
        <f t="shared" si="6"/>
        <v>0</v>
      </c>
      <c r="Q85" s="205">
        <f t="shared" si="7"/>
        <v>0</v>
      </c>
    </row>
    <row r="86" spans="1:17" x14ac:dyDescent="0.25">
      <c r="A86" s="39" t="s">
        <v>135</v>
      </c>
      <c r="B86" s="155" t="s">
        <v>136</v>
      </c>
      <c r="C86" s="44">
        <v>7.3472222222222223</v>
      </c>
      <c r="D86" s="103">
        <v>87</v>
      </c>
      <c r="E86" s="44">
        <v>7.3472222222222223</v>
      </c>
      <c r="F86" s="203">
        <v>86</v>
      </c>
      <c r="G86" s="103">
        <f t="shared" si="9"/>
        <v>1</v>
      </c>
      <c r="H86" s="205">
        <f t="shared" si="8"/>
        <v>1.1627906976744186E-2</v>
      </c>
      <c r="J86" s="37" t="s">
        <v>27</v>
      </c>
      <c r="K86" s="38" t="s">
        <v>28</v>
      </c>
      <c r="L86" s="30">
        <v>7.5714285714285712</v>
      </c>
      <c r="M86" s="103">
        <v>97</v>
      </c>
      <c r="N86" s="30">
        <v>7.5714285714285712</v>
      </c>
      <c r="O86" s="29">
        <v>97</v>
      </c>
      <c r="P86" s="103">
        <f t="shared" si="6"/>
        <v>0</v>
      </c>
      <c r="Q86" s="205">
        <f t="shared" si="7"/>
        <v>0</v>
      </c>
    </row>
    <row r="87" spans="1:17" x14ac:dyDescent="0.25">
      <c r="A87" s="79" t="s">
        <v>137</v>
      </c>
      <c r="B87" s="155" t="s">
        <v>138</v>
      </c>
      <c r="C87" s="44">
        <v>9.9</v>
      </c>
      <c r="D87" s="103">
        <v>167</v>
      </c>
      <c r="E87" s="44">
        <v>9.9</v>
      </c>
      <c r="F87" s="203">
        <v>173</v>
      </c>
      <c r="G87" s="103">
        <f t="shared" si="9"/>
        <v>-6</v>
      </c>
      <c r="H87" s="205">
        <f t="shared" si="8"/>
        <v>-3.4682080924855488E-2</v>
      </c>
      <c r="J87" s="35" t="s">
        <v>42</v>
      </c>
      <c r="K87" s="38" t="s">
        <v>43</v>
      </c>
      <c r="L87" s="30">
        <v>5.2857142857142856</v>
      </c>
      <c r="M87" s="103">
        <v>16</v>
      </c>
      <c r="N87" s="30">
        <v>5.2857142857142856</v>
      </c>
      <c r="O87" s="29">
        <v>16</v>
      </c>
      <c r="P87" s="103">
        <f t="shared" si="6"/>
        <v>0</v>
      </c>
      <c r="Q87" s="205">
        <f t="shared" si="7"/>
        <v>0</v>
      </c>
    </row>
    <row r="88" spans="1:17" x14ac:dyDescent="0.25">
      <c r="A88" s="147" t="s">
        <v>139</v>
      </c>
      <c r="B88" s="21" t="s">
        <v>140</v>
      </c>
      <c r="C88" s="40">
        <v>9.8000000000000007</v>
      </c>
      <c r="D88" s="103">
        <v>166</v>
      </c>
      <c r="E88" s="40">
        <v>9.8000000000000007</v>
      </c>
      <c r="F88" s="203">
        <v>172</v>
      </c>
      <c r="G88" s="103">
        <f t="shared" si="9"/>
        <v>-6</v>
      </c>
      <c r="H88" s="205">
        <f t="shared" si="8"/>
        <v>-3.4883720930232558E-2</v>
      </c>
      <c r="J88" s="50" t="s">
        <v>44</v>
      </c>
      <c r="K88" s="36" t="s">
        <v>45</v>
      </c>
      <c r="L88" s="40">
        <v>4.9090999999999996</v>
      </c>
      <c r="M88" s="103">
        <v>10</v>
      </c>
      <c r="N88" s="40">
        <v>4.9090999999999996</v>
      </c>
      <c r="O88" s="29">
        <v>10</v>
      </c>
      <c r="P88" s="103">
        <f t="shared" si="6"/>
        <v>0</v>
      </c>
      <c r="Q88" s="205">
        <f t="shared" si="7"/>
        <v>0</v>
      </c>
    </row>
    <row r="89" spans="1:17" x14ac:dyDescent="0.25">
      <c r="A89" s="166" t="s">
        <v>139</v>
      </c>
      <c r="B89" s="21" t="s">
        <v>141</v>
      </c>
      <c r="C89" s="40">
        <v>9</v>
      </c>
      <c r="D89" s="103">
        <v>146</v>
      </c>
      <c r="E89" s="40">
        <v>9</v>
      </c>
      <c r="F89" s="203">
        <v>152</v>
      </c>
      <c r="G89" s="103">
        <f t="shared" si="9"/>
        <v>-6</v>
      </c>
      <c r="H89" s="205">
        <f t="shared" si="8"/>
        <v>-3.9473684210526314E-2</v>
      </c>
      <c r="J89" s="39" t="s">
        <v>349</v>
      </c>
      <c r="K89" s="36" t="s">
        <v>301</v>
      </c>
      <c r="L89" s="40"/>
      <c r="M89" s="103"/>
      <c r="N89" s="182">
        <v>7.6666999999999996</v>
      </c>
      <c r="O89" s="52">
        <v>105</v>
      </c>
      <c r="P89" s="52"/>
      <c r="Q89" s="208">
        <f t="shared" si="7"/>
        <v>0</v>
      </c>
    </row>
    <row r="90" spans="1:17" x14ac:dyDescent="0.25">
      <c r="A90" s="150" t="s">
        <v>142</v>
      </c>
      <c r="B90" s="21" t="s">
        <v>143</v>
      </c>
      <c r="C90" s="86">
        <v>7.5888888888888886</v>
      </c>
      <c r="D90" s="52">
        <v>101</v>
      </c>
      <c r="E90" s="44">
        <v>7.5888888888888886</v>
      </c>
      <c r="F90" s="203">
        <v>101</v>
      </c>
      <c r="G90" s="103">
        <f t="shared" si="9"/>
        <v>0</v>
      </c>
      <c r="H90" s="205">
        <f t="shared" si="8"/>
        <v>0</v>
      </c>
      <c r="J90" s="63" t="s">
        <v>350</v>
      </c>
      <c r="K90" s="36" t="s">
        <v>351</v>
      </c>
      <c r="L90" s="40"/>
      <c r="M90" s="103"/>
      <c r="N90" s="70">
        <v>9.6667000000000005</v>
      </c>
      <c r="O90" s="52">
        <v>168</v>
      </c>
      <c r="P90" s="52"/>
      <c r="Q90" s="208">
        <f t="shared" si="7"/>
        <v>0</v>
      </c>
    </row>
    <row r="91" spans="1:17" x14ac:dyDescent="0.25">
      <c r="A91" s="150" t="s">
        <v>146</v>
      </c>
      <c r="B91" s="21" t="s">
        <v>147</v>
      </c>
      <c r="C91" s="44">
        <v>4.875</v>
      </c>
      <c r="D91" s="103">
        <v>7</v>
      </c>
      <c r="E91" s="44">
        <v>4.875</v>
      </c>
      <c r="F91" s="203">
        <v>7</v>
      </c>
      <c r="G91" s="103">
        <f t="shared" si="9"/>
        <v>0</v>
      </c>
      <c r="H91" s="205">
        <f t="shared" si="8"/>
        <v>0</v>
      </c>
      <c r="J91" s="37" t="s">
        <v>104</v>
      </c>
      <c r="K91" s="36" t="s">
        <v>106</v>
      </c>
      <c r="L91" s="86">
        <v>6.0138888888888893</v>
      </c>
      <c r="M91" s="52">
        <v>39</v>
      </c>
      <c r="N91" s="86">
        <v>6.1111000000000004</v>
      </c>
      <c r="O91" s="52">
        <v>39</v>
      </c>
      <c r="P91" s="52">
        <f>+M91-O91</f>
        <v>0</v>
      </c>
      <c r="Q91" s="208">
        <f t="shared" si="7"/>
        <v>0</v>
      </c>
    </row>
    <row r="92" spans="1:17" x14ac:dyDescent="0.25">
      <c r="A92" s="153" t="s">
        <v>148</v>
      </c>
      <c r="B92" s="21" t="s">
        <v>149</v>
      </c>
      <c r="C92" s="44">
        <v>8.5555555555555554</v>
      </c>
      <c r="D92" s="103">
        <v>140</v>
      </c>
      <c r="E92" s="44">
        <v>8.5555555555555554</v>
      </c>
      <c r="F92" s="203">
        <v>146</v>
      </c>
      <c r="G92" s="103">
        <f t="shared" si="9"/>
        <v>-6</v>
      </c>
      <c r="H92" s="205">
        <f t="shared" si="8"/>
        <v>-4.1095890410958902E-2</v>
      </c>
      <c r="J92" s="39" t="s">
        <v>116</v>
      </c>
      <c r="K92" s="36" t="s">
        <v>352</v>
      </c>
      <c r="L92" s="84"/>
      <c r="M92" s="103"/>
      <c r="N92" s="100">
        <v>8.3332999999999995</v>
      </c>
      <c r="O92" s="52">
        <v>137</v>
      </c>
      <c r="P92" s="52"/>
      <c r="Q92" s="208">
        <f t="shared" si="7"/>
        <v>0</v>
      </c>
    </row>
    <row r="93" spans="1:17" x14ac:dyDescent="0.25">
      <c r="A93" s="65" t="s">
        <v>150</v>
      </c>
      <c r="B93" s="155" t="s">
        <v>151</v>
      </c>
      <c r="C93" s="30">
        <v>4.5</v>
      </c>
      <c r="D93" s="103">
        <v>4</v>
      </c>
      <c r="E93" s="30">
        <v>4.5</v>
      </c>
      <c r="F93" s="203">
        <v>4</v>
      </c>
      <c r="G93" s="103">
        <f t="shared" si="9"/>
        <v>0</v>
      </c>
      <c r="H93" s="205">
        <f t="shared" si="8"/>
        <v>0</v>
      </c>
      <c r="J93" s="35" t="s">
        <v>331</v>
      </c>
      <c r="K93" s="36" t="s">
        <v>117</v>
      </c>
      <c r="L93" s="40">
        <v>3.5</v>
      </c>
      <c r="M93" s="103">
        <v>1</v>
      </c>
      <c r="N93" s="40">
        <v>3.5</v>
      </c>
      <c r="O93" s="29">
        <v>1</v>
      </c>
      <c r="P93" s="103">
        <f>+M93-O93</f>
        <v>0</v>
      </c>
      <c r="Q93" s="205">
        <f t="shared" si="7"/>
        <v>0</v>
      </c>
    </row>
    <row r="94" spans="1:17" x14ac:dyDescent="0.25">
      <c r="A94" s="63" t="s">
        <v>152</v>
      </c>
      <c r="B94" s="155" t="s">
        <v>153</v>
      </c>
      <c r="C94" s="41">
        <v>7.0222222222222221</v>
      </c>
      <c r="D94" s="103">
        <v>81</v>
      </c>
      <c r="E94" s="41">
        <v>7.0222222222222221</v>
      </c>
      <c r="F94" s="203">
        <v>79</v>
      </c>
      <c r="G94" s="103">
        <f t="shared" si="9"/>
        <v>2</v>
      </c>
      <c r="H94" s="205">
        <f t="shared" si="8"/>
        <v>2.5316455696202531E-2</v>
      </c>
      <c r="J94" s="50" t="s">
        <v>120</v>
      </c>
      <c r="K94" s="38" t="s">
        <v>353</v>
      </c>
      <c r="L94" s="40"/>
      <c r="M94" s="103"/>
      <c r="N94" s="70">
        <v>10</v>
      </c>
      <c r="O94" s="52">
        <v>174</v>
      </c>
      <c r="P94" s="52"/>
      <c r="Q94" s="208">
        <f t="shared" si="7"/>
        <v>0</v>
      </c>
    </row>
    <row r="95" spans="1:17" ht="15.75" x14ac:dyDescent="0.25">
      <c r="A95" s="43" t="s">
        <v>154</v>
      </c>
      <c r="B95" s="157" t="s">
        <v>155</v>
      </c>
      <c r="C95" s="30">
        <v>8.4285714285714288</v>
      </c>
      <c r="D95" s="103">
        <v>137</v>
      </c>
      <c r="E95" s="30">
        <v>8.4285714285714288</v>
      </c>
      <c r="F95" s="203">
        <v>142</v>
      </c>
      <c r="G95" s="103">
        <f t="shared" si="9"/>
        <v>-5</v>
      </c>
      <c r="H95" s="205">
        <f t="shared" si="8"/>
        <v>-3.5211267605633804E-2</v>
      </c>
      <c r="J95" s="119" t="s">
        <v>122</v>
      </c>
      <c r="K95" s="120" t="s">
        <v>123</v>
      </c>
      <c r="L95" s="86">
        <v>7.5777777777777784</v>
      </c>
      <c r="M95" s="52">
        <v>100</v>
      </c>
      <c r="N95" s="44">
        <v>7.5777777777777784</v>
      </c>
      <c r="O95" s="29">
        <v>100</v>
      </c>
      <c r="P95" s="103">
        <f t="shared" ref="P95:P100" si="10">+M95-O95</f>
        <v>0</v>
      </c>
      <c r="Q95" s="205">
        <f t="shared" si="7"/>
        <v>0</v>
      </c>
    </row>
    <row r="96" spans="1:17" x14ac:dyDescent="0.25">
      <c r="A96" s="62" t="s">
        <v>156</v>
      </c>
      <c r="B96" s="155" t="s">
        <v>157</v>
      </c>
      <c r="C96" s="134">
        <v>4.8888888888888893</v>
      </c>
      <c r="D96" s="52">
        <v>9</v>
      </c>
      <c r="E96" s="188">
        <v>4.8888888888888893</v>
      </c>
      <c r="F96" s="203">
        <v>9</v>
      </c>
      <c r="G96" s="103">
        <f t="shared" si="9"/>
        <v>0</v>
      </c>
      <c r="H96" s="205">
        <f t="shared" si="8"/>
        <v>0</v>
      </c>
      <c r="J96" s="62" t="s">
        <v>124</v>
      </c>
      <c r="K96" s="38" t="s">
        <v>125</v>
      </c>
      <c r="L96" s="44">
        <v>7.6646999999999998</v>
      </c>
      <c r="M96" s="103">
        <v>104</v>
      </c>
      <c r="N96" s="44">
        <v>7.6646999999999998</v>
      </c>
      <c r="O96" s="29">
        <v>104</v>
      </c>
      <c r="P96" s="103">
        <f t="shared" si="10"/>
        <v>0</v>
      </c>
      <c r="Q96" s="205">
        <f t="shared" si="7"/>
        <v>0</v>
      </c>
    </row>
    <row r="97" spans="1:17" x14ac:dyDescent="0.25">
      <c r="A97" s="62" t="s">
        <v>158</v>
      </c>
      <c r="B97" s="157" t="s">
        <v>159</v>
      </c>
      <c r="C97" s="30">
        <v>9.6666666666666661</v>
      </c>
      <c r="D97" s="103">
        <v>162</v>
      </c>
      <c r="E97" s="30">
        <v>9.6666666666666661</v>
      </c>
      <c r="F97" s="203">
        <v>168</v>
      </c>
      <c r="G97" s="103">
        <f t="shared" si="9"/>
        <v>-6</v>
      </c>
      <c r="H97" s="205">
        <f t="shared" si="8"/>
        <v>-3.5714285714285712E-2</v>
      </c>
      <c r="J97" s="43" t="s">
        <v>142</v>
      </c>
      <c r="K97" s="36" t="s">
        <v>143</v>
      </c>
      <c r="L97" s="86">
        <v>7.5888888888888886</v>
      </c>
      <c r="M97" s="52">
        <v>101</v>
      </c>
      <c r="N97" s="44">
        <v>7.5888888888888886</v>
      </c>
      <c r="O97" s="29">
        <v>101</v>
      </c>
      <c r="P97" s="103">
        <f t="shared" si="10"/>
        <v>0</v>
      </c>
      <c r="Q97" s="205">
        <f t="shared" si="7"/>
        <v>0</v>
      </c>
    </row>
    <row r="98" spans="1:17" x14ac:dyDescent="0.25">
      <c r="A98" s="47" t="s">
        <v>160</v>
      </c>
      <c r="B98" s="155" t="s">
        <v>161</v>
      </c>
      <c r="C98" s="40">
        <v>8.8888888888888893</v>
      </c>
      <c r="D98" s="103">
        <v>145</v>
      </c>
      <c r="E98" s="40">
        <v>8.8888888888888893</v>
      </c>
      <c r="F98" s="203">
        <v>151</v>
      </c>
      <c r="G98" s="103">
        <f t="shared" si="9"/>
        <v>-6</v>
      </c>
      <c r="H98" s="205">
        <f t="shared" si="8"/>
        <v>-3.9735099337748346E-2</v>
      </c>
      <c r="J98" s="43" t="s">
        <v>146</v>
      </c>
      <c r="K98" s="36" t="s">
        <v>147</v>
      </c>
      <c r="L98" s="44">
        <v>4.875</v>
      </c>
      <c r="M98" s="103">
        <v>7</v>
      </c>
      <c r="N98" s="44">
        <v>4.875</v>
      </c>
      <c r="O98" s="29">
        <v>7</v>
      </c>
      <c r="P98" s="103">
        <f t="shared" si="10"/>
        <v>0</v>
      </c>
      <c r="Q98" s="205">
        <f t="shared" si="7"/>
        <v>0</v>
      </c>
    </row>
    <row r="99" spans="1:17" x14ac:dyDescent="0.25">
      <c r="A99" s="78" t="s">
        <v>160</v>
      </c>
      <c r="B99" s="155" t="s">
        <v>162</v>
      </c>
      <c r="C99" s="53">
        <v>8.0138888888888893</v>
      </c>
      <c r="D99" s="52">
        <v>122</v>
      </c>
      <c r="E99" s="41">
        <v>8.0138888888888893</v>
      </c>
      <c r="F99" s="203">
        <v>124</v>
      </c>
      <c r="G99" s="103">
        <f t="shared" si="9"/>
        <v>-2</v>
      </c>
      <c r="H99" s="205">
        <f t="shared" si="8"/>
        <v>-1.6129032258064516E-2</v>
      </c>
      <c r="J99" s="65" t="s">
        <v>150</v>
      </c>
      <c r="K99" s="36" t="s">
        <v>151</v>
      </c>
      <c r="L99" s="30">
        <v>4.5</v>
      </c>
      <c r="M99" s="103">
        <v>4</v>
      </c>
      <c r="N99" s="30">
        <v>4.5</v>
      </c>
      <c r="O99" s="29">
        <v>4</v>
      </c>
      <c r="P99" s="103">
        <f t="shared" si="10"/>
        <v>0</v>
      </c>
      <c r="Q99" s="205">
        <f t="shared" si="7"/>
        <v>0</v>
      </c>
    </row>
    <row r="100" spans="1:17" x14ac:dyDescent="0.25">
      <c r="A100" s="77" t="s">
        <v>160</v>
      </c>
      <c r="B100" s="155" t="s">
        <v>136</v>
      </c>
      <c r="C100" s="40">
        <v>7.541666666666667</v>
      </c>
      <c r="D100" s="103">
        <v>95</v>
      </c>
      <c r="E100" s="40">
        <v>7.541666666666667</v>
      </c>
      <c r="F100" s="203">
        <v>94</v>
      </c>
      <c r="G100" s="103">
        <f t="shared" si="9"/>
        <v>1</v>
      </c>
      <c r="H100" s="205">
        <f t="shared" si="8"/>
        <v>1.0638297872340425E-2</v>
      </c>
      <c r="J100" s="62" t="s">
        <v>156</v>
      </c>
      <c r="K100" s="36" t="s">
        <v>157</v>
      </c>
      <c r="L100" s="134">
        <v>4.8888888888888893</v>
      </c>
      <c r="M100" s="52">
        <v>9</v>
      </c>
      <c r="N100" s="188">
        <v>4.8888888888888893</v>
      </c>
      <c r="O100" s="29">
        <v>9</v>
      </c>
      <c r="P100" s="103">
        <f t="shared" si="10"/>
        <v>0</v>
      </c>
      <c r="Q100" s="205">
        <f t="shared" si="7"/>
        <v>0</v>
      </c>
    </row>
    <row r="101" spans="1:17" x14ac:dyDescent="0.25">
      <c r="A101" s="43" t="s">
        <v>163</v>
      </c>
      <c r="B101" s="157" t="s">
        <v>164</v>
      </c>
      <c r="C101" s="40">
        <v>8.3332999999999995</v>
      </c>
      <c r="D101" s="103">
        <v>135</v>
      </c>
      <c r="E101" s="40">
        <v>8.3332999999999995</v>
      </c>
      <c r="F101" s="203">
        <v>137</v>
      </c>
      <c r="G101" s="103">
        <f t="shared" si="9"/>
        <v>-2</v>
      </c>
      <c r="H101" s="205">
        <f t="shared" si="8"/>
        <v>-1.4598540145985401E-2</v>
      </c>
      <c r="J101" s="39" t="s">
        <v>354</v>
      </c>
      <c r="K101" s="36" t="s">
        <v>355</v>
      </c>
      <c r="L101" s="40"/>
      <c r="M101" s="103"/>
      <c r="N101" s="70">
        <v>8.3332999999999995</v>
      </c>
      <c r="O101" s="52">
        <v>137</v>
      </c>
      <c r="P101" s="52"/>
      <c r="Q101" s="208">
        <f t="shared" si="7"/>
        <v>0</v>
      </c>
    </row>
    <row r="102" spans="1:17" x14ac:dyDescent="0.25">
      <c r="A102" s="83" t="s">
        <v>165</v>
      </c>
      <c r="B102" s="155" t="s">
        <v>70</v>
      </c>
      <c r="C102" s="40">
        <v>5.6555999999999997</v>
      </c>
      <c r="D102" s="103">
        <v>25</v>
      </c>
      <c r="E102" s="53">
        <v>5.8221999999999996</v>
      </c>
      <c r="F102" s="204">
        <v>27</v>
      </c>
      <c r="G102" s="52">
        <f t="shared" si="9"/>
        <v>-2</v>
      </c>
      <c r="H102" s="208">
        <f t="shared" si="8"/>
        <v>-7.407407407407407E-2</v>
      </c>
      <c r="J102" s="39" t="s">
        <v>169</v>
      </c>
      <c r="K102" s="36" t="s">
        <v>170</v>
      </c>
      <c r="L102" s="40">
        <v>7.6666999999999996</v>
      </c>
      <c r="M102" s="103">
        <v>105</v>
      </c>
      <c r="N102" s="40">
        <v>7.6666999999999996</v>
      </c>
      <c r="O102" s="29">
        <v>105</v>
      </c>
      <c r="P102" s="103">
        <f>+M102-O102</f>
        <v>0</v>
      </c>
      <c r="Q102" s="205">
        <f t="shared" si="7"/>
        <v>0</v>
      </c>
    </row>
    <row r="103" spans="1:17" x14ac:dyDescent="0.25">
      <c r="A103" s="39" t="s">
        <v>354</v>
      </c>
      <c r="B103" s="155" t="s">
        <v>355</v>
      </c>
      <c r="C103" s="40"/>
      <c r="D103" s="103"/>
      <c r="E103" s="70">
        <v>8.3332999999999995</v>
      </c>
      <c r="F103" s="204">
        <v>137</v>
      </c>
      <c r="G103" s="52"/>
      <c r="H103" s="208">
        <f t="shared" si="8"/>
        <v>0</v>
      </c>
      <c r="J103" s="43" t="s">
        <v>179</v>
      </c>
      <c r="K103" s="38" t="s">
        <v>180</v>
      </c>
      <c r="L103" s="44">
        <v>7.5714285714285712</v>
      </c>
      <c r="M103" s="103">
        <v>97</v>
      </c>
      <c r="N103" s="44">
        <v>7.5714285714285712</v>
      </c>
      <c r="O103" s="29">
        <v>97</v>
      </c>
      <c r="P103" s="103">
        <f>+M103-O103</f>
        <v>0</v>
      </c>
      <c r="Q103" s="205">
        <f t="shared" ref="Q103:Q134" si="11">+P103/O103</f>
        <v>0</v>
      </c>
    </row>
    <row r="104" spans="1:17" x14ac:dyDescent="0.25">
      <c r="A104" s="35" t="s">
        <v>166</v>
      </c>
      <c r="B104" s="155" t="s">
        <v>167</v>
      </c>
      <c r="C104" s="40">
        <v>7.677777777777778</v>
      </c>
      <c r="D104" s="103">
        <v>107</v>
      </c>
      <c r="E104" s="40">
        <v>7.677777777777778</v>
      </c>
      <c r="F104" s="203">
        <v>108</v>
      </c>
      <c r="G104" s="103">
        <f t="shared" si="9"/>
        <v>-1</v>
      </c>
      <c r="H104" s="205">
        <f t="shared" si="8"/>
        <v>-9.2592592592592587E-3</v>
      </c>
      <c r="J104" s="49" t="s">
        <v>184</v>
      </c>
      <c r="K104" s="36" t="s">
        <v>185</v>
      </c>
      <c r="L104" s="30">
        <v>3.6666666666666665</v>
      </c>
      <c r="M104" s="103">
        <v>2</v>
      </c>
      <c r="N104" s="30">
        <v>3.6666666666666665</v>
      </c>
      <c r="O104" s="29">
        <v>2</v>
      </c>
      <c r="P104" s="103">
        <f>+M104-O104</f>
        <v>0</v>
      </c>
      <c r="Q104" s="205">
        <f t="shared" si="11"/>
        <v>0</v>
      </c>
    </row>
    <row r="105" spans="1:17" x14ac:dyDescent="0.25">
      <c r="A105" s="35" t="s">
        <v>168</v>
      </c>
      <c r="B105" s="155" t="s">
        <v>113</v>
      </c>
      <c r="C105" s="40">
        <v>6.5</v>
      </c>
      <c r="D105" s="103">
        <v>52</v>
      </c>
      <c r="E105" s="40">
        <v>6.5</v>
      </c>
      <c r="F105" s="203">
        <v>51</v>
      </c>
      <c r="G105" s="103">
        <f t="shared" si="9"/>
        <v>1</v>
      </c>
      <c r="H105" s="205">
        <f t="shared" si="8"/>
        <v>1.9607843137254902E-2</v>
      </c>
      <c r="J105" s="39" t="s">
        <v>356</v>
      </c>
      <c r="K105" s="38" t="s">
        <v>357</v>
      </c>
      <c r="L105" s="30"/>
      <c r="M105" s="103"/>
      <c r="N105" s="70">
        <v>10</v>
      </c>
      <c r="O105" s="52">
        <v>174</v>
      </c>
      <c r="P105" s="52"/>
      <c r="Q105" s="208">
        <f t="shared" si="11"/>
        <v>0</v>
      </c>
    </row>
    <row r="106" spans="1:17" x14ac:dyDescent="0.25">
      <c r="A106" s="39" t="s">
        <v>169</v>
      </c>
      <c r="B106" s="155" t="s">
        <v>170</v>
      </c>
      <c r="C106" s="40">
        <v>7.6666999999999996</v>
      </c>
      <c r="D106" s="103">
        <v>105</v>
      </c>
      <c r="E106" s="40">
        <v>7.6666999999999996</v>
      </c>
      <c r="F106" s="203">
        <v>105</v>
      </c>
      <c r="G106" s="103">
        <f t="shared" si="9"/>
        <v>0</v>
      </c>
      <c r="H106" s="205">
        <f t="shared" si="8"/>
        <v>0</v>
      </c>
      <c r="J106" s="43" t="s">
        <v>358</v>
      </c>
      <c r="K106" s="36" t="s">
        <v>359</v>
      </c>
      <c r="L106" s="44"/>
      <c r="M106" s="103"/>
      <c r="N106" s="100">
        <v>7.5555000000000003</v>
      </c>
      <c r="O106" s="52">
        <v>95</v>
      </c>
      <c r="P106" s="52"/>
      <c r="Q106" s="208">
        <f t="shared" si="11"/>
        <v>0</v>
      </c>
    </row>
    <row r="107" spans="1:17" ht="15.75" thickBot="1" x14ac:dyDescent="0.3">
      <c r="A107" s="65" t="s">
        <v>171</v>
      </c>
      <c r="B107" s="155" t="s">
        <v>172</v>
      </c>
      <c r="C107" s="40">
        <v>5.2222222222222232</v>
      </c>
      <c r="D107" s="103">
        <v>14</v>
      </c>
      <c r="E107" s="40">
        <v>5.2222222222222232</v>
      </c>
      <c r="F107" s="203">
        <v>13</v>
      </c>
      <c r="G107" s="103">
        <f t="shared" si="9"/>
        <v>1</v>
      </c>
      <c r="H107" s="205">
        <f t="shared" si="8"/>
        <v>7.6923076923076927E-2</v>
      </c>
      <c r="J107" s="35" t="s">
        <v>243</v>
      </c>
      <c r="K107" s="38" t="s">
        <v>244</v>
      </c>
      <c r="L107" s="84">
        <v>7.5714285714285712</v>
      </c>
      <c r="M107" s="103">
        <v>97</v>
      </c>
      <c r="N107" s="84">
        <v>7.5714285714285712</v>
      </c>
      <c r="O107" s="29">
        <v>97</v>
      </c>
      <c r="P107" s="103">
        <f>+M107-O107</f>
        <v>0</v>
      </c>
      <c r="Q107" s="205">
        <f t="shared" si="11"/>
        <v>0</v>
      </c>
    </row>
    <row r="108" spans="1:17" x14ac:dyDescent="0.25">
      <c r="A108" t="s">
        <v>329</v>
      </c>
      <c r="C108" s="142" t="s">
        <v>3</v>
      </c>
      <c r="D108" s="139" t="s">
        <v>322</v>
      </c>
      <c r="E108" s="2" t="s">
        <v>3</v>
      </c>
      <c r="F108" s="202" t="s">
        <v>322</v>
      </c>
      <c r="G108" s="202" t="s">
        <v>365</v>
      </c>
      <c r="H108" s="139" t="s">
        <v>367</v>
      </c>
      <c r="J108" s="39" t="s">
        <v>251</v>
      </c>
      <c r="K108" s="38" t="s">
        <v>361</v>
      </c>
      <c r="L108" s="30"/>
      <c r="M108" s="103"/>
      <c r="N108" s="70">
        <v>8.5</v>
      </c>
      <c r="O108" s="52">
        <v>144</v>
      </c>
      <c r="P108" s="52"/>
      <c r="Q108" s="208">
        <f t="shared" si="11"/>
        <v>0</v>
      </c>
    </row>
    <row r="109" spans="1:17" x14ac:dyDescent="0.25">
      <c r="A109" t="s">
        <v>316</v>
      </c>
      <c r="C109" s="13" t="s">
        <v>8</v>
      </c>
      <c r="D109" s="15" t="s">
        <v>8</v>
      </c>
      <c r="E109" s="8" t="s">
        <v>8</v>
      </c>
      <c r="F109" s="14" t="s">
        <v>8</v>
      </c>
      <c r="G109" s="14" t="s">
        <v>366</v>
      </c>
      <c r="H109" s="15" t="s">
        <v>366</v>
      </c>
      <c r="J109" s="43" t="s">
        <v>340</v>
      </c>
      <c r="K109" s="36" t="s">
        <v>132</v>
      </c>
      <c r="L109" s="53">
        <v>7.6</v>
      </c>
      <c r="M109" s="52">
        <v>103</v>
      </c>
      <c r="N109" s="40">
        <v>7.6</v>
      </c>
      <c r="O109" s="29">
        <v>103</v>
      </c>
      <c r="P109" s="103">
        <f>+M109-O109</f>
        <v>0</v>
      </c>
      <c r="Q109" s="205">
        <f t="shared" si="11"/>
        <v>0</v>
      </c>
    </row>
    <row r="110" spans="1:17" x14ac:dyDescent="0.25">
      <c r="C110" s="13"/>
      <c r="D110" s="15" t="s">
        <v>323</v>
      </c>
      <c r="E110" s="8"/>
      <c r="F110" s="14" t="s">
        <v>323</v>
      </c>
      <c r="G110" s="14" t="s">
        <v>323</v>
      </c>
      <c r="H110" s="15" t="s">
        <v>323</v>
      </c>
      <c r="J110" s="69" t="s">
        <v>362</v>
      </c>
      <c r="K110" s="36" t="s">
        <v>363</v>
      </c>
      <c r="L110" s="44"/>
      <c r="M110" s="103"/>
      <c r="N110" s="100">
        <v>8.3332999999999995</v>
      </c>
      <c r="O110" s="52">
        <v>137</v>
      </c>
      <c r="P110" s="52"/>
      <c r="Q110" s="208">
        <f t="shared" si="11"/>
        <v>0</v>
      </c>
    </row>
    <row r="111" spans="1:17" x14ac:dyDescent="0.25">
      <c r="C111" s="13"/>
      <c r="D111" s="140">
        <v>42646</v>
      </c>
      <c r="E111" s="13"/>
      <c r="F111" s="200">
        <v>42679</v>
      </c>
      <c r="G111" s="200">
        <v>42646</v>
      </c>
      <c r="H111" s="140">
        <v>42646</v>
      </c>
      <c r="J111" s="62" t="s">
        <v>281</v>
      </c>
      <c r="K111" s="36" t="s">
        <v>282</v>
      </c>
      <c r="L111" s="40">
        <v>4.8833000000000002</v>
      </c>
      <c r="M111" s="103">
        <v>8</v>
      </c>
      <c r="N111" s="40">
        <v>4.8833000000000002</v>
      </c>
      <c r="O111" s="29">
        <v>8</v>
      </c>
      <c r="P111" s="103">
        <f t="shared" ref="P111:P142" si="12">+M111-O111</f>
        <v>0</v>
      </c>
      <c r="Q111" s="205">
        <f t="shared" si="11"/>
        <v>0</v>
      </c>
    </row>
    <row r="112" spans="1:17" ht="15.75" thickBot="1" x14ac:dyDescent="0.3">
      <c r="A112" s="141" t="s">
        <v>17</v>
      </c>
      <c r="B112" s="17" t="s">
        <v>18</v>
      </c>
      <c r="C112" s="13"/>
      <c r="D112" s="9"/>
      <c r="E112" s="107"/>
      <c r="F112" s="172"/>
      <c r="G112" s="201">
        <v>42679</v>
      </c>
      <c r="H112" s="199">
        <v>42679</v>
      </c>
      <c r="J112" s="65" t="s">
        <v>283</v>
      </c>
      <c r="K112" s="36" t="s">
        <v>284</v>
      </c>
      <c r="L112" s="30">
        <v>5</v>
      </c>
      <c r="M112" s="103">
        <v>11</v>
      </c>
      <c r="N112" s="30">
        <v>5</v>
      </c>
      <c r="O112" s="29">
        <v>11</v>
      </c>
      <c r="P112" s="103">
        <f t="shared" si="12"/>
        <v>0</v>
      </c>
      <c r="Q112" s="205">
        <f t="shared" si="11"/>
        <v>0</v>
      </c>
    </row>
    <row r="113" spans="1:17" x14ac:dyDescent="0.25">
      <c r="A113" s="37" t="s">
        <v>171</v>
      </c>
      <c r="B113" s="155" t="s">
        <v>174</v>
      </c>
      <c r="C113" s="53">
        <v>8.2943666666666687</v>
      </c>
      <c r="D113" s="52">
        <v>134</v>
      </c>
      <c r="E113" s="40">
        <v>8.2943666666666687</v>
      </c>
      <c r="F113" s="203">
        <v>136</v>
      </c>
      <c r="G113" s="103">
        <f t="shared" si="9"/>
        <v>-2</v>
      </c>
      <c r="H113" s="205">
        <f t="shared" si="8"/>
        <v>-1.4705882352941176E-2</v>
      </c>
      <c r="J113" s="49" t="s">
        <v>289</v>
      </c>
      <c r="K113" s="36" t="s">
        <v>98</v>
      </c>
      <c r="L113" s="30">
        <v>4.5237428571428566</v>
      </c>
      <c r="M113" s="103">
        <v>5</v>
      </c>
      <c r="N113" s="30">
        <v>4.5237428571428566</v>
      </c>
      <c r="O113" s="29">
        <v>5</v>
      </c>
      <c r="P113" s="103">
        <f t="shared" si="12"/>
        <v>0</v>
      </c>
      <c r="Q113" s="205">
        <f t="shared" si="11"/>
        <v>0</v>
      </c>
    </row>
    <row r="114" spans="1:17" x14ac:dyDescent="0.25">
      <c r="A114" s="43" t="s">
        <v>175</v>
      </c>
      <c r="B114" s="155" t="s">
        <v>176</v>
      </c>
      <c r="C114" s="40">
        <v>8.2222222222222214</v>
      </c>
      <c r="D114" s="103">
        <v>132</v>
      </c>
      <c r="E114" s="40">
        <v>8.2222222222222214</v>
      </c>
      <c r="F114" s="203">
        <v>134</v>
      </c>
      <c r="G114" s="103">
        <f t="shared" si="9"/>
        <v>-2</v>
      </c>
      <c r="H114" s="205">
        <f t="shared" si="8"/>
        <v>-1.4925373134328358E-2</v>
      </c>
      <c r="J114" s="49" t="s">
        <v>292</v>
      </c>
      <c r="K114" s="36" t="s">
        <v>293</v>
      </c>
      <c r="L114" s="40">
        <v>4.6666666666666661</v>
      </c>
      <c r="M114" s="103">
        <v>6</v>
      </c>
      <c r="N114" s="40">
        <v>4.6666666666666661</v>
      </c>
      <c r="O114" s="29">
        <v>6</v>
      </c>
      <c r="P114" s="103">
        <f t="shared" si="12"/>
        <v>0</v>
      </c>
      <c r="Q114" s="205">
        <f t="shared" si="11"/>
        <v>0</v>
      </c>
    </row>
    <row r="115" spans="1:17" x14ac:dyDescent="0.25">
      <c r="A115" s="43" t="s">
        <v>177</v>
      </c>
      <c r="B115" s="155" t="s">
        <v>178</v>
      </c>
      <c r="C115" s="40">
        <v>8</v>
      </c>
      <c r="D115" s="103">
        <v>116</v>
      </c>
      <c r="E115" s="40">
        <v>8</v>
      </c>
      <c r="F115" s="203">
        <v>118</v>
      </c>
      <c r="G115" s="103">
        <f t="shared" si="9"/>
        <v>-2</v>
      </c>
      <c r="H115" s="205">
        <f t="shared" si="8"/>
        <v>-1.6949152542372881E-2</v>
      </c>
      <c r="J115" s="62" t="s">
        <v>302</v>
      </c>
      <c r="K115" s="36" t="s">
        <v>221</v>
      </c>
      <c r="L115" s="53">
        <v>7.5915444444444447</v>
      </c>
      <c r="M115" s="52">
        <v>102</v>
      </c>
      <c r="N115" s="44">
        <v>7.5915444444444447</v>
      </c>
      <c r="O115" s="29">
        <v>102</v>
      </c>
      <c r="P115" s="103">
        <f t="shared" si="12"/>
        <v>0</v>
      </c>
      <c r="Q115" s="205">
        <f t="shared" si="11"/>
        <v>0</v>
      </c>
    </row>
    <row r="116" spans="1:17" x14ac:dyDescent="0.25">
      <c r="A116" s="43" t="s">
        <v>179</v>
      </c>
      <c r="B116" s="157" t="s">
        <v>180</v>
      </c>
      <c r="C116" s="44">
        <v>7.5714285714285712</v>
      </c>
      <c r="D116" s="103">
        <v>97</v>
      </c>
      <c r="E116" s="44">
        <v>7.5714285714285712</v>
      </c>
      <c r="F116" s="203">
        <v>97</v>
      </c>
      <c r="G116" s="103">
        <f t="shared" si="9"/>
        <v>0</v>
      </c>
      <c r="H116" s="205">
        <f t="shared" si="8"/>
        <v>0</v>
      </c>
      <c r="J116" s="47" t="s">
        <v>310</v>
      </c>
      <c r="K116" s="36" t="s">
        <v>311</v>
      </c>
      <c r="L116" s="30">
        <v>7.666666666666667</v>
      </c>
      <c r="M116" s="103">
        <v>105</v>
      </c>
      <c r="N116" s="30">
        <v>7.666666666666667</v>
      </c>
      <c r="O116" s="29">
        <v>105</v>
      </c>
      <c r="P116" s="103">
        <f t="shared" si="12"/>
        <v>0</v>
      </c>
      <c r="Q116" s="205">
        <f t="shared" si="11"/>
        <v>0</v>
      </c>
    </row>
    <row r="117" spans="1:17" x14ac:dyDescent="0.25">
      <c r="A117" s="49" t="s">
        <v>184</v>
      </c>
      <c r="B117" s="155" t="s">
        <v>185</v>
      </c>
      <c r="C117" s="30">
        <v>3.6666666666666665</v>
      </c>
      <c r="D117" s="103">
        <v>2</v>
      </c>
      <c r="E117" s="30">
        <v>3.6666666666666665</v>
      </c>
      <c r="F117" s="203">
        <v>2</v>
      </c>
      <c r="G117" s="103">
        <f t="shared" si="9"/>
        <v>0</v>
      </c>
      <c r="H117" s="205">
        <f t="shared" si="8"/>
        <v>0</v>
      </c>
      <c r="J117" s="35" t="s">
        <v>166</v>
      </c>
      <c r="K117" s="36" t="s">
        <v>167</v>
      </c>
      <c r="L117" s="40">
        <v>7.677777777777778</v>
      </c>
      <c r="M117" s="103">
        <v>107</v>
      </c>
      <c r="N117" s="40">
        <v>7.677777777777778</v>
      </c>
      <c r="O117" s="29">
        <v>108</v>
      </c>
      <c r="P117" s="103">
        <f t="shared" si="12"/>
        <v>-1</v>
      </c>
      <c r="Q117" s="205">
        <f t="shared" si="11"/>
        <v>-9.2592592592592587E-3</v>
      </c>
    </row>
    <row r="118" spans="1:17" x14ac:dyDescent="0.25">
      <c r="A118" s="78" t="s">
        <v>186</v>
      </c>
      <c r="B118" s="157" t="s">
        <v>187</v>
      </c>
      <c r="C118" s="30">
        <v>9</v>
      </c>
      <c r="D118" s="103">
        <v>146</v>
      </c>
      <c r="E118" s="30">
        <v>9</v>
      </c>
      <c r="F118" s="203">
        <v>152</v>
      </c>
      <c r="G118" s="103">
        <f t="shared" si="9"/>
        <v>-6</v>
      </c>
      <c r="H118" s="205">
        <f t="shared" si="8"/>
        <v>-3.9473684210526314E-2</v>
      </c>
      <c r="J118" s="43" t="s">
        <v>163</v>
      </c>
      <c r="K118" s="38" t="s">
        <v>164</v>
      </c>
      <c r="L118" s="40">
        <v>8.3332999999999995</v>
      </c>
      <c r="M118" s="103">
        <v>135</v>
      </c>
      <c r="N118" s="40">
        <v>8.3332999999999995</v>
      </c>
      <c r="O118" s="29">
        <v>137</v>
      </c>
      <c r="P118" s="103">
        <f t="shared" si="12"/>
        <v>-2</v>
      </c>
      <c r="Q118" s="205">
        <f t="shared" si="11"/>
        <v>-1.4598540145985401E-2</v>
      </c>
    </row>
    <row r="119" spans="1:17" x14ac:dyDescent="0.25">
      <c r="A119" s="68" t="s">
        <v>188</v>
      </c>
      <c r="B119" s="155" t="s">
        <v>161</v>
      </c>
      <c r="C119" s="40">
        <v>7</v>
      </c>
      <c r="D119" s="103">
        <v>78</v>
      </c>
      <c r="E119" s="40">
        <v>7</v>
      </c>
      <c r="F119" s="203">
        <v>76</v>
      </c>
      <c r="G119" s="103">
        <f t="shared" si="9"/>
        <v>2</v>
      </c>
      <c r="H119" s="205">
        <f t="shared" si="8"/>
        <v>2.6315789473684209E-2</v>
      </c>
      <c r="J119" s="89" t="s">
        <v>264</v>
      </c>
      <c r="K119" s="74" t="s">
        <v>144</v>
      </c>
      <c r="L119" s="40">
        <v>8.3333333333333339</v>
      </c>
      <c r="M119" s="103">
        <v>135</v>
      </c>
      <c r="N119" s="40">
        <v>8.3333333333333339</v>
      </c>
      <c r="O119" s="29">
        <v>137</v>
      </c>
      <c r="P119" s="103">
        <f t="shared" si="12"/>
        <v>-2</v>
      </c>
      <c r="Q119" s="205">
        <f t="shared" si="11"/>
        <v>-1.4598540145985401E-2</v>
      </c>
    </row>
    <row r="120" spans="1:17" x14ac:dyDescent="0.25">
      <c r="A120" s="135" t="s">
        <v>189</v>
      </c>
      <c r="B120" s="157" t="s">
        <v>144</v>
      </c>
      <c r="C120" s="40">
        <v>9.1999999999999993</v>
      </c>
      <c r="D120" s="103">
        <v>153</v>
      </c>
      <c r="E120" s="40">
        <v>9.1999999999999993</v>
      </c>
      <c r="F120" s="203">
        <v>159</v>
      </c>
      <c r="G120" s="103">
        <f t="shared" si="9"/>
        <v>-6</v>
      </c>
      <c r="H120" s="205">
        <f t="shared" si="8"/>
        <v>-3.7735849056603772E-2</v>
      </c>
      <c r="J120" s="37" t="s">
        <v>171</v>
      </c>
      <c r="K120" s="36" t="s">
        <v>174</v>
      </c>
      <c r="L120" s="53">
        <v>8.2943666666666687</v>
      </c>
      <c r="M120" s="52">
        <v>134</v>
      </c>
      <c r="N120" s="40">
        <v>8.2943666666666687</v>
      </c>
      <c r="O120" s="29">
        <v>136</v>
      </c>
      <c r="P120" s="103">
        <f t="shared" si="12"/>
        <v>-2</v>
      </c>
      <c r="Q120" s="205">
        <f t="shared" si="11"/>
        <v>-1.4705882352941176E-2</v>
      </c>
    </row>
    <row r="121" spans="1:17" x14ac:dyDescent="0.25">
      <c r="A121" s="62" t="s">
        <v>333</v>
      </c>
      <c r="B121" s="155" t="s">
        <v>190</v>
      </c>
      <c r="C121" s="40">
        <v>5.5444000000000004</v>
      </c>
      <c r="D121" s="103">
        <v>23</v>
      </c>
      <c r="E121" s="40">
        <v>5.5444000000000004</v>
      </c>
      <c r="F121" s="203">
        <v>22</v>
      </c>
      <c r="G121" s="103">
        <f t="shared" si="9"/>
        <v>1</v>
      </c>
      <c r="H121" s="205">
        <f t="shared" si="8"/>
        <v>4.5454545454545456E-2</v>
      </c>
      <c r="J121" s="37" t="s">
        <v>99</v>
      </c>
      <c r="K121" s="36" t="s">
        <v>101</v>
      </c>
      <c r="L121" s="44">
        <v>8.2797619047619033</v>
      </c>
      <c r="M121" s="103">
        <v>133</v>
      </c>
      <c r="N121" s="44">
        <v>8.2797619047619033</v>
      </c>
      <c r="O121" s="29">
        <v>135</v>
      </c>
      <c r="P121" s="103">
        <f t="shared" si="12"/>
        <v>-2</v>
      </c>
      <c r="Q121" s="205">
        <f t="shared" si="11"/>
        <v>-1.4814814814814815E-2</v>
      </c>
    </row>
    <row r="122" spans="1:17" x14ac:dyDescent="0.25">
      <c r="A122" s="79" t="s">
        <v>191</v>
      </c>
      <c r="B122" s="155" t="s">
        <v>192</v>
      </c>
      <c r="C122" s="30">
        <v>9</v>
      </c>
      <c r="D122" s="103">
        <v>146</v>
      </c>
      <c r="E122" s="30">
        <v>9</v>
      </c>
      <c r="F122" s="203">
        <v>152</v>
      </c>
      <c r="G122" s="103">
        <f t="shared" si="9"/>
        <v>-6</v>
      </c>
      <c r="H122" s="205">
        <f t="shared" si="8"/>
        <v>-3.9473684210526314E-2</v>
      </c>
      <c r="J122" s="43" t="s">
        <v>175</v>
      </c>
      <c r="K122" s="36" t="s">
        <v>176</v>
      </c>
      <c r="L122" s="40">
        <v>8.2222222222222214</v>
      </c>
      <c r="M122" s="103">
        <v>132</v>
      </c>
      <c r="N122" s="40">
        <v>8.2222222222222214</v>
      </c>
      <c r="O122" s="29">
        <v>134</v>
      </c>
      <c r="P122" s="103">
        <f t="shared" si="12"/>
        <v>-2</v>
      </c>
      <c r="Q122" s="205">
        <f t="shared" si="11"/>
        <v>-1.4925373134328358E-2</v>
      </c>
    </row>
    <row r="123" spans="1:17" x14ac:dyDescent="0.25">
      <c r="A123" s="39" t="s">
        <v>193</v>
      </c>
      <c r="B123" s="155" t="s">
        <v>194</v>
      </c>
      <c r="C123" s="30">
        <v>6</v>
      </c>
      <c r="D123" s="103">
        <v>34</v>
      </c>
      <c r="E123" s="30">
        <v>6</v>
      </c>
      <c r="F123" s="203">
        <v>33</v>
      </c>
      <c r="G123" s="103">
        <f t="shared" si="9"/>
        <v>1</v>
      </c>
      <c r="H123" s="205">
        <f t="shared" si="8"/>
        <v>3.0303030303030304E-2</v>
      </c>
      <c r="J123" s="68" t="s">
        <v>109</v>
      </c>
      <c r="K123" s="36" t="s">
        <v>110</v>
      </c>
      <c r="L123" s="84">
        <v>8.1666666666666661</v>
      </c>
      <c r="M123" s="103">
        <v>131</v>
      </c>
      <c r="N123" s="84">
        <v>8.1666666666666661</v>
      </c>
      <c r="O123" s="29">
        <v>133</v>
      </c>
      <c r="P123" s="103">
        <f t="shared" si="12"/>
        <v>-2</v>
      </c>
      <c r="Q123" s="205">
        <f t="shared" si="11"/>
        <v>-1.5037593984962405E-2</v>
      </c>
    </row>
    <row r="124" spans="1:17" x14ac:dyDescent="0.25">
      <c r="A124" s="39" t="s">
        <v>356</v>
      </c>
      <c r="B124" s="157" t="s">
        <v>357</v>
      </c>
      <c r="C124" s="30"/>
      <c r="D124" s="103"/>
      <c r="E124" s="70">
        <v>10</v>
      </c>
      <c r="F124" s="204">
        <v>174</v>
      </c>
      <c r="G124" s="52"/>
      <c r="H124" s="208">
        <f t="shared" si="8"/>
        <v>0</v>
      </c>
      <c r="J124" s="62" t="s">
        <v>214</v>
      </c>
      <c r="K124" s="38" t="s">
        <v>215</v>
      </c>
      <c r="L124" s="30">
        <v>8.1428571428571423</v>
      </c>
      <c r="M124" s="103">
        <v>130</v>
      </c>
      <c r="N124" s="30">
        <v>8.1428571428571423</v>
      </c>
      <c r="O124" s="29">
        <v>132</v>
      </c>
      <c r="P124" s="103">
        <f t="shared" si="12"/>
        <v>-2</v>
      </c>
      <c r="Q124" s="205">
        <f t="shared" si="11"/>
        <v>-1.5151515151515152E-2</v>
      </c>
    </row>
    <row r="125" spans="1:17" x14ac:dyDescent="0.25">
      <c r="A125" s="146" t="s">
        <v>101</v>
      </c>
      <c r="B125" s="21" t="s">
        <v>106</v>
      </c>
      <c r="C125" s="58">
        <v>6.9</v>
      </c>
      <c r="D125" s="103">
        <v>72</v>
      </c>
      <c r="E125" s="58">
        <v>6.9</v>
      </c>
      <c r="F125" s="203">
        <v>70</v>
      </c>
      <c r="G125" s="103">
        <f t="shared" si="9"/>
        <v>2</v>
      </c>
      <c r="H125" s="205">
        <f t="shared" si="8"/>
        <v>2.8571428571428571E-2</v>
      </c>
      <c r="J125" s="62" t="s">
        <v>243</v>
      </c>
      <c r="K125" s="38" t="s">
        <v>245</v>
      </c>
      <c r="L125" s="40">
        <v>8.125</v>
      </c>
      <c r="M125" s="103">
        <v>128</v>
      </c>
      <c r="N125" s="41">
        <v>8.125</v>
      </c>
      <c r="O125" s="29">
        <v>130</v>
      </c>
      <c r="P125" s="103">
        <f t="shared" si="12"/>
        <v>-2</v>
      </c>
      <c r="Q125" s="205">
        <f t="shared" si="11"/>
        <v>-1.5384615384615385E-2</v>
      </c>
    </row>
    <row r="126" spans="1:17" x14ac:dyDescent="0.25">
      <c r="A126" s="146" t="s">
        <v>196</v>
      </c>
      <c r="B126" s="115" t="s">
        <v>197</v>
      </c>
      <c r="C126" s="44">
        <v>6.988888888888888</v>
      </c>
      <c r="D126" s="103">
        <v>77</v>
      </c>
      <c r="E126" s="44">
        <v>6.988888888888888</v>
      </c>
      <c r="F126" s="203">
        <v>75</v>
      </c>
      <c r="G126" s="103">
        <f t="shared" si="9"/>
        <v>2</v>
      </c>
      <c r="H126" s="205">
        <f t="shared" si="8"/>
        <v>2.6666666666666668E-2</v>
      </c>
      <c r="J126" s="35" t="s">
        <v>260</v>
      </c>
      <c r="K126" s="38" t="s">
        <v>339</v>
      </c>
      <c r="L126" s="40">
        <v>8.125</v>
      </c>
      <c r="M126" s="103">
        <v>128</v>
      </c>
      <c r="N126" s="40">
        <v>8.125</v>
      </c>
      <c r="O126" s="29">
        <v>130</v>
      </c>
      <c r="P126" s="103">
        <f t="shared" si="12"/>
        <v>-2</v>
      </c>
      <c r="Q126" s="205">
        <f t="shared" si="11"/>
        <v>-1.5384615384615385E-2</v>
      </c>
    </row>
    <row r="127" spans="1:17" x14ac:dyDescent="0.25">
      <c r="A127" s="143" t="s">
        <v>198</v>
      </c>
      <c r="B127" s="115" t="s">
        <v>199</v>
      </c>
      <c r="C127" s="53">
        <v>9.4416666666666664</v>
      </c>
      <c r="D127" s="52">
        <v>159</v>
      </c>
      <c r="E127" s="44">
        <v>9.4416666666666664</v>
      </c>
      <c r="F127" s="203">
        <v>165</v>
      </c>
      <c r="G127" s="103">
        <f t="shared" si="9"/>
        <v>-6</v>
      </c>
      <c r="H127" s="205">
        <f t="shared" si="8"/>
        <v>-3.6363636363636362E-2</v>
      </c>
      <c r="J127" s="35" t="s">
        <v>269</v>
      </c>
      <c r="K127" s="36" t="s">
        <v>270</v>
      </c>
      <c r="L127" s="53">
        <v>8.1111111111111107</v>
      </c>
      <c r="M127" s="52">
        <v>127</v>
      </c>
      <c r="N127" s="40">
        <v>8.1111111111111107</v>
      </c>
      <c r="O127" s="29">
        <v>129</v>
      </c>
      <c r="P127" s="103">
        <f t="shared" si="12"/>
        <v>-2</v>
      </c>
      <c r="Q127" s="205">
        <f t="shared" si="11"/>
        <v>-1.5503875968992248E-2</v>
      </c>
    </row>
    <row r="128" spans="1:17" x14ac:dyDescent="0.25">
      <c r="A128" s="146" t="s">
        <v>200</v>
      </c>
      <c r="B128" s="115" t="s">
        <v>201</v>
      </c>
      <c r="C128" s="40">
        <v>6.666666666666667</v>
      </c>
      <c r="D128" s="103">
        <v>57</v>
      </c>
      <c r="E128" s="40">
        <v>6.666666666666667</v>
      </c>
      <c r="F128" s="203">
        <v>56</v>
      </c>
      <c r="G128" s="103">
        <f t="shared" si="9"/>
        <v>1</v>
      </c>
      <c r="H128" s="205">
        <f t="shared" si="8"/>
        <v>1.7857142857142856E-2</v>
      </c>
      <c r="J128" s="69" t="s">
        <v>61</v>
      </c>
      <c r="K128" s="116" t="s">
        <v>62</v>
      </c>
      <c r="L128" s="40">
        <v>8.1036000000000001</v>
      </c>
      <c r="M128" s="103">
        <v>126</v>
      </c>
      <c r="N128" s="40">
        <v>8.1036000000000001</v>
      </c>
      <c r="O128" s="29">
        <v>128</v>
      </c>
      <c r="P128" s="103">
        <f t="shared" si="12"/>
        <v>-2</v>
      </c>
      <c r="Q128" s="205">
        <f t="shared" si="11"/>
        <v>-1.5625E-2</v>
      </c>
    </row>
    <row r="129" spans="1:17" x14ac:dyDescent="0.25">
      <c r="A129" s="150" t="s">
        <v>202</v>
      </c>
      <c r="B129" s="115" t="s">
        <v>203</v>
      </c>
      <c r="C129" s="44">
        <v>7.555533333333333</v>
      </c>
      <c r="D129" s="103">
        <v>96</v>
      </c>
      <c r="E129" s="44">
        <v>7.555533333333333</v>
      </c>
      <c r="F129" s="203">
        <v>95</v>
      </c>
      <c r="G129" s="103">
        <f t="shared" si="9"/>
        <v>1</v>
      </c>
      <c r="H129" s="205">
        <f t="shared" si="8"/>
        <v>1.0526315789473684E-2</v>
      </c>
      <c r="J129" s="62" t="s">
        <v>285</v>
      </c>
      <c r="K129" s="38" t="s">
        <v>287</v>
      </c>
      <c r="L129" s="40">
        <v>8.0694444444444446</v>
      </c>
      <c r="M129" s="103">
        <v>125</v>
      </c>
      <c r="N129" s="40">
        <v>8.0694444444444446</v>
      </c>
      <c r="O129" s="29">
        <v>127</v>
      </c>
      <c r="P129" s="103">
        <f t="shared" si="12"/>
        <v>-2</v>
      </c>
      <c r="Q129" s="205">
        <f t="shared" si="11"/>
        <v>-1.5748031496062992E-2</v>
      </c>
    </row>
    <row r="130" spans="1:17" x14ac:dyDescent="0.25">
      <c r="A130" s="43" t="s">
        <v>358</v>
      </c>
      <c r="B130" s="155" t="s">
        <v>359</v>
      </c>
      <c r="C130" s="44"/>
      <c r="D130" s="103"/>
      <c r="E130" s="100">
        <v>7.5555000000000003</v>
      </c>
      <c r="F130" s="204">
        <v>95</v>
      </c>
      <c r="G130" s="52"/>
      <c r="H130" s="208">
        <f t="shared" si="8"/>
        <v>0</v>
      </c>
      <c r="J130" s="39" t="s">
        <v>273</v>
      </c>
      <c r="K130" s="36" t="s">
        <v>195</v>
      </c>
      <c r="L130" s="44">
        <v>8.0333333333333332</v>
      </c>
      <c r="M130" s="103">
        <v>124</v>
      </c>
      <c r="N130" s="44">
        <v>8.0333333333333332</v>
      </c>
      <c r="O130" s="29">
        <v>126</v>
      </c>
      <c r="P130" s="103">
        <f t="shared" si="12"/>
        <v>-2</v>
      </c>
      <c r="Q130" s="205">
        <f t="shared" si="11"/>
        <v>-1.5873015873015872E-2</v>
      </c>
    </row>
    <row r="131" spans="1:17" x14ac:dyDescent="0.25">
      <c r="A131" s="143" t="s">
        <v>204</v>
      </c>
      <c r="B131" s="21" t="s">
        <v>205</v>
      </c>
      <c r="C131" s="30">
        <v>5.5</v>
      </c>
      <c r="D131" s="103">
        <v>19</v>
      </c>
      <c r="E131" s="30">
        <v>5.5</v>
      </c>
      <c r="F131" s="203">
        <v>18</v>
      </c>
      <c r="G131" s="103">
        <f t="shared" si="9"/>
        <v>1</v>
      </c>
      <c r="H131" s="205">
        <f t="shared" si="8"/>
        <v>5.5555555555555552E-2</v>
      </c>
      <c r="J131" s="43" t="s">
        <v>131</v>
      </c>
      <c r="K131" s="36" t="s">
        <v>132</v>
      </c>
      <c r="L131" s="86">
        <v>8.0194444444444475</v>
      </c>
      <c r="M131" s="52">
        <v>123</v>
      </c>
      <c r="N131" s="44">
        <v>8.0194444444444475</v>
      </c>
      <c r="O131" s="29">
        <v>125</v>
      </c>
      <c r="P131" s="103">
        <f t="shared" si="12"/>
        <v>-2</v>
      </c>
      <c r="Q131" s="205">
        <f t="shared" si="11"/>
        <v>-1.6E-2</v>
      </c>
    </row>
    <row r="132" spans="1:17" x14ac:dyDescent="0.25">
      <c r="A132" s="47" t="s">
        <v>204</v>
      </c>
      <c r="B132" s="155" t="s">
        <v>106</v>
      </c>
      <c r="C132" s="30">
        <v>9.6</v>
      </c>
      <c r="D132" s="103">
        <v>161</v>
      </c>
      <c r="E132" s="30">
        <v>9.6</v>
      </c>
      <c r="F132" s="203">
        <v>167</v>
      </c>
      <c r="G132" s="103">
        <f t="shared" si="9"/>
        <v>-6</v>
      </c>
      <c r="H132" s="205">
        <f t="shared" si="8"/>
        <v>-3.5928143712574849E-2</v>
      </c>
      <c r="J132" s="78" t="s">
        <v>160</v>
      </c>
      <c r="K132" s="36" t="s">
        <v>162</v>
      </c>
      <c r="L132" s="53">
        <v>8.0138888888888893</v>
      </c>
      <c r="M132" s="52">
        <v>122</v>
      </c>
      <c r="N132" s="41">
        <v>8.0138888888888893</v>
      </c>
      <c r="O132" s="29">
        <v>124</v>
      </c>
      <c r="P132" s="103">
        <f t="shared" si="12"/>
        <v>-2</v>
      </c>
      <c r="Q132" s="205">
        <f t="shared" si="11"/>
        <v>-1.6129032258064516E-2</v>
      </c>
    </row>
    <row r="133" spans="1:17" x14ac:dyDescent="0.25">
      <c r="A133" s="79" t="s">
        <v>206</v>
      </c>
      <c r="B133" s="155" t="s">
        <v>207</v>
      </c>
      <c r="C133" s="53">
        <v>9.2857142857142865</v>
      </c>
      <c r="D133" s="52">
        <v>156</v>
      </c>
      <c r="E133" s="40">
        <v>9.2857142857142865</v>
      </c>
      <c r="F133" s="203">
        <v>162</v>
      </c>
      <c r="G133" s="103">
        <f t="shared" si="9"/>
        <v>-6</v>
      </c>
      <c r="H133" s="205">
        <f t="shared" si="8"/>
        <v>-3.7037037037037035E-2</v>
      </c>
      <c r="J133" s="27" t="s">
        <v>23</v>
      </c>
      <c r="K133" s="28" t="s">
        <v>24</v>
      </c>
      <c r="L133" s="30">
        <v>8</v>
      </c>
      <c r="M133" s="103">
        <v>116</v>
      </c>
      <c r="N133" s="30">
        <v>8</v>
      </c>
      <c r="O133" s="29">
        <v>118</v>
      </c>
      <c r="P133" s="103">
        <f t="shared" si="12"/>
        <v>-2</v>
      </c>
      <c r="Q133" s="205">
        <f t="shared" si="11"/>
        <v>-1.6949152542372881E-2</v>
      </c>
    </row>
    <row r="134" spans="1:17" x14ac:dyDescent="0.25">
      <c r="A134" s="62" t="s">
        <v>208</v>
      </c>
      <c r="B134" s="155" t="s">
        <v>209</v>
      </c>
      <c r="C134" s="40">
        <v>6.2361111111111107</v>
      </c>
      <c r="D134" s="103">
        <v>49</v>
      </c>
      <c r="E134" s="40">
        <v>6.2361111111111107</v>
      </c>
      <c r="F134" s="203">
        <v>47</v>
      </c>
      <c r="G134" s="103">
        <f t="shared" si="9"/>
        <v>2</v>
      </c>
      <c r="H134" s="205">
        <f t="shared" si="8"/>
        <v>4.2553191489361701E-2</v>
      </c>
      <c r="J134" s="43" t="s">
        <v>177</v>
      </c>
      <c r="K134" s="36" t="s">
        <v>178</v>
      </c>
      <c r="L134" s="40">
        <v>8</v>
      </c>
      <c r="M134" s="103">
        <v>116</v>
      </c>
      <c r="N134" s="40">
        <v>8</v>
      </c>
      <c r="O134" s="29">
        <v>118</v>
      </c>
      <c r="P134" s="103">
        <f t="shared" si="12"/>
        <v>-2</v>
      </c>
      <c r="Q134" s="205">
        <f t="shared" si="11"/>
        <v>-1.6949152542372881E-2</v>
      </c>
    </row>
    <row r="135" spans="1:17" x14ac:dyDescent="0.25">
      <c r="A135" s="35" t="s">
        <v>318</v>
      </c>
      <c r="B135" s="157" t="s">
        <v>319</v>
      </c>
      <c r="C135" s="30">
        <v>5.25</v>
      </c>
      <c r="D135" s="103">
        <v>15</v>
      </c>
      <c r="E135" s="30">
        <v>5.25</v>
      </c>
      <c r="F135" s="203">
        <v>14</v>
      </c>
      <c r="G135" s="103">
        <f t="shared" si="9"/>
        <v>1</v>
      </c>
      <c r="H135" s="205">
        <f t="shared" si="8"/>
        <v>7.1428571428571425E-2</v>
      </c>
      <c r="J135" s="62" t="s">
        <v>251</v>
      </c>
      <c r="K135" s="38" t="s">
        <v>91</v>
      </c>
      <c r="L135" s="44">
        <v>8</v>
      </c>
      <c r="M135" s="103">
        <v>116</v>
      </c>
      <c r="N135" s="44">
        <v>8</v>
      </c>
      <c r="O135" s="29">
        <v>118</v>
      </c>
      <c r="P135" s="103">
        <f t="shared" si="12"/>
        <v>-2</v>
      </c>
      <c r="Q135" s="205">
        <f t="shared" ref="Q135:Q166" si="13">+P135/O135</f>
        <v>-1.6949152542372881E-2</v>
      </c>
    </row>
    <row r="136" spans="1:17" x14ac:dyDescent="0.25">
      <c r="A136" s="136" t="s">
        <v>334</v>
      </c>
      <c r="B136" s="155" t="s">
        <v>335</v>
      </c>
      <c r="C136" s="53">
        <v>5.3571428571428577</v>
      </c>
      <c r="D136" s="52">
        <v>17</v>
      </c>
      <c r="E136" s="54">
        <v>5.2778</v>
      </c>
      <c r="F136" s="204">
        <v>15</v>
      </c>
      <c r="G136" s="52">
        <f t="shared" ref="G136:G199" si="14">+D136-F136</f>
        <v>2</v>
      </c>
      <c r="H136" s="208">
        <f t="shared" ref="H136:H199" si="15">+G136/F136</f>
        <v>0.13333333333333333</v>
      </c>
      <c r="J136" s="50" t="s">
        <v>295</v>
      </c>
      <c r="K136" s="36" t="s">
        <v>296</v>
      </c>
      <c r="L136" s="40">
        <v>8</v>
      </c>
      <c r="M136" s="103">
        <v>116</v>
      </c>
      <c r="N136" s="40">
        <v>8</v>
      </c>
      <c r="O136" s="29">
        <v>118</v>
      </c>
      <c r="P136" s="103">
        <f t="shared" si="12"/>
        <v>-2</v>
      </c>
      <c r="Q136" s="205">
        <f t="shared" si="13"/>
        <v>-1.6949152542372881E-2</v>
      </c>
    </row>
    <row r="137" spans="1:17" x14ac:dyDescent="0.25">
      <c r="A137" s="137" t="s">
        <v>336</v>
      </c>
      <c r="B137" s="157" t="s">
        <v>337</v>
      </c>
      <c r="C137" s="53">
        <v>7.2</v>
      </c>
      <c r="D137" s="52">
        <v>84</v>
      </c>
      <c r="E137" s="41">
        <v>7.2</v>
      </c>
      <c r="F137" s="203">
        <v>83</v>
      </c>
      <c r="G137" s="103">
        <f t="shared" si="14"/>
        <v>1</v>
      </c>
      <c r="H137" s="205">
        <f t="shared" si="15"/>
        <v>1.2048192771084338E-2</v>
      </c>
      <c r="J137" s="50" t="s">
        <v>309</v>
      </c>
      <c r="K137" s="36" t="s">
        <v>233</v>
      </c>
      <c r="L137" s="40">
        <v>8</v>
      </c>
      <c r="M137" s="103">
        <v>116</v>
      </c>
      <c r="N137" s="40">
        <v>8</v>
      </c>
      <c r="O137" s="29">
        <v>118</v>
      </c>
      <c r="P137" s="103">
        <f t="shared" si="12"/>
        <v>-2</v>
      </c>
      <c r="Q137" s="205">
        <f t="shared" si="13"/>
        <v>-1.6949152542372881E-2</v>
      </c>
    </row>
    <row r="138" spans="1:17" x14ac:dyDescent="0.25">
      <c r="A138" s="43" t="s">
        <v>210</v>
      </c>
      <c r="B138" s="157" t="s">
        <v>211</v>
      </c>
      <c r="C138" s="44">
        <v>9.2777777777777786</v>
      </c>
      <c r="D138" s="103">
        <v>155</v>
      </c>
      <c r="E138" s="44">
        <v>9.2777777777777786</v>
      </c>
      <c r="F138" s="203">
        <v>161</v>
      </c>
      <c r="G138" s="103">
        <f t="shared" si="14"/>
        <v>-6</v>
      </c>
      <c r="H138" s="205">
        <f t="shared" si="15"/>
        <v>-3.7267080745341616E-2</v>
      </c>
      <c r="J138" s="62" t="s">
        <v>59</v>
      </c>
      <c r="K138" s="36" t="s">
        <v>60</v>
      </c>
      <c r="L138" s="40">
        <v>7.9555555555555557</v>
      </c>
      <c r="M138" s="103">
        <v>115</v>
      </c>
      <c r="N138" s="40">
        <v>7.9555555555555557</v>
      </c>
      <c r="O138" s="29">
        <v>117</v>
      </c>
      <c r="P138" s="103">
        <f t="shared" si="12"/>
        <v>-2</v>
      </c>
      <c r="Q138" s="205">
        <f t="shared" si="13"/>
        <v>-1.7094017094017096E-2</v>
      </c>
    </row>
    <row r="139" spans="1:17" ht="15.75" thickBot="1" x14ac:dyDescent="0.3">
      <c r="A139" s="82" t="s">
        <v>212</v>
      </c>
      <c r="B139" s="156" t="s">
        <v>213</v>
      </c>
      <c r="C139" s="30">
        <v>5.5</v>
      </c>
      <c r="D139" s="103">
        <v>19</v>
      </c>
      <c r="E139" s="30">
        <v>5.5</v>
      </c>
      <c r="F139" s="203">
        <v>18</v>
      </c>
      <c r="G139" s="103">
        <f t="shared" si="14"/>
        <v>1</v>
      </c>
      <c r="H139" s="205">
        <f t="shared" si="15"/>
        <v>5.5555555555555552E-2</v>
      </c>
      <c r="J139" s="27" t="s">
        <v>85</v>
      </c>
      <c r="K139" s="28" t="s">
        <v>86</v>
      </c>
      <c r="L139" s="44">
        <v>7.95</v>
      </c>
      <c r="M139" s="103">
        <v>114</v>
      </c>
      <c r="N139" s="44">
        <v>7.95</v>
      </c>
      <c r="O139" s="29">
        <v>116</v>
      </c>
      <c r="P139" s="103">
        <f t="shared" si="12"/>
        <v>-2</v>
      </c>
      <c r="Q139" s="205">
        <f t="shared" si="13"/>
        <v>-1.7241379310344827E-2</v>
      </c>
    </row>
    <row r="140" spans="1:17" x14ac:dyDescent="0.25">
      <c r="A140" t="s">
        <v>329</v>
      </c>
      <c r="C140" s="142" t="s">
        <v>3</v>
      </c>
      <c r="D140" s="139" t="s">
        <v>322</v>
      </c>
      <c r="E140" s="2" t="s">
        <v>3</v>
      </c>
      <c r="F140" s="202" t="s">
        <v>322</v>
      </c>
      <c r="G140" s="202" t="s">
        <v>365</v>
      </c>
      <c r="H140" s="139" t="s">
        <v>367</v>
      </c>
      <c r="J140" s="50" t="s">
        <v>257</v>
      </c>
      <c r="K140" s="36" t="s">
        <v>258</v>
      </c>
      <c r="L140" s="44">
        <v>7.8928571428571423</v>
      </c>
      <c r="M140" s="103">
        <v>113</v>
      </c>
      <c r="N140" s="44">
        <v>7.8928571428571423</v>
      </c>
      <c r="O140" s="29">
        <v>115</v>
      </c>
      <c r="P140" s="103">
        <f t="shared" si="12"/>
        <v>-2</v>
      </c>
      <c r="Q140" s="205">
        <f t="shared" si="13"/>
        <v>-1.7391304347826087E-2</v>
      </c>
    </row>
    <row r="141" spans="1:17" x14ac:dyDescent="0.25">
      <c r="A141" t="s">
        <v>316</v>
      </c>
      <c r="C141" s="13" t="s">
        <v>8</v>
      </c>
      <c r="D141" s="15" t="s">
        <v>8</v>
      </c>
      <c r="E141" s="8" t="s">
        <v>8</v>
      </c>
      <c r="F141" s="14" t="s">
        <v>8</v>
      </c>
      <c r="G141" s="14" t="s">
        <v>366</v>
      </c>
      <c r="H141" s="15" t="s">
        <v>366</v>
      </c>
      <c r="J141" s="83" t="s">
        <v>248</v>
      </c>
      <c r="K141" s="36" t="s">
        <v>51</v>
      </c>
      <c r="L141" s="44">
        <v>7.875</v>
      </c>
      <c r="M141" s="103">
        <v>111</v>
      </c>
      <c r="N141" s="44">
        <v>7.875</v>
      </c>
      <c r="O141" s="29">
        <v>113</v>
      </c>
      <c r="P141" s="103">
        <f t="shared" si="12"/>
        <v>-2</v>
      </c>
      <c r="Q141" s="205">
        <f t="shared" si="13"/>
        <v>-1.7699115044247787E-2</v>
      </c>
    </row>
    <row r="142" spans="1:17" x14ac:dyDescent="0.25">
      <c r="C142" s="13"/>
      <c r="D142" s="15" t="s">
        <v>323</v>
      </c>
      <c r="E142" s="8"/>
      <c r="F142" s="14" t="s">
        <v>323</v>
      </c>
      <c r="G142" s="14" t="s">
        <v>323</v>
      </c>
      <c r="H142" s="15" t="s">
        <v>323</v>
      </c>
      <c r="J142" s="47" t="s">
        <v>251</v>
      </c>
      <c r="K142" s="36" t="s">
        <v>136</v>
      </c>
      <c r="L142" s="30">
        <v>7.875</v>
      </c>
      <c r="M142" s="103">
        <v>111</v>
      </c>
      <c r="N142" s="30">
        <v>7.875</v>
      </c>
      <c r="O142" s="29">
        <v>113</v>
      </c>
      <c r="P142" s="103">
        <f t="shared" si="12"/>
        <v>-2</v>
      </c>
      <c r="Q142" s="205">
        <f t="shared" si="13"/>
        <v>-1.7699115044247787E-2</v>
      </c>
    </row>
    <row r="143" spans="1:17" x14ac:dyDescent="0.25">
      <c r="C143" s="13"/>
      <c r="D143" s="140">
        <v>42646</v>
      </c>
      <c r="E143" s="13"/>
      <c r="F143" s="200">
        <v>42679</v>
      </c>
      <c r="G143" s="200">
        <v>42646</v>
      </c>
      <c r="H143" s="140">
        <v>42646</v>
      </c>
      <c r="J143" s="50" t="s">
        <v>46</v>
      </c>
      <c r="K143" s="36" t="s">
        <v>49</v>
      </c>
      <c r="L143" s="58">
        <v>7.8250000000000002</v>
      </c>
      <c r="M143" s="103">
        <v>110</v>
      </c>
      <c r="N143" s="58">
        <v>7.8250000000000002</v>
      </c>
      <c r="O143" s="29">
        <v>112</v>
      </c>
      <c r="P143" s="103">
        <f t="shared" ref="P143:P174" si="16">+M143-O143</f>
        <v>-2</v>
      </c>
      <c r="Q143" s="205">
        <f t="shared" si="13"/>
        <v>-1.7857142857142856E-2</v>
      </c>
    </row>
    <row r="144" spans="1:17" ht="15.75" thickBot="1" x14ac:dyDescent="0.3">
      <c r="A144" s="141" t="s">
        <v>17</v>
      </c>
      <c r="B144" s="17" t="s">
        <v>18</v>
      </c>
      <c r="C144" s="13"/>
      <c r="D144" s="9"/>
      <c r="E144" s="107"/>
      <c r="F144" s="172"/>
      <c r="G144" s="201">
        <v>42679</v>
      </c>
      <c r="H144" s="199">
        <v>42679</v>
      </c>
      <c r="J144" s="43" t="s">
        <v>251</v>
      </c>
      <c r="K144" s="38" t="s">
        <v>252</v>
      </c>
      <c r="L144" s="44">
        <v>7.75</v>
      </c>
      <c r="M144" s="103">
        <v>109</v>
      </c>
      <c r="N144" s="44">
        <v>7.75</v>
      </c>
      <c r="O144" s="29">
        <v>111</v>
      </c>
      <c r="P144" s="103">
        <f t="shared" si="16"/>
        <v>-2</v>
      </c>
      <c r="Q144" s="205">
        <f t="shared" si="13"/>
        <v>-1.8018018018018018E-2</v>
      </c>
    </row>
    <row r="145" spans="1:17" x14ac:dyDescent="0.25">
      <c r="A145" s="62" t="s">
        <v>214</v>
      </c>
      <c r="B145" s="157" t="s">
        <v>215</v>
      </c>
      <c r="C145" s="30">
        <v>8.1428571428571423</v>
      </c>
      <c r="D145" s="103">
        <v>130</v>
      </c>
      <c r="E145" s="30">
        <v>8.1428571428571423</v>
      </c>
      <c r="F145" s="203">
        <v>132</v>
      </c>
      <c r="G145" s="103">
        <f t="shared" si="14"/>
        <v>-2</v>
      </c>
      <c r="H145" s="205">
        <f t="shared" si="15"/>
        <v>-1.5151515151515152E-2</v>
      </c>
      <c r="J145" s="50" t="s">
        <v>38</v>
      </c>
      <c r="K145" s="36" t="s">
        <v>39</v>
      </c>
      <c r="L145" s="44">
        <v>7.7333333333333325</v>
      </c>
      <c r="M145" s="103">
        <v>108</v>
      </c>
      <c r="N145" s="44">
        <v>7.7333333333333325</v>
      </c>
      <c r="O145" s="29">
        <v>110</v>
      </c>
      <c r="P145" s="103">
        <f t="shared" si="16"/>
        <v>-2</v>
      </c>
      <c r="Q145" s="205">
        <f t="shared" si="13"/>
        <v>-1.8181818181818181E-2</v>
      </c>
    </row>
    <row r="146" spans="1:17" ht="15.75" x14ac:dyDescent="0.25">
      <c r="A146" s="62" t="s">
        <v>216</v>
      </c>
      <c r="B146" s="158" t="s">
        <v>217</v>
      </c>
      <c r="C146" s="40">
        <v>7.3611000000000004</v>
      </c>
      <c r="D146" s="103">
        <v>88</v>
      </c>
      <c r="E146" s="53">
        <v>7.4722</v>
      </c>
      <c r="F146" s="204">
        <v>90</v>
      </c>
      <c r="G146" s="52">
        <f t="shared" si="14"/>
        <v>-2</v>
      </c>
      <c r="H146" s="208">
        <f t="shared" si="15"/>
        <v>-2.2222222222222223E-2</v>
      </c>
      <c r="J146" s="62" t="s">
        <v>216</v>
      </c>
      <c r="K146" s="118" t="s">
        <v>217</v>
      </c>
      <c r="L146" s="40">
        <v>7.3611000000000004</v>
      </c>
      <c r="M146" s="103">
        <v>88</v>
      </c>
      <c r="N146" s="53">
        <v>7.4722</v>
      </c>
      <c r="O146" s="52">
        <v>90</v>
      </c>
      <c r="P146" s="52">
        <f t="shared" si="16"/>
        <v>-2</v>
      </c>
      <c r="Q146" s="208">
        <f t="shared" si="13"/>
        <v>-2.2222222222222223E-2</v>
      </c>
    </row>
    <row r="147" spans="1:17" x14ac:dyDescent="0.25">
      <c r="A147" s="79" t="s">
        <v>338</v>
      </c>
      <c r="B147" s="155" t="s">
        <v>250</v>
      </c>
      <c r="C147" s="70">
        <v>7</v>
      </c>
      <c r="D147" s="52">
        <v>78</v>
      </c>
      <c r="E147" s="30">
        <v>7</v>
      </c>
      <c r="F147" s="203">
        <v>76</v>
      </c>
      <c r="G147" s="103">
        <f t="shared" si="14"/>
        <v>2</v>
      </c>
      <c r="H147" s="205">
        <f t="shared" si="15"/>
        <v>2.6315789473684209E-2</v>
      </c>
      <c r="J147" s="63" t="s">
        <v>304</v>
      </c>
      <c r="K147" s="38" t="s">
        <v>305</v>
      </c>
      <c r="L147" s="30">
        <v>10.8</v>
      </c>
      <c r="M147" s="103">
        <v>178</v>
      </c>
      <c r="N147" s="70">
        <v>10.333299999999999</v>
      </c>
      <c r="O147" s="52">
        <v>183</v>
      </c>
      <c r="P147" s="52">
        <f t="shared" si="16"/>
        <v>-5</v>
      </c>
      <c r="Q147" s="208">
        <f t="shared" si="13"/>
        <v>-2.7322404371584699E-2</v>
      </c>
    </row>
    <row r="148" spans="1:17" x14ac:dyDescent="0.25">
      <c r="A148" s="47" t="s">
        <v>218</v>
      </c>
      <c r="B148" s="155" t="s">
        <v>219</v>
      </c>
      <c r="C148" s="40">
        <v>7.5277777777777777</v>
      </c>
      <c r="D148" s="103">
        <v>94</v>
      </c>
      <c r="E148" s="40">
        <v>7.5277777777777777</v>
      </c>
      <c r="F148" s="203">
        <v>93</v>
      </c>
      <c r="G148" s="103">
        <f t="shared" si="14"/>
        <v>1</v>
      </c>
      <c r="H148" s="205">
        <f t="shared" si="15"/>
        <v>1.0752688172043012E-2</v>
      </c>
      <c r="J148" s="79" t="s">
        <v>218</v>
      </c>
      <c r="K148" s="36" t="s">
        <v>220</v>
      </c>
      <c r="L148" s="40">
        <v>10</v>
      </c>
      <c r="M148" s="103">
        <v>168</v>
      </c>
      <c r="N148" s="40">
        <v>10</v>
      </c>
      <c r="O148" s="29">
        <v>174</v>
      </c>
      <c r="P148" s="103">
        <f t="shared" si="16"/>
        <v>-6</v>
      </c>
      <c r="Q148" s="205">
        <f t="shared" si="13"/>
        <v>-3.4482758620689655E-2</v>
      </c>
    </row>
    <row r="149" spans="1:17" x14ac:dyDescent="0.25">
      <c r="A149" s="79" t="s">
        <v>218</v>
      </c>
      <c r="B149" s="155" t="s">
        <v>220</v>
      </c>
      <c r="C149" s="40">
        <v>10</v>
      </c>
      <c r="D149" s="103">
        <v>168</v>
      </c>
      <c r="E149" s="40">
        <v>10</v>
      </c>
      <c r="F149" s="203">
        <v>174</v>
      </c>
      <c r="G149" s="103">
        <f t="shared" si="14"/>
        <v>-6</v>
      </c>
      <c r="H149" s="205">
        <f t="shared" si="15"/>
        <v>-3.4482758620689655E-2</v>
      </c>
      <c r="J149" s="50" t="s">
        <v>257</v>
      </c>
      <c r="K149" s="36" t="s">
        <v>259</v>
      </c>
      <c r="L149" s="30">
        <v>10</v>
      </c>
      <c r="M149" s="103">
        <v>168</v>
      </c>
      <c r="N149" s="30">
        <v>10</v>
      </c>
      <c r="O149" s="29">
        <v>174</v>
      </c>
      <c r="P149" s="103">
        <f t="shared" si="16"/>
        <v>-6</v>
      </c>
      <c r="Q149" s="205">
        <f t="shared" si="13"/>
        <v>-3.4482758620689655E-2</v>
      </c>
    </row>
    <row r="150" spans="1:17" x14ac:dyDescent="0.25">
      <c r="A150" s="39" t="s">
        <v>221</v>
      </c>
      <c r="B150" s="155" t="s">
        <v>222</v>
      </c>
      <c r="C150" s="40">
        <v>6.1111000000000004</v>
      </c>
      <c r="D150" s="103">
        <v>42</v>
      </c>
      <c r="E150" s="53">
        <v>6.1111000000000004</v>
      </c>
      <c r="F150" s="204">
        <v>39</v>
      </c>
      <c r="G150" s="52">
        <f t="shared" si="14"/>
        <v>3</v>
      </c>
      <c r="H150" s="208">
        <f t="shared" si="15"/>
        <v>7.6923076923076927E-2</v>
      </c>
      <c r="J150" s="50" t="s">
        <v>300</v>
      </c>
      <c r="K150" s="36" t="s">
        <v>301</v>
      </c>
      <c r="L150" s="30">
        <v>10</v>
      </c>
      <c r="M150" s="103">
        <v>168</v>
      </c>
      <c r="N150" s="30">
        <v>10</v>
      </c>
      <c r="O150" s="29">
        <v>174</v>
      </c>
      <c r="P150" s="103">
        <f t="shared" si="16"/>
        <v>-6</v>
      </c>
      <c r="Q150" s="205">
        <f t="shared" si="13"/>
        <v>-3.4482758620689655E-2</v>
      </c>
    </row>
    <row r="151" spans="1:17" x14ac:dyDescent="0.25">
      <c r="A151" s="35" t="s">
        <v>223</v>
      </c>
      <c r="B151" s="155" t="s">
        <v>224</v>
      </c>
      <c r="C151" s="40">
        <v>6.166611111111111</v>
      </c>
      <c r="D151" s="103">
        <v>47</v>
      </c>
      <c r="E151" s="53">
        <v>6.166611111111111</v>
      </c>
      <c r="F151" s="204">
        <v>45</v>
      </c>
      <c r="G151" s="52">
        <f t="shared" si="14"/>
        <v>2</v>
      </c>
      <c r="H151" s="208">
        <f t="shared" si="15"/>
        <v>4.4444444444444446E-2</v>
      </c>
      <c r="J151" s="79" t="s">
        <v>137</v>
      </c>
      <c r="K151" s="36" t="s">
        <v>138</v>
      </c>
      <c r="L151" s="44">
        <v>9.9</v>
      </c>
      <c r="M151" s="103">
        <v>167</v>
      </c>
      <c r="N151" s="44">
        <v>9.9</v>
      </c>
      <c r="O151" s="29">
        <v>173</v>
      </c>
      <c r="P151" s="103">
        <f t="shared" si="16"/>
        <v>-6</v>
      </c>
      <c r="Q151" s="205">
        <f t="shared" si="13"/>
        <v>-3.4682080924855488E-2</v>
      </c>
    </row>
    <row r="152" spans="1:17" x14ac:dyDescent="0.25">
      <c r="A152" s="49" t="s">
        <v>225</v>
      </c>
      <c r="B152" s="157" t="s">
        <v>226</v>
      </c>
      <c r="C152" s="40">
        <v>6</v>
      </c>
      <c r="D152" s="103">
        <v>34</v>
      </c>
      <c r="E152" s="40">
        <v>6</v>
      </c>
      <c r="F152" s="203">
        <v>33</v>
      </c>
      <c r="G152" s="103">
        <f t="shared" si="14"/>
        <v>1</v>
      </c>
      <c r="H152" s="205">
        <f t="shared" si="15"/>
        <v>3.0303030303030304E-2</v>
      </c>
      <c r="J152" s="39" t="s">
        <v>96</v>
      </c>
      <c r="K152" s="36" t="s">
        <v>98</v>
      </c>
      <c r="L152" s="44">
        <v>8.5</v>
      </c>
      <c r="M152" s="103">
        <v>139</v>
      </c>
      <c r="N152" s="44">
        <v>8.5</v>
      </c>
      <c r="O152" s="29">
        <v>144</v>
      </c>
      <c r="P152" s="103">
        <f t="shared" si="16"/>
        <v>-5</v>
      </c>
      <c r="Q152" s="205">
        <f t="shared" si="13"/>
        <v>-3.4722222222222224E-2</v>
      </c>
    </row>
    <row r="153" spans="1:17" x14ac:dyDescent="0.25">
      <c r="A153" s="43" t="s">
        <v>227</v>
      </c>
      <c r="B153" s="157" t="s">
        <v>228</v>
      </c>
      <c r="C153" s="40">
        <v>6.7579365079365079</v>
      </c>
      <c r="D153" s="103">
        <v>65</v>
      </c>
      <c r="E153" s="40">
        <v>6.7579365079365079</v>
      </c>
      <c r="F153" s="203">
        <v>64</v>
      </c>
      <c r="G153" s="103">
        <f t="shared" si="14"/>
        <v>1</v>
      </c>
      <c r="H153" s="205">
        <f t="shared" si="15"/>
        <v>1.5625E-2</v>
      </c>
      <c r="J153" s="50" t="s">
        <v>139</v>
      </c>
      <c r="K153" s="36" t="s">
        <v>140</v>
      </c>
      <c r="L153" s="40">
        <v>9.8000000000000007</v>
      </c>
      <c r="M153" s="103">
        <v>166</v>
      </c>
      <c r="N153" s="40">
        <v>9.8000000000000007</v>
      </c>
      <c r="O153" s="29">
        <v>172</v>
      </c>
      <c r="P153" s="103">
        <f t="shared" si="16"/>
        <v>-6</v>
      </c>
      <c r="Q153" s="205">
        <f t="shared" si="13"/>
        <v>-3.4883720930232558E-2</v>
      </c>
    </row>
    <row r="154" spans="1:17" x14ac:dyDescent="0.25">
      <c r="A154" s="47" t="s">
        <v>229</v>
      </c>
      <c r="B154" s="157" t="s">
        <v>230</v>
      </c>
      <c r="C154" s="30">
        <v>9.75</v>
      </c>
      <c r="D154" s="103">
        <v>164</v>
      </c>
      <c r="E154" s="30">
        <v>9.75</v>
      </c>
      <c r="F154" s="203">
        <v>170</v>
      </c>
      <c r="G154" s="103">
        <f t="shared" si="14"/>
        <v>-6</v>
      </c>
      <c r="H154" s="205">
        <f t="shared" si="15"/>
        <v>-3.5294117647058823E-2</v>
      </c>
      <c r="J154" s="79" t="s">
        <v>238</v>
      </c>
      <c r="K154" s="36" t="s">
        <v>239</v>
      </c>
      <c r="L154" s="44">
        <v>8.4722000000000008</v>
      </c>
      <c r="M154" s="103">
        <v>138</v>
      </c>
      <c r="N154" s="86">
        <v>8.4443999999999999</v>
      </c>
      <c r="O154" s="52">
        <v>143</v>
      </c>
      <c r="P154" s="52">
        <f t="shared" si="16"/>
        <v>-5</v>
      </c>
      <c r="Q154" s="208">
        <f t="shared" si="13"/>
        <v>-3.4965034965034968E-2</v>
      </c>
    </row>
    <row r="155" spans="1:17" x14ac:dyDescent="0.25">
      <c r="A155" s="62" t="s">
        <v>229</v>
      </c>
      <c r="B155" s="155" t="s">
        <v>231</v>
      </c>
      <c r="C155" s="40">
        <v>6.3333000000000004</v>
      </c>
      <c r="D155" s="103">
        <v>51</v>
      </c>
      <c r="E155" s="40">
        <v>6.3333000000000004</v>
      </c>
      <c r="F155" s="203">
        <v>50</v>
      </c>
      <c r="G155" s="103">
        <f t="shared" si="14"/>
        <v>1</v>
      </c>
      <c r="H155" s="205">
        <f t="shared" si="15"/>
        <v>0.02</v>
      </c>
      <c r="J155" s="37" t="s">
        <v>241</v>
      </c>
      <c r="K155" s="38" t="s">
        <v>242</v>
      </c>
      <c r="L155" s="58">
        <v>9.7777777777777786</v>
      </c>
      <c r="M155" s="103">
        <v>165</v>
      </c>
      <c r="N155" s="58">
        <v>9.7777777777777786</v>
      </c>
      <c r="O155" s="29">
        <v>171</v>
      </c>
      <c r="P155" s="103">
        <f t="shared" si="16"/>
        <v>-6</v>
      </c>
      <c r="Q155" s="205">
        <f t="shared" si="13"/>
        <v>-3.5087719298245612E-2</v>
      </c>
    </row>
    <row r="156" spans="1:17" x14ac:dyDescent="0.25">
      <c r="A156" s="65" t="s">
        <v>232</v>
      </c>
      <c r="B156" s="155" t="s">
        <v>233</v>
      </c>
      <c r="C156" s="40">
        <v>5.05</v>
      </c>
      <c r="D156" s="103">
        <v>13</v>
      </c>
      <c r="E156" s="40">
        <v>5.05</v>
      </c>
      <c r="F156" s="203">
        <v>12</v>
      </c>
      <c r="G156" s="103">
        <f t="shared" si="14"/>
        <v>1</v>
      </c>
      <c r="H156" s="205">
        <f t="shared" si="15"/>
        <v>8.3333333333333329E-2</v>
      </c>
      <c r="J156" s="43" t="s">
        <v>154</v>
      </c>
      <c r="K156" s="38" t="s">
        <v>155</v>
      </c>
      <c r="L156" s="30">
        <v>8.4285714285714288</v>
      </c>
      <c r="M156" s="103">
        <v>137</v>
      </c>
      <c r="N156" s="30">
        <v>8.4285714285714288</v>
      </c>
      <c r="O156" s="29">
        <v>142</v>
      </c>
      <c r="P156" s="103">
        <f t="shared" si="16"/>
        <v>-5</v>
      </c>
      <c r="Q156" s="205">
        <f t="shared" si="13"/>
        <v>-3.5211267605633804E-2</v>
      </c>
    </row>
    <row r="157" spans="1:17" x14ac:dyDescent="0.25">
      <c r="A157" s="62" t="s">
        <v>234</v>
      </c>
      <c r="B157" s="155" t="s">
        <v>235</v>
      </c>
      <c r="C157" s="84">
        <v>6.7142857142857144</v>
      </c>
      <c r="D157" s="103">
        <v>60</v>
      </c>
      <c r="E157" s="84">
        <v>6.7142857142857144</v>
      </c>
      <c r="F157" s="203">
        <v>59</v>
      </c>
      <c r="G157" s="103">
        <f t="shared" si="14"/>
        <v>1</v>
      </c>
      <c r="H157" s="205">
        <f t="shared" si="15"/>
        <v>1.6949152542372881E-2</v>
      </c>
      <c r="J157" s="47" t="s">
        <v>229</v>
      </c>
      <c r="K157" s="38" t="s">
        <v>230</v>
      </c>
      <c r="L157" s="30">
        <v>9.75</v>
      </c>
      <c r="M157" s="103">
        <v>164</v>
      </c>
      <c r="N157" s="30">
        <v>9.75</v>
      </c>
      <c r="O157" s="29">
        <v>170</v>
      </c>
      <c r="P157" s="103">
        <f t="shared" si="16"/>
        <v>-6</v>
      </c>
      <c r="Q157" s="205">
        <f t="shared" si="13"/>
        <v>-3.5294117647058823E-2</v>
      </c>
    </row>
    <row r="158" spans="1:17" x14ac:dyDescent="0.25">
      <c r="A158" s="47" t="s">
        <v>236</v>
      </c>
      <c r="B158" s="157" t="s">
        <v>237</v>
      </c>
      <c r="C158" s="84">
        <v>9.1428571428571423</v>
      </c>
      <c r="D158" s="103">
        <v>152</v>
      </c>
      <c r="E158" s="84">
        <v>9.1428571428571423</v>
      </c>
      <c r="F158" s="203">
        <v>158</v>
      </c>
      <c r="G158" s="103">
        <f t="shared" si="14"/>
        <v>-6</v>
      </c>
      <c r="H158" s="205">
        <f t="shared" si="15"/>
        <v>-3.7974683544303799E-2</v>
      </c>
      <c r="J158" s="62" t="s">
        <v>158</v>
      </c>
      <c r="K158" s="38" t="s">
        <v>159</v>
      </c>
      <c r="L158" s="30">
        <v>9.6666666666666661</v>
      </c>
      <c r="M158" s="103">
        <v>162</v>
      </c>
      <c r="N158" s="30">
        <v>9.6666666666666661</v>
      </c>
      <c r="O158" s="29">
        <v>168</v>
      </c>
      <c r="P158" s="103">
        <f t="shared" si="16"/>
        <v>-6</v>
      </c>
      <c r="Q158" s="205">
        <f t="shared" si="13"/>
        <v>-3.5714285714285712E-2</v>
      </c>
    </row>
    <row r="159" spans="1:17" x14ac:dyDescent="0.25">
      <c r="A159" s="79" t="s">
        <v>238</v>
      </c>
      <c r="B159" s="155" t="s">
        <v>239</v>
      </c>
      <c r="C159" s="44">
        <v>8.4722000000000008</v>
      </c>
      <c r="D159" s="103">
        <v>138</v>
      </c>
      <c r="E159" s="86">
        <v>8.4443999999999999</v>
      </c>
      <c r="F159" s="204">
        <v>143</v>
      </c>
      <c r="G159" s="52">
        <f>+D159-F159</f>
        <v>-5</v>
      </c>
      <c r="H159" s="208">
        <f>+G159/F159</f>
        <v>-3.4965034965034968E-2</v>
      </c>
      <c r="J159" s="47" t="s">
        <v>204</v>
      </c>
      <c r="K159" s="36" t="s">
        <v>106</v>
      </c>
      <c r="L159" s="30">
        <v>9.6</v>
      </c>
      <c r="M159" s="103">
        <v>161</v>
      </c>
      <c r="N159" s="30">
        <v>9.6</v>
      </c>
      <c r="O159" s="29">
        <v>167</v>
      </c>
      <c r="P159" s="103">
        <f t="shared" si="16"/>
        <v>-6</v>
      </c>
      <c r="Q159" s="205">
        <f t="shared" si="13"/>
        <v>-3.5928143712574849E-2</v>
      </c>
    </row>
    <row r="160" spans="1:17" x14ac:dyDescent="0.25">
      <c r="A160" s="85" t="s">
        <v>238</v>
      </c>
      <c r="B160" s="155" t="s">
        <v>240</v>
      </c>
      <c r="C160" s="84">
        <v>10.5</v>
      </c>
      <c r="D160" s="103">
        <v>175</v>
      </c>
      <c r="E160" s="84">
        <v>10.5</v>
      </c>
      <c r="F160" s="203">
        <v>185</v>
      </c>
      <c r="G160" s="103">
        <f>+D160-F160</f>
        <v>-10</v>
      </c>
      <c r="H160" s="205">
        <f>+G160/F160</f>
        <v>-5.4054054054054057E-2</v>
      </c>
      <c r="J160" s="79" t="s">
        <v>308</v>
      </c>
      <c r="K160" s="36" t="s">
        <v>136</v>
      </c>
      <c r="L160" s="30">
        <v>9.5</v>
      </c>
      <c r="M160" s="103">
        <v>160</v>
      </c>
      <c r="N160" s="30">
        <v>9.5</v>
      </c>
      <c r="O160" s="29">
        <v>166</v>
      </c>
      <c r="P160" s="103">
        <f t="shared" si="16"/>
        <v>-6</v>
      </c>
      <c r="Q160" s="205">
        <f t="shared" si="13"/>
        <v>-3.614457831325301E-2</v>
      </c>
    </row>
    <row r="161" spans="1:17" x14ac:dyDescent="0.25">
      <c r="A161" s="37" t="s">
        <v>241</v>
      </c>
      <c r="B161" s="157" t="s">
        <v>242</v>
      </c>
      <c r="C161" s="58">
        <v>9.7777777777777786</v>
      </c>
      <c r="D161" s="103">
        <v>165</v>
      </c>
      <c r="E161" s="58">
        <v>9.7777777777777786</v>
      </c>
      <c r="F161" s="203">
        <v>171</v>
      </c>
      <c r="G161" s="103">
        <f t="shared" si="14"/>
        <v>-6</v>
      </c>
      <c r="H161" s="205">
        <f t="shared" si="15"/>
        <v>-3.5087719298245612E-2</v>
      </c>
      <c r="J161" s="39" t="s">
        <v>198</v>
      </c>
      <c r="K161" s="38" t="s">
        <v>199</v>
      </c>
      <c r="L161" s="53">
        <v>9.4416666666666664</v>
      </c>
      <c r="M161" s="52">
        <v>159</v>
      </c>
      <c r="N161" s="44">
        <v>9.4416666666666664</v>
      </c>
      <c r="O161" s="29">
        <v>165</v>
      </c>
      <c r="P161" s="103">
        <f t="shared" si="16"/>
        <v>-6</v>
      </c>
      <c r="Q161" s="205">
        <f t="shared" si="13"/>
        <v>-3.6363636363636362E-2</v>
      </c>
    </row>
    <row r="162" spans="1:17" x14ac:dyDescent="0.25">
      <c r="A162" s="97" t="s">
        <v>243</v>
      </c>
      <c r="B162" s="115" t="s">
        <v>244</v>
      </c>
      <c r="C162" s="84">
        <v>7.5714285714285712</v>
      </c>
      <c r="D162" s="103">
        <v>97</v>
      </c>
      <c r="E162" s="84">
        <v>7.5714285714285712</v>
      </c>
      <c r="F162" s="203">
        <v>97</v>
      </c>
      <c r="G162" s="103">
        <f t="shared" si="14"/>
        <v>0</v>
      </c>
      <c r="H162" s="205">
        <f t="shared" si="15"/>
        <v>0</v>
      </c>
      <c r="J162" s="64" t="s">
        <v>79</v>
      </c>
      <c r="K162" s="46" t="s">
        <v>80</v>
      </c>
      <c r="L162" s="44">
        <v>9.3000000000000007</v>
      </c>
      <c r="M162" s="103">
        <v>158</v>
      </c>
      <c r="N162" s="44">
        <v>9.3000000000000007</v>
      </c>
      <c r="O162" s="29">
        <v>164</v>
      </c>
      <c r="P162" s="103">
        <f t="shared" si="16"/>
        <v>-6</v>
      </c>
      <c r="Q162" s="205">
        <f t="shared" si="13"/>
        <v>-3.6585365853658534E-2</v>
      </c>
    </row>
    <row r="163" spans="1:17" x14ac:dyDescent="0.25">
      <c r="A163" s="144" t="s">
        <v>243</v>
      </c>
      <c r="B163" s="115" t="s">
        <v>245</v>
      </c>
      <c r="C163" s="40">
        <v>8.125</v>
      </c>
      <c r="D163" s="103">
        <v>128</v>
      </c>
      <c r="E163" s="41">
        <v>8.125</v>
      </c>
      <c r="F163" s="203">
        <v>130</v>
      </c>
      <c r="G163" s="103">
        <f t="shared" si="14"/>
        <v>-2</v>
      </c>
      <c r="H163" s="205">
        <f t="shared" si="15"/>
        <v>-1.5384615384615385E-2</v>
      </c>
      <c r="J163" s="79" t="s">
        <v>206</v>
      </c>
      <c r="K163" s="36" t="s">
        <v>207</v>
      </c>
      <c r="L163" s="53">
        <v>9.2857142857142865</v>
      </c>
      <c r="M163" s="52">
        <v>156</v>
      </c>
      <c r="N163" s="40">
        <v>9.2857142857142865</v>
      </c>
      <c r="O163" s="29">
        <v>162</v>
      </c>
      <c r="P163" s="103">
        <f t="shared" si="16"/>
        <v>-6</v>
      </c>
      <c r="Q163" s="205">
        <f t="shared" si="13"/>
        <v>-3.7037037037037035E-2</v>
      </c>
    </row>
    <row r="164" spans="1:17" x14ac:dyDescent="0.25">
      <c r="A164" s="144" t="s">
        <v>243</v>
      </c>
      <c r="B164" s="21" t="s">
        <v>126</v>
      </c>
      <c r="C164" s="86">
        <v>10.166666666666668</v>
      </c>
      <c r="D164" s="52">
        <v>171</v>
      </c>
      <c r="E164" s="44">
        <v>10.166666666666668</v>
      </c>
      <c r="F164" s="203">
        <v>180</v>
      </c>
      <c r="G164" s="103">
        <f t="shared" si="14"/>
        <v>-9</v>
      </c>
      <c r="H164" s="205">
        <f t="shared" si="15"/>
        <v>-0.05</v>
      </c>
      <c r="J164" s="78" t="s">
        <v>279</v>
      </c>
      <c r="K164" s="38" t="s">
        <v>280</v>
      </c>
      <c r="L164" s="40">
        <v>9.2857142857142865</v>
      </c>
      <c r="M164" s="103">
        <v>156</v>
      </c>
      <c r="N164" s="40">
        <v>9.2857142857142865</v>
      </c>
      <c r="O164" s="29">
        <v>162</v>
      </c>
      <c r="P164" s="103">
        <f t="shared" si="16"/>
        <v>-6</v>
      </c>
      <c r="Q164" s="205">
        <f t="shared" si="13"/>
        <v>-3.7037037037037035E-2</v>
      </c>
    </row>
    <row r="165" spans="1:17" x14ac:dyDescent="0.25">
      <c r="A165" s="20" t="s">
        <v>246</v>
      </c>
      <c r="B165" s="21" t="s">
        <v>247</v>
      </c>
      <c r="C165" s="44">
        <v>5.5</v>
      </c>
      <c r="D165" s="103">
        <v>22</v>
      </c>
      <c r="E165" s="44">
        <v>5.5</v>
      </c>
      <c r="F165" s="203">
        <v>18</v>
      </c>
      <c r="G165" s="103">
        <f t="shared" si="14"/>
        <v>4</v>
      </c>
      <c r="H165" s="205">
        <f t="shared" si="15"/>
        <v>0.22222222222222221</v>
      </c>
      <c r="J165" s="43" t="s">
        <v>210</v>
      </c>
      <c r="K165" s="38" t="s">
        <v>211</v>
      </c>
      <c r="L165" s="44">
        <v>9.2777777777777786</v>
      </c>
      <c r="M165" s="103">
        <v>155</v>
      </c>
      <c r="N165" s="44">
        <v>9.2777777777777786</v>
      </c>
      <c r="O165" s="29">
        <v>161</v>
      </c>
      <c r="P165" s="103">
        <f t="shared" si="16"/>
        <v>-6</v>
      </c>
      <c r="Q165" s="205">
        <f t="shared" si="13"/>
        <v>-3.7267080745341616E-2</v>
      </c>
    </row>
    <row r="166" spans="1:17" x14ac:dyDescent="0.25">
      <c r="A166" s="166" t="s">
        <v>248</v>
      </c>
      <c r="B166" s="21" t="s">
        <v>51</v>
      </c>
      <c r="C166" s="44">
        <v>7.875</v>
      </c>
      <c r="D166" s="103">
        <v>111</v>
      </c>
      <c r="E166" s="44">
        <v>7.875</v>
      </c>
      <c r="F166" s="203">
        <v>113</v>
      </c>
      <c r="G166" s="103">
        <f t="shared" si="14"/>
        <v>-2</v>
      </c>
      <c r="H166" s="205">
        <f t="shared" si="15"/>
        <v>-1.7699115044247787E-2</v>
      </c>
      <c r="J166" s="39" t="s">
        <v>271</v>
      </c>
      <c r="K166" s="38" t="s">
        <v>272</v>
      </c>
      <c r="L166" s="41">
        <v>9.25</v>
      </c>
      <c r="M166" s="103">
        <v>154</v>
      </c>
      <c r="N166" s="41">
        <v>9.25</v>
      </c>
      <c r="O166" s="29">
        <v>160</v>
      </c>
      <c r="P166" s="103">
        <f t="shared" si="16"/>
        <v>-6</v>
      </c>
      <c r="Q166" s="205">
        <f t="shared" si="13"/>
        <v>-3.7499999999999999E-2</v>
      </c>
    </row>
    <row r="167" spans="1:17" x14ac:dyDescent="0.25">
      <c r="A167" s="49" t="s">
        <v>248</v>
      </c>
      <c r="B167" s="155" t="s">
        <v>249</v>
      </c>
      <c r="C167" s="30">
        <v>6.5</v>
      </c>
      <c r="D167" s="103">
        <v>52</v>
      </c>
      <c r="E167" s="30">
        <v>6.5</v>
      </c>
      <c r="F167" s="203">
        <v>51</v>
      </c>
      <c r="G167" s="103">
        <f t="shared" si="14"/>
        <v>1</v>
      </c>
      <c r="H167" s="205">
        <f t="shared" si="15"/>
        <v>1.9607843137254902E-2</v>
      </c>
      <c r="J167" s="135" t="s">
        <v>189</v>
      </c>
      <c r="K167" s="38" t="s">
        <v>144</v>
      </c>
      <c r="L167" s="40">
        <v>9.1999999999999993</v>
      </c>
      <c r="M167" s="103">
        <v>153</v>
      </c>
      <c r="N167" s="40">
        <v>9.1999999999999993</v>
      </c>
      <c r="O167" s="29">
        <v>159</v>
      </c>
      <c r="P167" s="103">
        <f t="shared" si="16"/>
        <v>-6</v>
      </c>
      <c r="Q167" s="205">
        <f t="shared" ref="Q167:Q198" si="17">+P167/O167</f>
        <v>-3.7735849056603772E-2</v>
      </c>
    </row>
    <row r="168" spans="1:17" x14ac:dyDescent="0.25">
      <c r="A168" s="47" t="s">
        <v>248</v>
      </c>
      <c r="B168" s="155" t="s">
        <v>250</v>
      </c>
      <c r="C168" s="44">
        <v>10.222222222222221</v>
      </c>
      <c r="D168" s="103">
        <v>172</v>
      </c>
      <c r="E168" s="44">
        <v>10.222222222222221</v>
      </c>
      <c r="F168" s="203">
        <v>181</v>
      </c>
      <c r="G168" s="103">
        <f t="shared" si="14"/>
        <v>-9</v>
      </c>
      <c r="H168" s="205">
        <f t="shared" si="15"/>
        <v>-4.9723756906077346E-2</v>
      </c>
      <c r="J168" s="47" t="s">
        <v>236</v>
      </c>
      <c r="K168" s="38" t="s">
        <v>237</v>
      </c>
      <c r="L168" s="84">
        <v>9.1428571428571423</v>
      </c>
      <c r="M168" s="103">
        <v>152</v>
      </c>
      <c r="N168" s="84">
        <v>9.1428571428571423</v>
      </c>
      <c r="O168" s="29">
        <v>158</v>
      </c>
      <c r="P168" s="103">
        <f t="shared" si="16"/>
        <v>-6</v>
      </c>
      <c r="Q168" s="205">
        <f t="shared" si="17"/>
        <v>-3.7974683544303799E-2</v>
      </c>
    </row>
    <row r="169" spans="1:17" x14ac:dyDescent="0.25">
      <c r="A169" s="62" t="s">
        <v>251</v>
      </c>
      <c r="B169" s="157" t="s">
        <v>91</v>
      </c>
      <c r="C169" s="44">
        <v>8</v>
      </c>
      <c r="D169" s="103">
        <v>116</v>
      </c>
      <c r="E169" s="44">
        <v>8</v>
      </c>
      <c r="F169" s="203">
        <v>118</v>
      </c>
      <c r="G169" s="103">
        <f t="shared" si="14"/>
        <v>-2</v>
      </c>
      <c r="H169" s="205">
        <f t="shared" si="15"/>
        <v>-1.6949152542372881E-2</v>
      </c>
      <c r="J169" s="62" t="s">
        <v>267</v>
      </c>
      <c r="K169" s="38" t="s">
        <v>268</v>
      </c>
      <c r="L169" s="44">
        <v>9.125</v>
      </c>
      <c r="M169" s="103">
        <v>151</v>
      </c>
      <c r="N169" s="44">
        <v>9.125</v>
      </c>
      <c r="O169" s="29">
        <v>157</v>
      </c>
      <c r="P169" s="103">
        <f t="shared" si="16"/>
        <v>-6</v>
      </c>
      <c r="Q169" s="205">
        <f t="shared" si="17"/>
        <v>-3.8216560509554139E-2</v>
      </c>
    </row>
    <row r="170" spans="1:17" x14ac:dyDescent="0.25">
      <c r="A170" s="43" t="s">
        <v>251</v>
      </c>
      <c r="B170" s="157" t="s">
        <v>252</v>
      </c>
      <c r="C170" s="44">
        <v>7.75</v>
      </c>
      <c r="D170" s="103">
        <v>109</v>
      </c>
      <c r="E170" s="44">
        <v>7.75</v>
      </c>
      <c r="F170" s="203">
        <v>111</v>
      </c>
      <c r="G170" s="103">
        <f t="shared" si="14"/>
        <v>-2</v>
      </c>
      <c r="H170" s="205">
        <f t="shared" si="15"/>
        <v>-1.8018018018018018E-2</v>
      </c>
      <c r="J170" s="47" t="s">
        <v>109</v>
      </c>
      <c r="K170" s="36" t="s">
        <v>86</v>
      </c>
      <c r="L170" s="44">
        <v>9.0805555555555557</v>
      </c>
      <c r="M170" s="103">
        <v>150</v>
      </c>
      <c r="N170" s="44">
        <v>9.0805555555555557</v>
      </c>
      <c r="O170" s="29">
        <v>156</v>
      </c>
      <c r="P170" s="103">
        <f t="shared" si="16"/>
        <v>-6</v>
      </c>
      <c r="Q170" s="205">
        <f t="shared" si="17"/>
        <v>-3.8461538461538464E-2</v>
      </c>
    </row>
    <row r="171" spans="1:17" x14ac:dyDescent="0.25">
      <c r="A171" s="62" t="s">
        <v>251</v>
      </c>
      <c r="B171" s="157" t="s">
        <v>253</v>
      </c>
      <c r="C171" s="30">
        <v>9</v>
      </c>
      <c r="D171" s="103">
        <v>146</v>
      </c>
      <c r="E171" s="30">
        <v>9</v>
      </c>
      <c r="F171" s="203">
        <v>152</v>
      </c>
      <c r="G171" s="103">
        <f t="shared" si="14"/>
        <v>-6</v>
      </c>
      <c r="H171" s="205">
        <f t="shared" si="15"/>
        <v>-3.9473684210526314E-2</v>
      </c>
      <c r="J171" s="83" t="s">
        <v>139</v>
      </c>
      <c r="K171" s="36" t="s">
        <v>141</v>
      </c>
      <c r="L171" s="40">
        <v>9</v>
      </c>
      <c r="M171" s="103">
        <v>146</v>
      </c>
      <c r="N171" s="40">
        <v>9</v>
      </c>
      <c r="O171" s="29">
        <v>152</v>
      </c>
      <c r="P171" s="103">
        <f t="shared" si="16"/>
        <v>-6</v>
      </c>
      <c r="Q171" s="205">
        <f t="shared" si="17"/>
        <v>-3.9473684210526314E-2</v>
      </c>
    </row>
    <row r="172" spans="1:17" x14ac:dyDescent="0.25">
      <c r="A172" s="39" t="s">
        <v>251</v>
      </c>
      <c r="B172" s="157" t="s">
        <v>361</v>
      </c>
      <c r="C172" s="30"/>
      <c r="D172" s="103"/>
      <c r="E172" s="70">
        <v>8.5</v>
      </c>
      <c r="F172" s="204">
        <v>144</v>
      </c>
      <c r="G172" s="52"/>
      <c r="H172" s="208">
        <f t="shared" si="15"/>
        <v>0</v>
      </c>
      <c r="J172" s="78" t="s">
        <v>186</v>
      </c>
      <c r="K172" s="38" t="s">
        <v>187</v>
      </c>
      <c r="L172" s="30">
        <v>9</v>
      </c>
      <c r="M172" s="103">
        <v>146</v>
      </c>
      <c r="N172" s="30">
        <v>9</v>
      </c>
      <c r="O172" s="29">
        <v>152</v>
      </c>
      <c r="P172" s="103">
        <f t="shared" si="16"/>
        <v>-6</v>
      </c>
      <c r="Q172" s="205">
        <f t="shared" si="17"/>
        <v>-3.9473684210526314E-2</v>
      </c>
    </row>
    <row r="173" spans="1:17" ht="15.75" thickBot="1" x14ac:dyDescent="0.3">
      <c r="A173" s="37" t="s">
        <v>251</v>
      </c>
      <c r="B173" s="157" t="s">
        <v>254</v>
      </c>
      <c r="C173" s="44">
        <v>6.1</v>
      </c>
      <c r="D173" s="103">
        <v>41</v>
      </c>
      <c r="E173" s="44">
        <v>6.1</v>
      </c>
      <c r="F173" s="203">
        <v>38</v>
      </c>
      <c r="G173" s="103">
        <f t="shared" si="14"/>
        <v>3</v>
      </c>
      <c r="H173" s="205">
        <f t="shared" si="15"/>
        <v>7.8947368421052627E-2</v>
      </c>
      <c r="J173" s="79" t="s">
        <v>191</v>
      </c>
      <c r="K173" s="36" t="s">
        <v>192</v>
      </c>
      <c r="L173" s="30">
        <v>9</v>
      </c>
      <c r="M173" s="103">
        <v>146</v>
      </c>
      <c r="N173" s="30">
        <v>9</v>
      </c>
      <c r="O173" s="29">
        <v>152</v>
      </c>
      <c r="P173" s="103">
        <f t="shared" si="16"/>
        <v>-6</v>
      </c>
      <c r="Q173" s="205">
        <f t="shared" si="17"/>
        <v>-3.9473684210526314E-2</v>
      </c>
    </row>
    <row r="174" spans="1:17" x14ac:dyDescent="0.25">
      <c r="A174" t="s">
        <v>329</v>
      </c>
      <c r="C174" s="142" t="s">
        <v>3</v>
      </c>
      <c r="D174" s="139" t="s">
        <v>322</v>
      </c>
      <c r="E174" s="2" t="s">
        <v>3</v>
      </c>
      <c r="F174" s="202" t="s">
        <v>322</v>
      </c>
      <c r="G174" s="202" t="s">
        <v>365</v>
      </c>
      <c r="H174" s="139" t="s">
        <v>367</v>
      </c>
      <c r="J174" s="62" t="s">
        <v>251</v>
      </c>
      <c r="K174" s="38" t="s">
        <v>253</v>
      </c>
      <c r="L174" s="30">
        <v>9</v>
      </c>
      <c r="M174" s="103">
        <v>146</v>
      </c>
      <c r="N174" s="30">
        <v>9</v>
      </c>
      <c r="O174" s="29">
        <v>152</v>
      </c>
      <c r="P174" s="103">
        <f t="shared" si="16"/>
        <v>-6</v>
      </c>
      <c r="Q174" s="205">
        <f t="shared" si="17"/>
        <v>-3.9473684210526314E-2</v>
      </c>
    </row>
    <row r="175" spans="1:17" x14ac:dyDescent="0.25">
      <c r="A175" t="s">
        <v>316</v>
      </c>
      <c r="C175" s="13" t="s">
        <v>8</v>
      </c>
      <c r="D175" s="15" t="s">
        <v>8</v>
      </c>
      <c r="E175" s="8" t="s">
        <v>8</v>
      </c>
      <c r="F175" s="14" t="s">
        <v>8</v>
      </c>
      <c r="G175" s="14" t="s">
        <v>366</v>
      </c>
      <c r="H175" s="15" t="s">
        <v>366</v>
      </c>
      <c r="J175" s="47" t="s">
        <v>160</v>
      </c>
      <c r="K175" s="36" t="s">
        <v>161</v>
      </c>
      <c r="L175" s="40">
        <v>8.8888888888888893</v>
      </c>
      <c r="M175" s="103">
        <v>145</v>
      </c>
      <c r="N175" s="40">
        <v>8.8888888888888893</v>
      </c>
      <c r="O175" s="29">
        <v>151</v>
      </c>
      <c r="P175" s="103">
        <f t="shared" ref="P175:P206" si="18">+M175-O175</f>
        <v>-6</v>
      </c>
      <c r="Q175" s="205">
        <f t="shared" si="17"/>
        <v>-3.9735099337748346E-2</v>
      </c>
    </row>
    <row r="176" spans="1:17" x14ac:dyDescent="0.25">
      <c r="C176" s="13"/>
      <c r="D176" s="15" t="s">
        <v>323</v>
      </c>
      <c r="E176" s="8"/>
      <c r="F176" s="14" t="s">
        <v>323</v>
      </c>
      <c r="G176" s="14" t="s">
        <v>323</v>
      </c>
      <c r="H176" s="15" t="s">
        <v>323</v>
      </c>
      <c r="J176" s="60" t="s">
        <v>277</v>
      </c>
      <c r="K176" s="59" t="s">
        <v>278</v>
      </c>
      <c r="L176" s="86">
        <v>8.8611111111111107</v>
      </c>
      <c r="M176" s="52">
        <v>144</v>
      </c>
      <c r="N176" s="44">
        <v>8.8611111111111107</v>
      </c>
      <c r="O176" s="29">
        <v>150</v>
      </c>
      <c r="P176" s="103">
        <f t="shared" si="18"/>
        <v>-6</v>
      </c>
      <c r="Q176" s="205">
        <f t="shared" si="17"/>
        <v>-0.04</v>
      </c>
    </row>
    <row r="177" spans="1:17" x14ac:dyDescent="0.25">
      <c r="C177" s="13"/>
      <c r="D177" s="140">
        <v>42646</v>
      </c>
      <c r="E177" s="13"/>
      <c r="F177" s="200">
        <v>42679</v>
      </c>
      <c r="G177" s="200">
        <v>42646</v>
      </c>
      <c r="H177" s="140">
        <v>42646</v>
      </c>
      <c r="J177" s="50" t="s">
        <v>129</v>
      </c>
      <c r="K177" s="36" t="s">
        <v>130</v>
      </c>
      <c r="L177" s="30">
        <v>8.8000000000000007</v>
      </c>
      <c r="M177" s="103">
        <v>143</v>
      </c>
      <c r="N177" s="30">
        <v>8.8000000000000007</v>
      </c>
      <c r="O177" s="29">
        <v>149</v>
      </c>
      <c r="P177" s="103">
        <f t="shared" si="18"/>
        <v>-6</v>
      </c>
      <c r="Q177" s="205">
        <f t="shared" si="17"/>
        <v>-4.0268456375838924E-2</v>
      </c>
    </row>
    <row r="178" spans="1:17" ht="15.75" thickBot="1" x14ac:dyDescent="0.3">
      <c r="A178" s="141" t="s">
        <v>17</v>
      </c>
      <c r="B178" s="17" t="s">
        <v>18</v>
      </c>
      <c r="C178" s="13"/>
      <c r="D178" s="9"/>
      <c r="E178" s="107"/>
      <c r="F178" s="172"/>
      <c r="G178" s="201">
        <v>42679</v>
      </c>
      <c r="H178" s="199">
        <v>42679</v>
      </c>
      <c r="J178" s="47" t="s">
        <v>107</v>
      </c>
      <c r="K178" s="36" t="s">
        <v>108</v>
      </c>
      <c r="L178" s="53">
        <v>8.75</v>
      </c>
      <c r="M178" s="52">
        <v>142</v>
      </c>
      <c r="N178" s="40">
        <v>8.75</v>
      </c>
      <c r="O178" s="29">
        <v>148</v>
      </c>
      <c r="P178" s="103">
        <f t="shared" si="18"/>
        <v>-6</v>
      </c>
      <c r="Q178" s="205">
        <f t="shared" si="17"/>
        <v>-4.0540540540540543E-2</v>
      </c>
    </row>
    <row r="179" spans="1:17" x14ac:dyDescent="0.25">
      <c r="A179" s="47" t="s">
        <v>251</v>
      </c>
      <c r="B179" s="155" t="s">
        <v>136</v>
      </c>
      <c r="C179" s="30">
        <v>7.875</v>
      </c>
      <c r="D179" s="103">
        <v>111</v>
      </c>
      <c r="E179" s="30">
        <v>7.875</v>
      </c>
      <c r="F179" s="203">
        <v>113</v>
      </c>
      <c r="G179" s="103">
        <f t="shared" si="14"/>
        <v>-2</v>
      </c>
      <c r="H179" s="205">
        <f t="shared" si="15"/>
        <v>-1.7699115044247787E-2</v>
      </c>
      <c r="J179" s="62" t="s">
        <v>124</v>
      </c>
      <c r="K179" s="36" t="s">
        <v>126</v>
      </c>
      <c r="L179" s="44">
        <v>8.5694444444444446</v>
      </c>
      <c r="M179" s="103">
        <v>141</v>
      </c>
      <c r="N179" s="44">
        <v>8.5694444444444446</v>
      </c>
      <c r="O179" s="29">
        <v>147</v>
      </c>
      <c r="P179" s="103">
        <f t="shared" si="18"/>
        <v>-6</v>
      </c>
      <c r="Q179" s="205">
        <f t="shared" si="17"/>
        <v>-4.0816326530612242E-2</v>
      </c>
    </row>
    <row r="180" spans="1:17" x14ac:dyDescent="0.25">
      <c r="A180" s="65" t="s">
        <v>255</v>
      </c>
      <c r="B180" s="155" t="s">
        <v>256</v>
      </c>
      <c r="C180" s="40">
        <v>9.7222000000000008</v>
      </c>
      <c r="D180" s="103">
        <v>163</v>
      </c>
      <c r="E180" s="53">
        <v>10</v>
      </c>
      <c r="F180" s="204">
        <v>174</v>
      </c>
      <c r="G180" s="52">
        <f t="shared" si="14"/>
        <v>-11</v>
      </c>
      <c r="H180" s="208">
        <f t="shared" si="15"/>
        <v>-6.3218390804597707E-2</v>
      </c>
      <c r="J180" s="63" t="s">
        <v>148</v>
      </c>
      <c r="K180" s="36" t="s">
        <v>149</v>
      </c>
      <c r="L180" s="44">
        <v>8.5555555555555554</v>
      </c>
      <c r="M180" s="103">
        <v>140</v>
      </c>
      <c r="N180" s="44">
        <v>8.5555555555555554</v>
      </c>
      <c r="O180" s="29">
        <v>146</v>
      </c>
      <c r="P180" s="103">
        <f t="shared" si="18"/>
        <v>-6</v>
      </c>
      <c r="Q180" s="205">
        <f t="shared" si="17"/>
        <v>-4.1095890410958902E-2</v>
      </c>
    </row>
    <row r="181" spans="1:17" x14ac:dyDescent="0.25">
      <c r="A181" s="50" t="s">
        <v>257</v>
      </c>
      <c r="B181" s="155" t="s">
        <v>258</v>
      </c>
      <c r="C181" s="44">
        <v>7.8928571428571423</v>
      </c>
      <c r="D181" s="103">
        <v>113</v>
      </c>
      <c r="E181" s="44">
        <v>7.8928571428571423</v>
      </c>
      <c r="F181" s="203">
        <v>115</v>
      </c>
      <c r="G181" s="103">
        <f t="shared" si="14"/>
        <v>-2</v>
      </c>
      <c r="H181" s="205">
        <f t="shared" si="15"/>
        <v>-1.7391304347826087E-2</v>
      </c>
      <c r="J181" s="133" t="s">
        <v>122</v>
      </c>
      <c r="K181" s="36" t="s">
        <v>332</v>
      </c>
      <c r="L181" s="53">
        <v>11</v>
      </c>
      <c r="M181" s="52">
        <v>179</v>
      </c>
      <c r="N181" s="40">
        <v>11</v>
      </c>
      <c r="O181" s="29">
        <v>188</v>
      </c>
      <c r="P181" s="103">
        <f t="shared" si="18"/>
        <v>-9</v>
      </c>
      <c r="Q181" s="205">
        <f t="shared" si="17"/>
        <v>-4.7872340425531915E-2</v>
      </c>
    </row>
    <row r="182" spans="1:17" x14ac:dyDescent="0.25">
      <c r="A182" s="50" t="s">
        <v>257</v>
      </c>
      <c r="B182" s="155" t="s">
        <v>259</v>
      </c>
      <c r="C182" s="30">
        <v>10</v>
      </c>
      <c r="D182" s="103">
        <v>168</v>
      </c>
      <c r="E182" s="30">
        <v>10</v>
      </c>
      <c r="F182" s="203">
        <v>174</v>
      </c>
      <c r="G182" s="103">
        <f t="shared" si="14"/>
        <v>-6</v>
      </c>
      <c r="H182" s="205">
        <f t="shared" si="15"/>
        <v>-3.4482758620689655E-2</v>
      </c>
      <c r="J182" s="63" t="s">
        <v>302</v>
      </c>
      <c r="K182" s="38" t="s">
        <v>303</v>
      </c>
      <c r="L182" s="30">
        <v>10.333333333333334</v>
      </c>
      <c r="M182" s="103">
        <v>174</v>
      </c>
      <c r="N182" s="30">
        <v>10.333333333333334</v>
      </c>
      <c r="O182" s="29">
        <v>183</v>
      </c>
      <c r="P182" s="103">
        <f t="shared" si="18"/>
        <v>-9</v>
      </c>
      <c r="Q182" s="205">
        <f t="shared" si="17"/>
        <v>-4.9180327868852458E-2</v>
      </c>
    </row>
    <row r="183" spans="1:17" x14ac:dyDescent="0.25">
      <c r="A183" s="50" t="s">
        <v>260</v>
      </c>
      <c r="B183" s="155" t="s">
        <v>320</v>
      </c>
      <c r="C183" s="44">
        <v>7.4722</v>
      </c>
      <c r="D183" s="103">
        <v>92</v>
      </c>
      <c r="E183" s="44">
        <v>7.4722</v>
      </c>
      <c r="F183" s="203">
        <v>90</v>
      </c>
      <c r="G183" s="103">
        <f t="shared" si="14"/>
        <v>2</v>
      </c>
      <c r="H183" s="205">
        <f t="shared" si="15"/>
        <v>2.2222222222222223E-2</v>
      </c>
      <c r="J183" s="50" t="s">
        <v>118</v>
      </c>
      <c r="K183" s="38" t="s">
        <v>119</v>
      </c>
      <c r="L183" s="86">
        <v>10.238888888888889</v>
      </c>
      <c r="M183" s="52">
        <v>173</v>
      </c>
      <c r="N183" s="44">
        <v>10.238888888888889</v>
      </c>
      <c r="O183" s="29">
        <v>182</v>
      </c>
      <c r="P183" s="103">
        <f t="shared" si="18"/>
        <v>-9</v>
      </c>
      <c r="Q183" s="205">
        <f t="shared" si="17"/>
        <v>-4.9450549450549448E-2</v>
      </c>
    </row>
    <row r="184" spans="1:17" x14ac:dyDescent="0.25">
      <c r="A184" s="35" t="s">
        <v>260</v>
      </c>
      <c r="B184" s="157" t="s">
        <v>339</v>
      </c>
      <c r="C184" s="40">
        <v>8.125</v>
      </c>
      <c r="D184" s="103">
        <v>128</v>
      </c>
      <c r="E184" s="40">
        <v>8.125</v>
      </c>
      <c r="F184" s="203">
        <v>130</v>
      </c>
      <c r="G184" s="103">
        <f t="shared" si="14"/>
        <v>-2</v>
      </c>
      <c r="H184" s="205">
        <f t="shared" si="15"/>
        <v>-1.5384615384615385E-2</v>
      </c>
      <c r="J184" s="47" t="s">
        <v>248</v>
      </c>
      <c r="K184" s="36" t="s">
        <v>250</v>
      </c>
      <c r="L184" s="44">
        <v>10.222222222222221</v>
      </c>
      <c r="M184" s="103">
        <v>172</v>
      </c>
      <c r="N184" s="44">
        <v>10.222222222222221</v>
      </c>
      <c r="O184" s="29">
        <v>181</v>
      </c>
      <c r="P184" s="103">
        <f t="shared" si="18"/>
        <v>-9</v>
      </c>
      <c r="Q184" s="205">
        <f t="shared" si="17"/>
        <v>-4.9723756906077346E-2</v>
      </c>
    </row>
    <row r="185" spans="1:17" x14ac:dyDescent="0.25">
      <c r="A185" s="39" t="s">
        <v>262</v>
      </c>
      <c r="B185" s="155" t="s">
        <v>263</v>
      </c>
      <c r="C185" s="53">
        <v>6.9777777777777787</v>
      </c>
      <c r="D185" s="52">
        <v>75</v>
      </c>
      <c r="E185" s="53">
        <v>6.9777777777777787</v>
      </c>
      <c r="F185" s="204">
        <v>73</v>
      </c>
      <c r="G185" s="52">
        <f t="shared" si="14"/>
        <v>2</v>
      </c>
      <c r="H185" s="208">
        <f t="shared" si="15"/>
        <v>2.7397260273972601E-2</v>
      </c>
      <c r="J185" s="62" t="s">
        <v>243</v>
      </c>
      <c r="K185" s="36" t="s">
        <v>126</v>
      </c>
      <c r="L185" s="86">
        <v>10.166666666666668</v>
      </c>
      <c r="M185" s="52">
        <v>171</v>
      </c>
      <c r="N185" s="44">
        <v>10.166666666666668</v>
      </c>
      <c r="O185" s="29">
        <v>180</v>
      </c>
      <c r="P185" s="103">
        <f t="shared" si="18"/>
        <v>-9</v>
      </c>
      <c r="Q185" s="205">
        <f t="shared" si="17"/>
        <v>-0.05</v>
      </c>
    </row>
    <row r="186" spans="1:17" x14ac:dyDescent="0.25">
      <c r="A186" s="87" t="s">
        <v>264</v>
      </c>
      <c r="B186" s="160" t="s">
        <v>93</v>
      </c>
      <c r="C186" s="40">
        <v>6.7249999999999996</v>
      </c>
      <c r="D186" s="103">
        <v>62</v>
      </c>
      <c r="E186" s="40">
        <v>6.7249999999999996</v>
      </c>
      <c r="F186" s="203">
        <v>61</v>
      </c>
      <c r="G186" s="103">
        <f t="shared" si="14"/>
        <v>1</v>
      </c>
      <c r="H186" s="205">
        <f t="shared" si="15"/>
        <v>1.6393442622950821E-2</v>
      </c>
      <c r="J186" s="47" t="s">
        <v>34</v>
      </c>
      <c r="K186" s="36" t="s">
        <v>35</v>
      </c>
      <c r="L186" s="30">
        <v>10.5</v>
      </c>
      <c r="M186" s="103">
        <v>175</v>
      </c>
      <c r="N186" s="30">
        <v>10.5</v>
      </c>
      <c r="O186" s="29">
        <v>185</v>
      </c>
      <c r="P186" s="103">
        <f t="shared" si="18"/>
        <v>-10</v>
      </c>
      <c r="Q186" s="205">
        <f t="shared" si="17"/>
        <v>-5.4054054054054057E-2</v>
      </c>
    </row>
    <row r="187" spans="1:17" x14ac:dyDescent="0.25">
      <c r="A187" s="89" t="s">
        <v>264</v>
      </c>
      <c r="B187" s="162" t="s">
        <v>144</v>
      </c>
      <c r="C187" s="40">
        <v>8.3333333333333339</v>
      </c>
      <c r="D187" s="103">
        <v>135</v>
      </c>
      <c r="E187" s="40">
        <v>8.3333333333333339</v>
      </c>
      <c r="F187" s="203">
        <v>137</v>
      </c>
      <c r="G187" s="103">
        <f t="shared" si="14"/>
        <v>-2</v>
      </c>
      <c r="H187" s="205">
        <f t="shared" si="15"/>
        <v>-1.4598540145985401E-2</v>
      </c>
      <c r="J187" s="85" t="s">
        <v>238</v>
      </c>
      <c r="K187" s="36" t="s">
        <v>240</v>
      </c>
      <c r="L187" s="84">
        <v>10.5</v>
      </c>
      <c r="M187" s="103">
        <v>175</v>
      </c>
      <c r="N187" s="84">
        <v>10.5</v>
      </c>
      <c r="O187" s="29">
        <v>185</v>
      </c>
      <c r="P187" s="103">
        <f t="shared" si="18"/>
        <v>-10</v>
      </c>
      <c r="Q187" s="205">
        <f t="shared" si="17"/>
        <v>-5.4054054054054057E-2</v>
      </c>
    </row>
    <row r="188" spans="1:17" x14ac:dyDescent="0.25">
      <c r="A188" s="49" t="s">
        <v>265</v>
      </c>
      <c r="B188" s="155" t="s">
        <v>266</v>
      </c>
      <c r="C188" s="30">
        <v>5.4285714285714288</v>
      </c>
      <c r="D188" s="103">
        <v>18</v>
      </c>
      <c r="E188" s="30">
        <v>5.4285714285714288</v>
      </c>
      <c r="F188" s="203">
        <v>17</v>
      </c>
      <c r="G188" s="103">
        <f t="shared" si="14"/>
        <v>1</v>
      </c>
      <c r="H188" s="205">
        <f t="shared" si="15"/>
        <v>5.8823529411764705E-2</v>
      </c>
      <c r="J188" s="65" t="s">
        <v>255</v>
      </c>
      <c r="K188" s="36" t="s">
        <v>256</v>
      </c>
      <c r="L188" s="40">
        <v>9.7222000000000008</v>
      </c>
      <c r="M188" s="103">
        <v>163</v>
      </c>
      <c r="N188" s="53">
        <v>10</v>
      </c>
      <c r="O188" s="52">
        <v>174</v>
      </c>
      <c r="P188" s="52">
        <f t="shared" si="18"/>
        <v>-11</v>
      </c>
      <c r="Q188" s="208">
        <f t="shared" si="17"/>
        <v>-6.3218390804597707E-2</v>
      </c>
    </row>
    <row r="189" spans="1:17" x14ac:dyDescent="0.25">
      <c r="A189" s="62" t="s">
        <v>267</v>
      </c>
      <c r="B189" s="157" t="s">
        <v>268</v>
      </c>
      <c r="C189" s="44">
        <v>9.125</v>
      </c>
      <c r="D189" s="103">
        <v>151</v>
      </c>
      <c r="E189" s="44">
        <v>9.125</v>
      </c>
      <c r="F189" s="203">
        <v>157</v>
      </c>
      <c r="G189" s="103">
        <f t="shared" si="14"/>
        <v>-6</v>
      </c>
      <c r="H189" s="205">
        <f t="shared" si="15"/>
        <v>-3.8216560509554139E-2</v>
      </c>
      <c r="J189" s="79" t="s">
        <v>75</v>
      </c>
      <c r="K189" s="38" t="s">
        <v>330</v>
      </c>
      <c r="L189" s="70">
        <v>10.5</v>
      </c>
      <c r="M189" s="52">
        <v>175</v>
      </c>
      <c r="N189" s="70">
        <v>10.777799999999999</v>
      </c>
      <c r="O189" s="52">
        <v>187</v>
      </c>
      <c r="P189" s="52">
        <f t="shared" si="18"/>
        <v>-12</v>
      </c>
      <c r="Q189" s="208">
        <f t="shared" si="17"/>
        <v>-6.4171122994652413E-2</v>
      </c>
    </row>
    <row r="190" spans="1:17" x14ac:dyDescent="0.25">
      <c r="A190" s="35" t="s">
        <v>269</v>
      </c>
      <c r="B190" s="155" t="s">
        <v>270</v>
      </c>
      <c r="C190" s="53">
        <v>8.1111111111111107</v>
      </c>
      <c r="D190" s="52">
        <v>127</v>
      </c>
      <c r="E190" s="40">
        <v>8.1111111111111107</v>
      </c>
      <c r="F190" s="203">
        <v>129</v>
      </c>
      <c r="G190" s="103">
        <f t="shared" si="14"/>
        <v>-2</v>
      </c>
      <c r="H190" s="205">
        <f t="shared" si="15"/>
        <v>-1.5503875968992248E-2</v>
      </c>
      <c r="J190" s="83" t="s">
        <v>165</v>
      </c>
      <c r="K190" s="36" t="s">
        <v>70</v>
      </c>
      <c r="L190" s="40">
        <v>5.6555999999999997</v>
      </c>
      <c r="M190" s="103">
        <v>25</v>
      </c>
      <c r="N190" s="53">
        <v>5.8221999999999996</v>
      </c>
      <c r="O190" s="52">
        <v>27</v>
      </c>
      <c r="P190" s="52">
        <f t="shared" si="18"/>
        <v>-2</v>
      </c>
      <c r="Q190" s="208">
        <f t="shared" si="17"/>
        <v>-7.407407407407407E-2</v>
      </c>
    </row>
    <row r="191" spans="1:17" x14ac:dyDescent="0.25">
      <c r="A191" s="43" t="s">
        <v>340</v>
      </c>
      <c r="B191" s="155" t="s">
        <v>132</v>
      </c>
      <c r="C191" s="53">
        <v>7.6</v>
      </c>
      <c r="D191" s="52">
        <v>103</v>
      </c>
      <c r="E191" s="40">
        <v>7.6</v>
      </c>
      <c r="F191" s="203">
        <v>103</v>
      </c>
      <c r="G191" s="103">
        <f t="shared" si="14"/>
        <v>0</v>
      </c>
      <c r="H191" s="205">
        <f t="shared" si="15"/>
        <v>0</v>
      </c>
      <c r="J191" s="43" t="s">
        <v>118</v>
      </c>
      <c r="K191" s="36" t="s">
        <v>98</v>
      </c>
      <c r="L191" s="86">
        <v>7.3888888888888902</v>
      </c>
      <c r="M191" s="52">
        <v>89</v>
      </c>
      <c r="N191" s="86">
        <v>7.7222</v>
      </c>
      <c r="O191" s="52">
        <v>109</v>
      </c>
      <c r="P191" s="52">
        <f t="shared" si="18"/>
        <v>-20</v>
      </c>
      <c r="Q191" s="208">
        <f t="shared" si="17"/>
        <v>-0.1834862385321101</v>
      </c>
    </row>
    <row r="192" spans="1:17" ht="15.75" x14ac:dyDescent="0.25">
      <c r="A192" s="39" t="s">
        <v>271</v>
      </c>
      <c r="B192" s="157" t="s">
        <v>272</v>
      </c>
      <c r="C192" s="41">
        <v>9.25</v>
      </c>
      <c r="D192" s="103">
        <v>154</v>
      </c>
      <c r="E192" s="41">
        <v>9.25</v>
      </c>
      <c r="F192" s="203">
        <v>160</v>
      </c>
      <c r="G192" s="103">
        <f t="shared" si="14"/>
        <v>-6</v>
      </c>
      <c r="H192" s="205">
        <f t="shared" si="15"/>
        <v>-3.7499999999999999E-2</v>
      </c>
      <c r="J192" s="117" t="s">
        <v>90</v>
      </c>
      <c r="K192" s="118" t="s">
        <v>91</v>
      </c>
      <c r="L192" s="44">
        <v>6.0416999999999996</v>
      </c>
      <c r="M192" s="103">
        <v>40</v>
      </c>
      <c r="N192" s="86">
        <v>6.3273999999999999</v>
      </c>
      <c r="O192" s="52">
        <v>49</v>
      </c>
      <c r="P192" s="52">
        <f t="shared" si="18"/>
        <v>-9</v>
      </c>
      <c r="Q192" s="208">
        <f t="shared" si="17"/>
        <v>-0.18367346938775511</v>
      </c>
    </row>
    <row r="193" spans="1:17" x14ac:dyDescent="0.25">
      <c r="A193" s="39" t="s">
        <v>273</v>
      </c>
      <c r="B193" s="155" t="s">
        <v>195</v>
      </c>
      <c r="C193" s="44">
        <v>8.0333333333333332</v>
      </c>
      <c r="D193" s="103">
        <v>124</v>
      </c>
      <c r="E193" s="44">
        <v>8.0333333333333332</v>
      </c>
      <c r="F193" s="203">
        <v>126</v>
      </c>
      <c r="G193" s="103">
        <f t="shared" si="14"/>
        <v>-2</v>
      </c>
      <c r="H193" s="205">
        <f t="shared" si="15"/>
        <v>-1.5873015873015872E-2</v>
      </c>
      <c r="J193" s="47" t="s">
        <v>46</v>
      </c>
      <c r="K193" s="36" t="s">
        <v>47</v>
      </c>
      <c r="L193" s="40">
        <v>6.780555555555555</v>
      </c>
      <c r="M193" s="103">
        <v>66</v>
      </c>
      <c r="N193" s="53">
        <v>8</v>
      </c>
      <c r="O193" s="52">
        <v>118</v>
      </c>
      <c r="P193" s="52">
        <f t="shared" si="18"/>
        <v>-52</v>
      </c>
      <c r="Q193" s="208">
        <f t="shared" si="17"/>
        <v>-0.44067796610169491</v>
      </c>
    </row>
    <row r="194" spans="1:17" x14ac:dyDescent="0.25">
      <c r="A194" s="69" t="s">
        <v>362</v>
      </c>
      <c r="B194" s="155" t="s">
        <v>363</v>
      </c>
      <c r="C194" s="44"/>
      <c r="D194" s="103"/>
      <c r="E194" s="100">
        <v>8.3332999999999995</v>
      </c>
      <c r="F194" s="204">
        <v>137</v>
      </c>
      <c r="G194" s="52"/>
      <c r="H194" s="208">
        <f t="shared" si="15"/>
        <v>0</v>
      </c>
      <c r="J194" s="48" t="s">
        <v>36</v>
      </c>
      <c r="K194" s="28" t="s">
        <v>37</v>
      </c>
      <c r="L194" s="53">
        <v>5</v>
      </c>
      <c r="M194" s="52">
        <v>11</v>
      </c>
      <c r="N194" s="53">
        <v>7.1666999999999996</v>
      </c>
      <c r="O194" s="52">
        <v>82</v>
      </c>
      <c r="P194" s="52">
        <f t="shared" si="18"/>
        <v>-71</v>
      </c>
      <c r="Q194" s="208">
        <f t="shared" si="17"/>
        <v>-0.86585365853658536</v>
      </c>
    </row>
    <row r="195" spans="1:17" x14ac:dyDescent="0.25">
      <c r="A195" s="35" t="s">
        <v>275</v>
      </c>
      <c r="B195" s="157" t="s">
        <v>276</v>
      </c>
      <c r="C195" s="44">
        <v>7.1665777777777775</v>
      </c>
      <c r="D195" s="103">
        <v>83</v>
      </c>
      <c r="E195" s="44">
        <v>7.1665777777777775</v>
      </c>
      <c r="F195" s="203">
        <v>81</v>
      </c>
      <c r="G195" s="103">
        <f t="shared" si="14"/>
        <v>2</v>
      </c>
      <c r="H195" s="205">
        <f t="shared" si="15"/>
        <v>2.4691358024691357E-2</v>
      </c>
      <c r="J195" s="141"/>
      <c r="K195" s="105"/>
      <c r="L195" s="29"/>
      <c r="M195" s="17"/>
      <c r="N195" s="194"/>
      <c r="O195" s="210"/>
      <c r="P195" s="209"/>
      <c r="Q195" s="209"/>
    </row>
    <row r="196" spans="1:17" x14ac:dyDescent="0.25">
      <c r="A196" s="60" t="s">
        <v>277</v>
      </c>
      <c r="B196" s="163" t="s">
        <v>278</v>
      </c>
      <c r="C196" s="86">
        <v>8.8611111111111107</v>
      </c>
      <c r="D196" s="52">
        <v>144</v>
      </c>
      <c r="E196" s="44">
        <v>8.8611111111111107</v>
      </c>
      <c r="F196" s="203">
        <v>150</v>
      </c>
      <c r="G196" s="103">
        <f t="shared" si="14"/>
        <v>-6</v>
      </c>
      <c r="H196" s="205">
        <f t="shared" si="15"/>
        <v>-0.04</v>
      </c>
    </row>
    <row r="197" spans="1:17" x14ac:dyDescent="0.25">
      <c r="A197" s="43" t="s">
        <v>279</v>
      </c>
      <c r="B197" s="155" t="s">
        <v>22</v>
      </c>
      <c r="C197" s="44">
        <v>5.9411142857142858</v>
      </c>
      <c r="D197" s="103">
        <v>31</v>
      </c>
      <c r="E197" s="44">
        <v>5.9411142857142858</v>
      </c>
      <c r="F197" s="203">
        <v>30</v>
      </c>
      <c r="G197" s="103">
        <f t="shared" si="14"/>
        <v>1</v>
      </c>
      <c r="H197" s="205">
        <f t="shared" si="15"/>
        <v>3.3333333333333333E-2</v>
      </c>
    </row>
    <row r="198" spans="1:17" x14ac:dyDescent="0.25">
      <c r="A198" s="78" t="s">
        <v>279</v>
      </c>
      <c r="B198" s="157" t="s">
        <v>280</v>
      </c>
      <c r="C198" s="40">
        <v>9.2857142857142865</v>
      </c>
      <c r="D198" s="103">
        <v>156</v>
      </c>
      <c r="E198" s="40">
        <v>9.2857142857142865</v>
      </c>
      <c r="F198" s="203">
        <v>162</v>
      </c>
      <c r="G198" s="103">
        <f t="shared" si="14"/>
        <v>-6</v>
      </c>
      <c r="H198" s="205">
        <f t="shared" si="15"/>
        <v>-3.7037037037037035E-2</v>
      </c>
    </row>
    <row r="199" spans="1:17" x14ac:dyDescent="0.25">
      <c r="A199" s="62" t="s">
        <v>281</v>
      </c>
      <c r="B199" s="155" t="s">
        <v>282</v>
      </c>
      <c r="C199" s="40">
        <v>4.8833000000000002</v>
      </c>
      <c r="D199" s="103">
        <v>8</v>
      </c>
      <c r="E199" s="40">
        <v>4.8833000000000002</v>
      </c>
      <c r="F199" s="203">
        <v>8</v>
      </c>
      <c r="G199" s="103">
        <f t="shared" si="14"/>
        <v>0</v>
      </c>
      <c r="H199" s="205">
        <f t="shared" si="15"/>
        <v>0</v>
      </c>
    </row>
    <row r="200" spans="1:17" x14ac:dyDescent="0.25">
      <c r="A200" s="65" t="s">
        <v>283</v>
      </c>
      <c r="B200" s="155" t="s">
        <v>284</v>
      </c>
      <c r="C200" s="30">
        <v>5</v>
      </c>
      <c r="D200" s="103">
        <v>11</v>
      </c>
      <c r="E200" s="30">
        <v>5</v>
      </c>
      <c r="F200" s="203">
        <v>11</v>
      </c>
      <c r="G200" s="103">
        <f t="shared" ref="G200:G224" si="19">+D200-F200</f>
        <v>0</v>
      </c>
      <c r="H200" s="205">
        <f t="shared" ref="H200:H224" si="20">+G200/F200</f>
        <v>0</v>
      </c>
    </row>
    <row r="201" spans="1:17" x14ac:dyDescent="0.25">
      <c r="A201" s="37" t="s">
        <v>285</v>
      </c>
      <c r="B201" s="157" t="s">
        <v>286</v>
      </c>
      <c r="C201" s="40">
        <v>6.8888888888888893</v>
      </c>
      <c r="D201" s="103">
        <v>70</v>
      </c>
      <c r="E201" s="40">
        <v>6.8888888888888893</v>
      </c>
      <c r="F201" s="203">
        <v>68</v>
      </c>
      <c r="G201" s="103">
        <f t="shared" si="19"/>
        <v>2</v>
      </c>
      <c r="H201" s="205">
        <f t="shared" si="20"/>
        <v>2.9411764705882353E-2</v>
      </c>
    </row>
    <row r="202" spans="1:17" ht="15.75" thickBot="1" x14ac:dyDescent="0.3">
      <c r="A202" s="144" t="s">
        <v>285</v>
      </c>
      <c r="B202" s="115" t="s">
        <v>287</v>
      </c>
      <c r="C202" s="40">
        <v>8.0694444444444446</v>
      </c>
      <c r="D202" s="103">
        <v>125</v>
      </c>
      <c r="E202" s="40">
        <v>8.0694444444444446</v>
      </c>
      <c r="F202" s="203">
        <v>127</v>
      </c>
      <c r="G202" s="103">
        <f t="shared" si="19"/>
        <v>-2</v>
      </c>
      <c r="H202" s="205">
        <f t="shared" si="20"/>
        <v>-1.5748031496062992E-2</v>
      </c>
    </row>
    <row r="203" spans="1:17" x14ac:dyDescent="0.25">
      <c r="A203" t="s">
        <v>329</v>
      </c>
      <c r="C203" s="142" t="s">
        <v>3</v>
      </c>
      <c r="D203" s="139" t="s">
        <v>322</v>
      </c>
      <c r="E203" s="2" t="s">
        <v>3</v>
      </c>
      <c r="F203" s="202" t="s">
        <v>322</v>
      </c>
      <c r="G203" s="202" t="s">
        <v>365</v>
      </c>
      <c r="H203" s="139" t="s">
        <v>367</v>
      </c>
    </row>
    <row r="204" spans="1:17" x14ac:dyDescent="0.25">
      <c r="A204" t="s">
        <v>316</v>
      </c>
      <c r="C204" s="13" t="s">
        <v>8</v>
      </c>
      <c r="D204" s="15" t="s">
        <v>8</v>
      </c>
      <c r="E204" s="8" t="s">
        <v>8</v>
      </c>
      <c r="F204" s="14" t="s">
        <v>8</v>
      </c>
      <c r="G204" s="14" t="s">
        <v>366</v>
      </c>
      <c r="H204" s="15" t="s">
        <v>366</v>
      </c>
    </row>
    <row r="205" spans="1:17" x14ac:dyDescent="0.25">
      <c r="C205" s="13"/>
      <c r="D205" s="15" t="s">
        <v>323</v>
      </c>
      <c r="E205" s="8"/>
      <c r="F205" s="14" t="s">
        <v>323</v>
      </c>
      <c r="G205" s="14" t="s">
        <v>323</v>
      </c>
      <c r="H205" s="15" t="s">
        <v>323</v>
      </c>
    </row>
    <row r="206" spans="1:17" x14ac:dyDescent="0.25">
      <c r="C206" s="13"/>
      <c r="D206" s="140">
        <v>42646</v>
      </c>
      <c r="E206" s="13"/>
      <c r="F206" s="200">
        <v>42679</v>
      </c>
      <c r="G206" s="200">
        <v>42646</v>
      </c>
      <c r="H206" s="140">
        <v>42646</v>
      </c>
    </row>
    <row r="207" spans="1:17" ht="15.75" thickBot="1" x14ac:dyDescent="0.3">
      <c r="A207" s="141" t="s">
        <v>17</v>
      </c>
      <c r="B207" s="17" t="s">
        <v>18</v>
      </c>
      <c r="C207" s="13"/>
      <c r="D207" s="9"/>
      <c r="E207" s="107"/>
      <c r="F207" s="172"/>
      <c r="G207" s="201">
        <v>42679</v>
      </c>
      <c r="H207" s="199">
        <v>42679</v>
      </c>
    </row>
    <row r="208" spans="1:17" x14ac:dyDescent="0.25">
      <c r="A208" s="148" t="s">
        <v>289</v>
      </c>
      <c r="B208" s="21" t="s">
        <v>98</v>
      </c>
      <c r="C208" s="30">
        <v>4.5237428571428566</v>
      </c>
      <c r="D208" s="103">
        <v>5</v>
      </c>
      <c r="E208" s="30">
        <v>4.5237428571428566</v>
      </c>
      <c r="F208" s="203">
        <v>5</v>
      </c>
      <c r="G208" s="103">
        <f t="shared" si="19"/>
        <v>0</v>
      </c>
      <c r="H208" s="205">
        <f t="shared" si="20"/>
        <v>0</v>
      </c>
    </row>
    <row r="209" spans="1:8" x14ac:dyDescent="0.25">
      <c r="A209" s="97" t="s">
        <v>290</v>
      </c>
      <c r="B209" s="21" t="s">
        <v>291</v>
      </c>
      <c r="C209" s="40">
        <v>6.1333000000000002</v>
      </c>
      <c r="D209" s="103">
        <v>44</v>
      </c>
      <c r="E209" s="40">
        <v>6.1333000000000002</v>
      </c>
      <c r="F209" s="203">
        <v>42</v>
      </c>
      <c r="G209" s="103">
        <f t="shared" si="19"/>
        <v>2</v>
      </c>
      <c r="H209" s="205">
        <f t="shared" si="20"/>
        <v>4.7619047619047616E-2</v>
      </c>
    </row>
    <row r="210" spans="1:8" x14ac:dyDescent="0.25">
      <c r="A210" s="148" t="s">
        <v>292</v>
      </c>
      <c r="B210" s="21" t="s">
        <v>293</v>
      </c>
      <c r="C210" s="40">
        <v>4.6666666666666661</v>
      </c>
      <c r="D210" s="103">
        <v>6</v>
      </c>
      <c r="E210" s="40">
        <v>4.6666666666666661</v>
      </c>
      <c r="F210" s="203">
        <v>6</v>
      </c>
      <c r="G210" s="103">
        <f t="shared" si="19"/>
        <v>0</v>
      </c>
      <c r="H210" s="205">
        <f t="shared" si="20"/>
        <v>0</v>
      </c>
    </row>
    <row r="211" spans="1:8" x14ac:dyDescent="0.25">
      <c r="A211" s="147" t="s">
        <v>292</v>
      </c>
      <c r="B211" s="21" t="s">
        <v>294</v>
      </c>
      <c r="C211" s="30">
        <v>6.666666666666667</v>
      </c>
      <c r="D211" s="103">
        <v>57</v>
      </c>
      <c r="E211" s="30">
        <v>6.666666666666667</v>
      </c>
      <c r="F211" s="203">
        <v>56</v>
      </c>
      <c r="G211" s="103">
        <f t="shared" si="19"/>
        <v>1</v>
      </c>
      <c r="H211" s="205">
        <f t="shared" si="20"/>
        <v>1.7857142857142856E-2</v>
      </c>
    </row>
    <row r="212" spans="1:8" x14ac:dyDescent="0.25">
      <c r="A212" s="50" t="s">
        <v>295</v>
      </c>
      <c r="B212" s="155" t="s">
        <v>296</v>
      </c>
      <c r="C212" s="40">
        <v>8</v>
      </c>
      <c r="D212" s="103">
        <v>116</v>
      </c>
      <c r="E212" s="40">
        <v>8</v>
      </c>
      <c r="F212" s="203">
        <v>118</v>
      </c>
      <c r="G212" s="103">
        <f t="shared" si="19"/>
        <v>-2</v>
      </c>
      <c r="H212" s="205">
        <f t="shared" si="20"/>
        <v>-1.6949152542372881E-2</v>
      </c>
    </row>
    <row r="213" spans="1:8" x14ac:dyDescent="0.25">
      <c r="A213" s="35" t="s">
        <v>297</v>
      </c>
      <c r="B213" s="157" t="s">
        <v>187</v>
      </c>
      <c r="C213" s="53">
        <v>7.3888888888888893</v>
      </c>
      <c r="D213" s="52">
        <v>89</v>
      </c>
      <c r="E213" s="40">
        <v>7.3888888888888893</v>
      </c>
      <c r="F213" s="203">
        <v>87</v>
      </c>
      <c r="G213" s="103">
        <f t="shared" si="19"/>
        <v>2</v>
      </c>
      <c r="H213" s="205">
        <f t="shared" si="20"/>
        <v>2.2988505747126436E-2</v>
      </c>
    </row>
    <row r="214" spans="1:8" x14ac:dyDescent="0.25">
      <c r="A214" s="83" t="s">
        <v>298</v>
      </c>
      <c r="B214" s="157" t="s">
        <v>299</v>
      </c>
      <c r="C214" s="40">
        <v>5.962301587301587</v>
      </c>
      <c r="D214" s="103">
        <v>33</v>
      </c>
      <c r="E214" s="40">
        <v>5.962301587301587</v>
      </c>
      <c r="F214" s="203">
        <v>32</v>
      </c>
      <c r="G214" s="103">
        <f t="shared" si="19"/>
        <v>1</v>
      </c>
      <c r="H214" s="205">
        <f t="shared" si="20"/>
        <v>3.125E-2</v>
      </c>
    </row>
    <row r="215" spans="1:8" x14ac:dyDescent="0.25">
      <c r="A215" s="50" t="s">
        <v>300</v>
      </c>
      <c r="B215" s="155" t="s">
        <v>301</v>
      </c>
      <c r="C215" s="30">
        <v>10</v>
      </c>
      <c r="D215" s="103">
        <v>168</v>
      </c>
      <c r="E215" s="30">
        <v>10</v>
      </c>
      <c r="F215" s="203">
        <v>174</v>
      </c>
      <c r="G215" s="103">
        <f t="shared" si="19"/>
        <v>-6</v>
      </c>
      <c r="H215" s="205">
        <f t="shared" si="20"/>
        <v>-3.4482758620689655E-2</v>
      </c>
    </row>
    <row r="216" spans="1:8" x14ac:dyDescent="0.25">
      <c r="A216" s="62" t="s">
        <v>302</v>
      </c>
      <c r="B216" s="155" t="s">
        <v>221</v>
      </c>
      <c r="C216" s="53">
        <v>7.5915444444444447</v>
      </c>
      <c r="D216" s="52">
        <v>102</v>
      </c>
      <c r="E216" s="44">
        <v>7.5915444444444447</v>
      </c>
      <c r="F216" s="203">
        <v>102</v>
      </c>
      <c r="G216" s="103">
        <f t="shared" si="19"/>
        <v>0</v>
      </c>
      <c r="H216" s="205">
        <f t="shared" si="20"/>
        <v>0</v>
      </c>
    </row>
    <row r="217" spans="1:8" x14ac:dyDescent="0.25">
      <c r="A217" s="63" t="s">
        <v>302</v>
      </c>
      <c r="B217" s="157" t="s">
        <v>303</v>
      </c>
      <c r="C217" s="30">
        <v>10.333333333333334</v>
      </c>
      <c r="D217" s="103">
        <v>174</v>
      </c>
      <c r="E217" s="30">
        <v>10.333333333333334</v>
      </c>
      <c r="F217" s="203">
        <v>183</v>
      </c>
      <c r="G217" s="103">
        <f t="shared" si="19"/>
        <v>-9</v>
      </c>
      <c r="H217" s="205">
        <f t="shared" si="20"/>
        <v>-4.9180327868852458E-2</v>
      </c>
    </row>
    <row r="218" spans="1:8" x14ac:dyDescent="0.25">
      <c r="A218" s="63" t="s">
        <v>304</v>
      </c>
      <c r="B218" s="157" t="s">
        <v>305</v>
      </c>
      <c r="C218" s="30">
        <v>10.8</v>
      </c>
      <c r="D218" s="103">
        <v>178</v>
      </c>
      <c r="E218" s="70">
        <v>10.333299999999999</v>
      </c>
      <c r="F218" s="204">
        <v>183</v>
      </c>
      <c r="G218" s="52">
        <f t="shared" si="19"/>
        <v>-5</v>
      </c>
      <c r="H218" s="208">
        <f t="shared" si="20"/>
        <v>-2.7322404371584699E-2</v>
      </c>
    </row>
    <row r="219" spans="1:8" x14ac:dyDescent="0.25">
      <c r="A219" s="76" t="s">
        <v>306</v>
      </c>
      <c r="B219" s="155" t="s">
        <v>307</v>
      </c>
      <c r="C219" s="40">
        <v>5.708333333333333</v>
      </c>
      <c r="D219" s="103">
        <v>26</v>
      </c>
      <c r="E219" s="40">
        <v>5.708333333333333</v>
      </c>
      <c r="F219" s="203">
        <v>24</v>
      </c>
      <c r="G219" s="103">
        <f t="shared" si="19"/>
        <v>2</v>
      </c>
      <c r="H219" s="205">
        <f t="shared" si="20"/>
        <v>8.3333333333333329E-2</v>
      </c>
    </row>
    <row r="220" spans="1:8" x14ac:dyDescent="0.25">
      <c r="A220" s="79" t="s">
        <v>308</v>
      </c>
      <c r="B220" s="155" t="s">
        <v>136</v>
      </c>
      <c r="C220" s="30">
        <v>9.5</v>
      </c>
      <c r="D220" s="103">
        <v>160</v>
      </c>
      <c r="E220" s="30">
        <v>9.5</v>
      </c>
      <c r="F220" s="203">
        <v>166</v>
      </c>
      <c r="G220" s="103">
        <f t="shared" si="19"/>
        <v>-6</v>
      </c>
      <c r="H220" s="205">
        <f t="shared" si="20"/>
        <v>-3.614457831325301E-2</v>
      </c>
    </row>
    <row r="221" spans="1:8" x14ac:dyDescent="0.25">
      <c r="A221" s="50" t="s">
        <v>309</v>
      </c>
      <c r="B221" s="155" t="s">
        <v>233</v>
      </c>
      <c r="C221" s="40">
        <v>8</v>
      </c>
      <c r="D221" s="103">
        <v>116</v>
      </c>
      <c r="E221" s="40">
        <v>8</v>
      </c>
      <c r="F221" s="203">
        <v>118</v>
      </c>
      <c r="G221" s="103">
        <f t="shared" si="19"/>
        <v>-2</v>
      </c>
      <c r="H221" s="205">
        <f t="shared" si="20"/>
        <v>-1.6949152542372881E-2</v>
      </c>
    </row>
    <row r="222" spans="1:8" x14ac:dyDescent="0.25">
      <c r="A222" s="47" t="s">
        <v>310</v>
      </c>
      <c r="B222" s="155" t="s">
        <v>311</v>
      </c>
      <c r="C222" s="30">
        <v>7.666666666666667</v>
      </c>
      <c r="D222" s="103">
        <v>105</v>
      </c>
      <c r="E222" s="30">
        <v>7.666666666666667</v>
      </c>
      <c r="F222" s="203">
        <v>105</v>
      </c>
      <c r="G222" s="103">
        <f t="shared" si="19"/>
        <v>0</v>
      </c>
      <c r="H222" s="205">
        <f t="shared" si="20"/>
        <v>0</v>
      </c>
    </row>
    <row r="223" spans="1:8" x14ac:dyDescent="0.25">
      <c r="A223" s="43" t="s">
        <v>310</v>
      </c>
      <c r="B223" s="157" t="s">
        <v>29</v>
      </c>
      <c r="C223" s="30">
        <v>6.166666666666667</v>
      </c>
      <c r="D223" s="103">
        <v>48</v>
      </c>
      <c r="E223" s="30">
        <v>6.166666666666667</v>
      </c>
      <c r="F223" s="203">
        <v>46</v>
      </c>
      <c r="G223" s="103">
        <f t="shared" si="19"/>
        <v>2</v>
      </c>
      <c r="H223" s="205">
        <f t="shared" si="20"/>
        <v>4.3478260869565216E-2</v>
      </c>
    </row>
    <row r="224" spans="1:8" x14ac:dyDescent="0.25">
      <c r="A224" s="43" t="s">
        <v>312</v>
      </c>
      <c r="B224" s="155" t="s">
        <v>313</v>
      </c>
      <c r="C224" s="40">
        <v>6.7416</v>
      </c>
      <c r="D224" s="103">
        <v>63</v>
      </c>
      <c r="E224" s="40">
        <v>6.7416</v>
      </c>
      <c r="F224" s="203">
        <v>62</v>
      </c>
      <c r="G224" s="103">
        <f t="shared" si="19"/>
        <v>1</v>
      </c>
      <c r="H224" s="205">
        <f t="shared" si="20"/>
        <v>1.6129032258064516E-2</v>
      </c>
    </row>
  </sheetData>
  <sortState ref="J7:Q225">
    <sortCondition descending="1" ref="Q7:Q2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Documents</vt:lpstr>
      <vt:lpstr>Current Rating Alphabetical</vt:lpstr>
      <vt:lpstr>Current Rating Chronological</vt:lpstr>
      <vt:lpstr>%ChangesCR Ladder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Pierre</cp:lastModifiedBy>
  <dcterms:created xsi:type="dcterms:W3CDTF">2016-08-31T20:53:46Z</dcterms:created>
  <dcterms:modified xsi:type="dcterms:W3CDTF">2016-11-26T18:00:42Z</dcterms:modified>
</cp:coreProperties>
</file>