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0730" windowHeight="11700" firstSheet="3" activeTab="6"/>
  </bookViews>
  <sheets>
    <sheet name="Source Documents" sheetId="1" r:id="rId1"/>
    <sheet name="Improvement Index Alphabetical" sheetId="2" r:id="rId2"/>
    <sheet name="Improvement Index Chronological" sheetId="3" r:id="rId3"/>
    <sheet name="Ladderposchanges" sheetId="5" r:id="rId4"/>
    <sheet name="Chronologicalchangesladder" sheetId="6" r:id="rId5"/>
    <sheet name="7&amp;8Apr Players Alphabetical" sheetId="7" r:id="rId6"/>
    <sheet name="7&amp;8 Apr Players Chronological" sheetId="8" r:id="rId7"/>
  </sheets>
  <calcPr calcId="145621"/>
</workbook>
</file>

<file path=xl/calcChain.xml><?xml version="1.0" encoding="utf-8"?>
<calcChain xmlns="http://schemas.openxmlformats.org/spreadsheetml/2006/main">
  <c r="Y80" i="8" l="1"/>
  <c r="X80" i="8"/>
  <c r="Y78" i="8"/>
  <c r="X78" i="8"/>
  <c r="Y85" i="8"/>
  <c r="X85" i="8"/>
  <c r="Y73" i="8"/>
  <c r="X73" i="8"/>
  <c r="Y77" i="8"/>
  <c r="X77" i="8"/>
  <c r="Y84" i="8"/>
  <c r="X84" i="8"/>
  <c r="Y82" i="8"/>
  <c r="X82" i="8"/>
  <c r="Y87" i="8"/>
  <c r="X87" i="8"/>
  <c r="Y81" i="8"/>
  <c r="X81" i="8"/>
  <c r="Y76" i="8"/>
  <c r="X76" i="8"/>
  <c r="Y83" i="8"/>
  <c r="X83" i="8"/>
  <c r="Y74" i="8"/>
  <c r="X74" i="8"/>
  <c r="Y75" i="8"/>
  <c r="X75" i="8"/>
  <c r="Y72" i="8"/>
  <c r="X72" i="8"/>
  <c r="Y79" i="8"/>
  <c r="X79" i="8"/>
  <c r="Y86" i="8"/>
  <c r="X86" i="8"/>
  <c r="X27" i="7"/>
  <c r="Y27" i="7" s="1"/>
  <c r="X25" i="7"/>
  <c r="Y25" i="7" s="1"/>
  <c r="X24" i="7"/>
  <c r="Y24" i="7" s="1"/>
  <c r="X21" i="7"/>
  <c r="Y21" i="7" s="1"/>
  <c r="X20" i="7"/>
  <c r="Y20" i="7" s="1"/>
  <c r="X19" i="7"/>
  <c r="Y19" i="7" s="1"/>
  <c r="X18" i="7"/>
  <c r="Y18" i="7" s="1"/>
  <c r="X17" i="7"/>
  <c r="Y17" i="7" s="1"/>
  <c r="X16" i="7"/>
  <c r="Y16" i="7" s="1"/>
  <c r="X14" i="7"/>
  <c r="Y14" i="7" s="1"/>
  <c r="X13" i="7"/>
  <c r="Y13" i="7" s="1"/>
  <c r="X11" i="7"/>
  <c r="Y11" i="7" s="1"/>
  <c r="X10" i="7"/>
  <c r="Y10" i="7" s="1"/>
  <c r="X9" i="7"/>
  <c r="Y9" i="7" s="1"/>
  <c r="X8" i="7"/>
  <c r="Y8" i="7" s="1"/>
  <c r="X7" i="7"/>
  <c r="Y7" i="7" s="1"/>
  <c r="BW215" i="6"/>
  <c r="BX215" i="6" s="1"/>
  <c r="BW214" i="6"/>
  <c r="BX214" i="6" s="1"/>
  <c r="BW213" i="6"/>
  <c r="BX213" i="6" s="1"/>
  <c r="BW212" i="6"/>
  <c r="BX212" i="6" s="1"/>
  <c r="BW211" i="6"/>
  <c r="BX211" i="6" s="1"/>
  <c r="BW210" i="6"/>
  <c r="BX210" i="6" s="1"/>
  <c r="BW209" i="6"/>
  <c r="BX209" i="6" s="1"/>
  <c r="BW208" i="6"/>
  <c r="BX208" i="6" s="1"/>
  <c r="BW207" i="6"/>
  <c r="BX207" i="6" s="1"/>
  <c r="BW206" i="6"/>
  <c r="BX206" i="6" s="1"/>
  <c r="BW205" i="6"/>
  <c r="BX205" i="6" s="1"/>
  <c r="BW204" i="6"/>
  <c r="BX204" i="6" s="1"/>
  <c r="BW203" i="6"/>
  <c r="BX203" i="6" s="1"/>
  <c r="BW202" i="6"/>
  <c r="BX202" i="6" s="1"/>
  <c r="BW201" i="6"/>
  <c r="BX201" i="6" s="1"/>
  <c r="BW200" i="6"/>
  <c r="BX200" i="6" s="1"/>
  <c r="BW199" i="6"/>
  <c r="BX199" i="6" s="1"/>
  <c r="BW198" i="6"/>
  <c r="BX198" i="6" s="1"/>
  <c r="BW197" i="6"/>
  <c r="BX197" i="6" s="1"/>
  <c r="BW196" i="6"/>
  <c r="BX196" i="6" s="1"/>
  <c r="BW195" i="6"/>
  <c r="BX195" i="6" s="1"/>
  <c r="BW194" i="6"/>
  <c r="BX194" i="6" s="1"/>
  <c r="BW193" i="6"/>
  <c r="BX193" i="6" s="1"/>
  <c r="BW192" i="6"/>
  <c r="BX192" i="6" s="1"/>
  <c r="BW191" i="6"/>
  <c r="BX191" i="6" s="1"/>
  <c r="BW190" i="6"/>
  <c r="BX190" i="6" s="1"/>
  <c r="BW189" i="6"/>
  <c r="BX189" i="6" s="1"/>
  <c r="BW188" i="6"/>
  <c r="BX188" i="6" s="1"/>
  <c r="BW187" i="6"/>
  <c r="BX187" i="6" s="1"/>
  <c r="BW186" i="6"/>
  <c r="BX186" i="6" s="1"/>
  <c r="BW185" i="6"/>
  <c r="BX185" i="6" s="1"/>
  <c r="BW184" i="6"/>
  <c r="BX184" i="6" s="1"/>
  <c r="BW183" i="6"/>
  <c r="BX183" i="6" s="1"/>
  <c r="BW182" i="6"/>
  <c r="BX182" i="6" s="1"/>
  <c r="BW181" i="6"/>
  <c r="BX181" i="6" s="1"/>
  <c r="BW180" i="6"/>
  <c r="BX180" i="6" s="1"/>
  <c r="BW179" i="6"/>
  <c r="BX179" i="6" s="1"/>
  <c r="BW178" i="6"/>
  <c r="BX178" i="6" s="1"/>
  <c r="BW177" i="6"/>
  <c r="BX177" i="6" s="1"/>
  <c r="BW176" i="6"/>
  <c r="BX176" i="6" s="1"/>
  <c r="BW175" i="6"/>
  <c r="BX175" i="6" s="1"/>
  <c r="BW174" i="6"/>
  <c r="BX174" i="6" s="1"/>
  <c r="BW173" i="6"/>
  <c r="BX173" i="6" s="1"/>
  <c r="BW172" i="6"/>
  <c r="BX172" i="6" s="1"/>
  <c r="BW171" i="6"/>
  <c r="BX171" i="6" s="1"/>
  <c r="BW170" i="6"/>
  <c r="BX170" i="6" s="1"/>
  <c r="BW169" i="6"/>
  <c r="BX169" i="6" s="1"/>
  <c r="BW168" i="6"/>
  <c r="BX168" i="6" s="1"/>
  <c r="BW167" i="6"/>
  <c r="BX167" i="6" s="1"/>
  <c r="BW166" i="6"/>
  <c r="BX166" i="6" s="1"/>
  <c r="BW165" i="6"/>
  <c r="BX165" i="6" s="1"/>
  <c r="BW164" i="6"/>
  <c r="BX164" i="6" s="1"/>
  <c r="BW163" i="6"/>
  <c r="BX163" i="6" s="1"/>
  <c r="BW162" i="6"/>
  <c r="BX162" i="6" s="1"/>
  <c r="BW161" i="6"/>
  <c r="BX161" i="6" s="1"/>
  <c r="BW160" i="6"/>
  <c r="BX160" i="6" s="1"/>
  <c r="BW159" i="6"/>
  <c r="BX159" i="6" s="1"/>
  <c r="BW158" i="6"/>
  <c r="BX158" i="6" s="1"/>
  <c r="BW157" i="6"/>
  <c r="BX157" i="6" s="1"/>
  <c r="BW156" i="6"/>
  <c r="BX156" i="6" s="1"/>
  <c r="BW155" i="6"/>
  <c r="BX155" i="6" s="1"/>
  <c r="BW154" i="6"/>
  <c r="BX154" i="6" s="1"/>
  <c r="BW153" i="6"/>
  <c r="BX153" i="6" s="1"/>
  <c r="BW152" i="6"/>
  <c r="BX152" i="6" s="1"/>
  <c r="BW151" i="6"/>
  <c r="BX151" i="6" s="1"/>
  <c r="BW150" i="6"/>
  <c r="BX150" i="6" s="1"/>
  <c r="BW149" i="6"/>
  <c r="BX149" i="6" s="1"/>
  <c r="BW148" i="6"/>
  <c r="BX148" i="6" s="1"/>
  <c r="BW147" i="6"/>
  <c r="BX147" i="6" s="1"/>
  <c r="BW146" i="6"/>
  <c r="BX146" i="6" s="1"/>
  <c r="BW145" i="6"/>
  <c r="BX145" i="6" s="1"/>
  <c r="BW144" i="6"/>
  <c r="BX144" i="6" s="1"/>
  <c r="BW143" i="6"/>
  <c r="BX143" i="6" s="1"/>
  <c r="BW142" i="6"/>
  <c r="BX142" i="6" s="1"/>
  <c r="BW141" i="6"/>
  <c r="BX141" i="6" s="1"/>
  <c r="BW140" i="6"/>
  <c r="BX140" i="6" s="1"/>
  <c r="BW139" i="6"/>
  <c r="BX139" i="6" s="1"/>
  <c r="BW138" i="6"/>
  <c r="BX138" i="6" s="1"/>
  <c r="BW137" i="6"/>
  <c r="BX137" i="6" s="1"/>
  <c r="BW136" i="6"/>
  <c r="BX136" i="6" s="1"/>
  <c r="BW135" i="6"/>
  <c r="BX135" i="6" s="1"/>
  <c r="BW134" i="6"/>
  <c r="BX134" i="6" s="1"/>
  <c r="BW133" i="6"/>
  <c r="BX133" i="6" s="1"/>
  <c r="BW132" i="6"/>
  <c r="BX132" i="6" s="1"/>
  <c r="BW131" i="6"/>
  <c r="BX131" i="6" s="1"/>
  <c r="BX130" i="6"/>
  <c r="BW130" i="6"/>
  <c r="BX129" i="6"/>
  <c r="BW129" i="6"/>
  <c r="BX128" i="6"/>
  <c r="BW128" i="6"/>
  <c r="BX127" i="6"/>
  <c r="BW127" i="6"/>
  <c r="BX126" i="6"/>
  <c r="BW126" i="6"/>
  <c r="BX125" i="6"/>
  <c r="BW125" i="6"/>
  <c r="BX124" i="6"/>
  <c r="BW124" i="6"/>
  <c r="BX123" i="6"/>
  <c r="BW123" i="6"/>
  <c r="BX122" i="6"/>
  <c r="BW122" i="6"/>
  <c r="BX121" i="6"/>
  <c r="BW121" i="6"/>
  <c r="BX120" i="6"/>
  <c r="BW120" i="6"/>
  <c r="BX119" i="6"/>
  <c r="BW119" i="6"/>
  <c r="BX118" i="6"/>
  <c r="BW118" i="6"/>
  <c r="BX117" i="6"/>
  <c r="BW117" i="6"/>
  <c r="BX116" i="6"/>
  <c r="BW116" i="6"/>
  <c r="BX115" i="6"/>
  <c r="BW115" i="6"/>
  <c r="BX114" i="6"/>
  <c r="BW114" i="6"/>
  <c r="BX113" i="6"/>
  <c r="BW113" i="6"/>
  <c r="BX112" i="6"/>
  <c r="BW112" i="6"/>
  <c r="BX111" i="6"/>
  <c r="BW111" i="6"/>
  <c r="BX110" i="6"/>
  <c r="BW110" i="6"/>
  <c r="BX109" i="6"/>
  <c r="BW109" i="6"/>
  <c r="BX108" i="6"/>
  <c r="BW108" i="6"/>
  <c r="BX107" i="6"/>
  <c r="BW107" i="6"/>
  <c r="BX106" i="6"/>
  <c r="BW106" i="6"/>
  <c r="BX105" i="6"/>
  <c r="BW105" i="6"/>
  <c r="BX104" i="6"/>
  <c r="BW104" i="6"/>
  <c r="BX103" i="6"/>
  <c r="BW103" i="6"/>
  <c r="BX102" i="6"/>
  <c r="BW102" i="6"/>
  <c r="BX101" i="6"/>
  <c r="BW101" i="6"/>
  <c r="BX100" i="6"/>
  <c r="BW100" i="6"/>
  <c r="BX99" i="6"/>
  <c r="BW99" i="6"/>
  <c r="BX98" i="6"/>
  <c r="BW98" i="6"/>
  <c r="BX97" i="6"/>
  <c r="BW97" i="6"/>
  <c r="BX96" i="6"/>
  <c r="BW96" i="6"/>
  <c r="BX95" i="6"/>
  <c r="BW95" i="6"/>
  <c r="BX94" i="6"/>
  <c r="BW94" i="6"/>
  <c r="BX93" i="6"/>
  <c r="BW93" i="6"/>
  <c r="BX92" i="6"/>
  <c r="BW92" i="6"/>
  <c r="BX91" i="6"/>
  <c r="BW91" i="6"/>
  <c r="BX90" i="6"/>
  <c r="BW90" i="6"/>
  <c r="BX89" i="6"/>
  <c r="BW89" i="6"/>
  <c r="BX88" i="6"/>
  <c r="BW88" i="6"/>
  <c r="BX87" i="6"/>
  <c r="BW87" i="6"/>
  <c r="BX86" i="6"/>
  <c r="BW86" i="6"/>
  <c r="BX85" i="6"/>
  <c r="BW85" i="6"/>
  <c r="BX84" i="6"/>
  <c r="BW84" i="6"/>
  <c r="BX83" i="6"/>
  <c r="BW83" i="6"/>
  <c r="BX82" i="6"/>
  <c r="BW82" i="6"/>
  <c r="BX81" i="6"/>
  <c r="BW81" i="6"/>
  <c r="BX80" i="6"/>
  <c r="BW80" i="6"/>
  <c r="BX79" i="6"/>
  <c r="BW79" i="6"/>
  <c r="BX78" i="6"/>
  <c r="BW78" i="6"/>
  <c r="BX77" i="6"/>
  <c r="BW77" i="6"/>
  <c r="BX76" i="6"/>
  <c r="BW76" i="6"/>
  <c r="BX75" i="6"/>
  <c r="BW75" i="6"/>
  <c r="BX74" i="6"/>
  <c r="BW74" i="6"/>
  <c r="BX73" i="6"/>
  <c r="BW73" i="6"/>
  <c r="BX72" i="6"/>
  <c r="BW72" i="6"/>
  <c r="BX71" i="6"/>
  <c r="BW71" i="6"/>
  <c r="BX70" i="6"/>
  <c r="BW70" i="6"/>
  <c r="BX69" i="6"/>
  <c r="BW69" i="6"/>
  <c r="BX68" i="6"/>
  <c r="BW68" i="6"/>
  <c r="BX67" i="6"/>
  <c r="BW67" i="6"/>
  <c r="BX66" i="6"/>
  <c r="BW66" i="6"/>
  <c r="BX65" i="6"/>
  <c r="BW65" i="6"/>
  <c r="BX64" i="6"/>
  <c r="BW64" i="6"/>
  <c r="BX63" i="6"/>
  <c r="BW63" i="6"/>
  <c r="BX62" i="6"/>
  <c r="BW62" i="6"/>
  <c r="BX61" i="6"/>
  <c r="BW61" i="6"/>
  <c r="BX60" i="6"/>
  <c r="BW60" i="6"/>
  <c r="BX59" i="6"/>
  <c r="BW59" i="6"/>
  <c r="BX58" i="6"/>
  <c r="BW58" i="6"/>
  <c r="BX57" i="6"/>
  <c r="BW57" i="6"/>
  <c r="BX56" i="6"/>
  <c r="BW56" i="6"/>
  <c r="BX55" i="6"/>
  <c r="BW55" i="6"/>
  <c r="BX54" i="6"/>
  <c r="BW54" i="6"/>
  <c r="BX53" i="6"/>
  <c r="BW53" i="6"/>
  <c r="BX52" i="6"/>
  <c r="BW52" i="6"/>
  <c r="BX51" i="6"/>
  <c r="BW51" i="6"/>
  <c r="BX50" i="6"/>
  <c r="BW50" i="6"/>
  <c r="BX49" i="6"/>
  <c r="BW49" i="6"/>
  <c r="BX48" i="6"/>
  <c r="BW48" i="6"/>
  <c r="BX47" i="6"/>
  <c r="BW47" i="6"/>
  <c r="BX46" i="6"/>
  <c r="BW46" i="6"/>
  <c r="BX45" i="6"/>
  <c r="BW45" i="6"/>
  <c r="BX44" i="6"/>
  <c r="BW44" i="6"/>
  <c r="BX43" i="6"/>
  <c r="BW43" i="6"/>
  <c r="BX42" i="6"/>
  <c r="BW42" i="6"/>
  <c r="BX41" i="6"/>
  <c r="BW41" i="6"/>
  <c r="BX40" i="6"/>
  <c r="BW40" i="6"/>
  <c r="BX39" i="6"/>
  <c r="BW39" i="6"/>
  <c r="BX38" i="6"/>
  <c r="BW38" i="6"/>
  <c r="BX37" i="6"/>
  <c r="BW37" i="6"/>
  <c r="BX36" i="6"/>
  <c r="BW36" i="6"/>
  <c r="BX35" i="6"/>
  <c r="BW35" i="6"/>
  <c r="BX34" i="6"/>
  <c r="BW34" i="6"/>
  <c r="BX33" i="6"/>
  <c r="BW33" i="6"/>
  <c r="BX32" i="6"/>
  <c r="BW32" i="6"/>
  <c r="BX31" i="6"/>
  <c r="BW31" i="6"/>
  <c r="BX30" i="6"/>
  <c r="BW30" i="6"/>
  <c r="BX29" i="6"/>
  <c r="BW29" i="6"/>
  <c r="BX28" i="6"/>
  <c r="BW28" i="6"/>
  <c r="BX27" i="6"/>
  <c r="BW27" i="6"/>
  <c r="BX26" i="6"/>
  <c r="BW26" i="6"/>
  <c r="BX25" i="6"/>
  <c r="BW25" i="6"/>
  <c r="BX24" i="6"/>
  <c r="BW24" i="6"/>
  <c r="BX23" i="6"/>
  <c r="BW23" i="6"/>
  <c r="BX22" i="6"/>
  <c r="BW22" i="6"/>
  <c r="BX21" i="6"/>
  <c r="BW21" i="6"/>
  <c r="BX20" i="6"/>
  <c r="BW20" i="6"/>
  <c r="BX19" i="6"/>
  <c r="BW19" i="6"/>
  <c r="BX18" i="6"/>
  <c r="BW18" i="6"/>
  <c r="BX17" i="6"/>
  <c r="BW17" i="6"/>
  <c r="BX16" i="6"/>
  <c r="BW16" i="6"/>
  <c r="BX15" i="6"/>
  <c r="BW15" i="6"/>
  <c r="BX14" i="6"/>
  <c r="BW14" i="6"/>
  <c r="BX13" i="6"/>
  <c r="BW13" i="6"/>
  <c r="BX12" i="6"/>
  <c r="BW12" i="6"/>
  <c r="BX11" i="6"/>
  <c r="BW11" i="6"/>
  <c r="BX10" i="6"/>
  <c r="BW10" i="6"/>
  <c r="BX9" i="6"/>
  <c r="BW9" i="6"/>
  <c r="BX8" i="6"/>
  <c r="BW8" i="6"/>
  <c r="BX7" i="6"/>
  <c r="BW7" i="6"/>
  <c r="AQ271" i="5"/>
  <c r="AR271" i="5" s="1"/>
  <c r="AQ285" i="5"/>
  <c r="AR285" i="5" s="1"/>
  <c r="AQ384" i="5"/>
  <c r="AR384" i="5" s="1"/>
  <c r="AQ345" i="5"/>
  <c r="AR345" i="5" s="1"/>
  <c r="AQ375" i="5"/>
  <c r="AR375" i="5" s="1"/>
  <c r="AQ434" i="5"/>
  <c r="AR434" i="5" s="1"/>
  <c r="AQ414" i="5"/>
  <c r="AR414" i="5" s="1"/>
  <c r="AQ429" i="5"/>
  <c r="AR429" i="5" s="1"/>
  <c r="AQ380" i="5"/>
  <c r="AR380" i="5" s="1"/>
  <c r="AQ304" i="5"/>
  <c r="AR304" i="5" s="1"/>
  <c r="AQ344" i="5"/>
  <c r="AR344" i="5" s="1"/>
  <c r="AQ303" i="5"/>
  <c r="AR303" i="5" s="1"/>
  <c r="AQ374" i="5"/>
  <c r="AR374" i="5" s="1"/>
  <c r="AQ465" i="5"/>
  <c r="AR465" i="5" s="1"/>
  <c r="AQ373" i="5"/>
  <c r="AR373" i="5" s="1"/>
  <c r="AQ352" i="5"/>
  <c r="AR352" i="5" s="1"/>
  <c r="AQ278" i="5"/>
  <c r="AR278" i="5" s="1"/>
  <c r="AQ386" i="5"/>
  <c r="AR386" i="5" s="1"/>
  <c r="AQ270" i="5"/>
  <c r="AR270" i="5" s="1"/>
  <c r="AQ437" i="5"/>
  <c r="AR437" i="5" s="1"/>
  <c r="AQ343" i="5"/>
  <c r="AR343" i="5" s="1"/>
  <c r="AQ342" i="5"/>
  <c r="AR342" i="5" s="1"/>
  <c r="AQ284" i="5"/>
  <c r="AR284" i="5" s="1"/>
  <c r="AQ302" i="5"/>
  <c r="AR302" i="5" s="1"/>
  <c r="AQ420" i="5"/>
  <c r="AR420" i="5" s="1"/>
  <c r="AQ262" i="5"/>
  <c r="AR262" i="5" s="1"/>
  <c r="AQ408" i="5"/>
  <c r="AR408" i="5" s="1"/>
  <c r="AQ301" i="5"/>
  <c r="AR301" i="5" s="1"/>
  <c r="AQ300" i="5"/>
  <c r="AR300" i="5" s="1"/>
  <c r="AQ388" i="5"/>
  <c r="AR388" i="5" s="1"/>
  <c r="AQ299" i="5"/>
  <c r="AR299" i="5" s="1"/>
  <c r="AQ387" i="5"/>
  <c r="AR387" i="5" s="1"/>
  <c r="AQ436" i="5"/>
  <c r="AR436" i="5" s="1"/>
  <c r="AQ413" i="5"/>
  <c r="AR413" i="5" s="1"/>
  <c r="AQ341" i="5"/>
  <c r="AR341" i="5" s="1"/>
  <c r="AQ416" i="5"/>
  <c r="AR416" i="5" s="1"/>
  <c r="AQ340" i="5"/>
  <c r="AR340" i="5" s="1"/>
  <c r="AQ353" i="5"/>
  <c r="AR353" i="5" s="1"/>
  <c r="AQ462" i="5"/>
  <c r="AR462" i="5" s="1"/>
  <c r="AQ339" i="5"/>
  <c r="AR339" i="5" s="1"/>
  <c r="AQ356" i="5"/>
  <c r="AR356" i="5" s="1"/>
  <c r="AQ338" i="5"/>
  <c r="AR338" i="5" s="1"/>
  <c r="AQ266" i="5"/>
  <c r="AR266" i="5" s="1"/>
  <c r="AQ448" i="5"/>
  <c r="AR448" i="5" s="1"/>
  <c r="AQ351" i="5"/>
  <c r="AR351" i="5" s="1"/>
  <c r="AQ346" i="5"/>
  <c r="AR346" i="5" s="1"/>
  <c r="AQ354" i="5"/>
  <c r="AR354" i="5" s="1"/>
  <c r="AQ412" i="5"/>
  <c r="AR412" i="5" s="1"/>
  <c r="AQ274" i="5"/>
  <c r="AR274" i="5" s="1"/>
  <c r="AQ372" i="5"/>
  <c r="AR372" i="5" s="1"/>
  <c r="AQ337" i="5"/>
  <c r="AR337" i="5" s="1"/>
  <c r="AQ400" i="5"/>
  <c r="AR400" i="5" s="1"/>
  <c r="AQ350" i="5"/>
  <c r="AR350" i="5" s="1"/>
  <c r="AQ371" i="5"/>
  <c r="AR371" i="5" s="1"/>
  <c r="AQ409" i="5"/>
  <c r="AR409" i="5" s="1"/>
  <c r="AQ336" i="5"/>
  <c r="AR336" i="5" s="1"/>
  <c r="AQ363" i="5"/>
  <c r="AR363" i="5" s="1"/>
  <c r="AQ401" i="5"/>
  <c r="AR401" i="5" s="1"/>
  <c r="AQ419" i="5"/>
  <c r="AR419" i="5" s="1"/>
  <c r="AQ370" i="5"/>
  <c r="AR370" i="5" s="1"/>
  <c r="AQ283" i="5"/>
  <c r="AR283" i="5" s="1"/>
  <c r="AQ382" i="5"/>
  <c r="AR382" i="5" s="1"/>
  <c r="AQ461" i="5"/>
  <c r="AR461" i="5" s="1"/>
  <c r="AQ335" i="5"/>
  <c r="AR335" i="5" s="1"/>
  <c r="AQ428" i="5"/>
  <c r="AR428" i="5" s="1"/>
  <c r="AQ376" i="5"/>
  <c r="AR376" i="5" s="1"/>
  <c r="AQ269" i="5"/>
  <c r="AR269" i="5" s="1"/>
  <c r="AQ298" i="5"/>
  <c r="AR298" i="5" s="1"/>
  <c r="AQ463" i="5"/>
  <c r="AR463" i="5" s="1"/>
  <c r="AQ334" i="5"/>
  <c r="AR334" i="5" s="1"/>
  <c r="AQ427" i="5"/>
  <c r="AR427" i="5" s="1"/>
  <c r="AQ333" i="5"/>
  <c r="AR333" i="5" s="1"/>
  <c r="AQ332" i="5"/>
  <c r="AR332" i="5" s="1"/>
  <c r="AQ447" i="5"/>
  <c r="AR447" i="5" s="1"/>
  <c r="AQ421" i="5"/>
  <c r="AR421" i="5" s="1"/>
  <c r="AQ282" i="5"/>
  <c r="AR282" i="5" s="1"/>
  <c r="AQ369" i="5"/>
  <c r="AR369" i="5" s="1"/>
  <c r="AQ368" i="5"/>
  <c r="AR368" i="5" s="1"/>
  <c r="AQ464" i="5"/>
  <c r="AR464" i="5" s="1"/>
  <c r="AQ331" i="5"/>
  <c r="AR331" i="5" s="1"/>
  <c r="AQ264" i="5"/>
  <c r="AR264" i="5" s="1"/>
  <c r="AQ265" i="5"/>
  <c r="AR265" i="5" s="1"/>
  <c r="AQ263" i="5"/>
  <c r="AR263" i="5" s="1"/>
  <c r="AQ433" i="5"/>
  <c r="AR433" i="5" s="1"/>
  <c r="AQ364" i="5"/>
  <c r="AR364" i="5" s="1"/>
  <c r="AQ399" i="5"/>
  <c r="AR399" i="5" s="1"/>
  <c r="AQ377" i="5"/>
  <c r="AR377" i="5" s="1"/>
  <c r="AQ393" i="5"/>
  <c r="AR393" i="5" s="1"/>
  <c r="AQ458" i="5"/>
  <c r="AR458" i="5" s="1"/>
  <c r="AQ359" i="5"/>
  <c r="AR359" i="5" s="1"/>
  <c r="AQ403" i="5"/>
  <c r="AR403" i="5" s="1"/>
  <c r="AQ330" i="5"/>
  <c r="AR330" i="5" s="1"/>
  <c r="AQ426" i="5"/>
  <c r="AR426" i="5" s="1"/>
  <c r="AQ329" i="5"/>
  <c r="AR329" i="5" s="1"/>
  <c r="AQ328" i="5"/>
  <c r="AR328" i="5" s="1"/>
  <c r="AQ457" i="5"/>
  <c r="AR457" i="5" s="1"/>
  <c r="AQ379" i="5"/>
  <c r="AR379" i="5" s="1"/>
  <c r="AQ276" i="5"/>
  <c r="AR276" i="5" s="1"/>
  <c r="AQ327" i="5"/>
  <c r="AR327" i="5" s="1"/>
  <c r="AQ326" i="5"/>
  <c r="AR326" i="5" s="1"/>
  <c r="AQ446" i="5"/>
  <c r="AR446" i="5" s="1"/>
  <c r="AQ467" i="5"/>
  <c r="AR467" i="5" s="1"/>
  <c r="AQ280" i="5"/>
  <c r="AR280" i="5" s="1"/>
  <c r="AQ325" i="5"/>
  <c r="AR325" i="5" s="1"/>
  <c r="AQ324" i="5"/>
  <c r="AR324" i="5" s="1"/>
  <c r="AQ383" i="5"/>
  <c r="AR383" i="5" s="1"/>
  <c r="AQ261" i="5"/>
  <c r="AR261" i="5" s="1"/>
  <c r="AQ323" i="5"/>
  <c r="AR323" i="5" s="1"/>
  <c r="AQ460" i="5"/>
  <c r="AR460" i="5" s="1"/>
  <c r="AQ442" i="5"/>
  <c r="AR442" i="5" s="1"/>
  <c r="AQ389" i="5"/>
  <c r="AR389" i="5" s="1"/>
  <c r="AQ297" i="5"/>
  <c r="AR297" i="5" s="1"/>
  <c r="AQ322" i="5"/>
  <c r="AR322" i="5" s="1"/>
  <c r="AQ392" i="5"/>
  <c r="AR392" i="5" s="1"/>
  <c r="AQ445" i="5"/>
  <c r="AR445" i="5" s="1"/>
  <c r="AQ452" i="5"/>
  <c r="AR452" i="5" s="1"/>
  <c r="AQ277" i="5"/>
  <c r="AR277" i="5" s="1"/>
  <c r="AQ444" i="5"/>
  <c r="AR444" i="5" s="1"/>
  <c r="AQ296" i="5"/>
  <c r="AR296" i="5" s="1"/>
  <c r="AQ321" i="5"/>
  <c r="AR321" i="5" s="1"/>
  <c r="AQ260" i="5"/>
  <c r="AR260" i="5" s="1"/>
  <c r="AQ295" i="5"/>
  <c r="AR295" i="5" s="1"/>
  <c r="AQ435" i="5"/>
  <c r="AR435" i="5" s="1"/>
  <c r="AQ398" i="5"/>
  <c r="AR398" i="5" s="1"/>
  <c r="AQ407" i="5"/>
  <c r="AR407" i="5" s="1"/>
  <c r="AQ349" i="5"/>
  <c r="AR349" i="5" s="1"/>
  <c r="AQ294" i="5"/>
  <c r="AR294" i="5" s="1"/>
  <c r="AQ320" i="5"/>
  <c r="AR320" i="5" s="1"/>
  <c r="AQ319" i="5"/>
  <c r="AR319" i="5" s="1"/>
  <c r="AQ318" i="5"/>
  <c r="AR318" i="5" s="1"/>
  <c r="AQ317" i="5"/>
  <c r="AR317" i="5" s="1"/>
  <c r="AQ293" i="5"/>
  <c r="AR293" i="5" s="1"/>
  <c r="AQ268" i="5"/>
  <c r="AR268" i="5" s="1"/>
  <c r="AQ449" i="5"/>
  <c r="AR449" i="5" s="1"/>
  <c r="AQ425" i="5"/>
  <c r="AR425" i="5" s="1"/>
  <c r="AQ432" i="5"/>
  <c r="AR432" i="5" s="1"/>
  <c r="AQ455" i="5"/>
  <c r="AR455" i="5" s="1"/>
  <c r="AQ418" i="5"/>
  <c r="AR418" i="5" s="1"/>
  <c r="AQ411" i="5"/>
  <c r="AR411" i="5" s="1"/>
  <c r="AQ292" i="5"/>
  <c r="AR292" i="5" s="1"/>
  <c r="AQ316" i="5"/>
  <c r="AR316" i="5" s="1"/>
  <c r="AQ454" i="5"/>
  <c r="AR454" i="5" s="1"/>
  <c r="AQ405" i="5"/>
  <c r="AR405" i="5" s="1"/>
  <c r="AQ291" i="5"/>
  <c r="AR291" i="5" s="1"/>
  <c r="AQ357" i="5"/>
  <c r="AR357" i="5" s="1"/>
  <c r="AQ315" i="5"/>
  <c r="AR315" i="5" s="1"/>
  <c r="AQ397" i="5"/>
  <c r="AR397" i="5" s="1"/>
  <c r="AQ362" i="5"/>
  <c r="AR362" i="5" s="1"/>
  <c r="AQ385" i="5"/>
  <c r="AR385" i="5" s="1"/>
  <c r="AQ451" i="5"/>
  <c r="AR451" i="5" s="1"/>
  <c r="AQ441" i="5"/>
  <c r="AR441" i="5" s="1"/>
  <c r="AQ459" i="5"/>
  <c r="AR459" i="5" s="1"/>
  <c r="AQ453" i="5"/>
  <c r="AR453" i="5" s="1"/>
  <c r="AQ439" i="5"/>
  <c r="AR439" i="5" s="1"/>
  <c r="AQ314" i="5"/>
  <c r="AR314" i="5" s="1"/>
  <c r="AQ281" i="5"/>
  <c r="AR281" i="5" s="1"/>
  <c r="AQ290" i="5"/>
  <c r="AR290" i="5" s="1"/>
  <c r="AQ402" i="5"/>
  <c r="AR402" i="5" s="1"/>
  <c r="AQ313" i="5"/>
  <c r="AR313" i="5" s="1"/>
  <c r="AQ396" i="5"/>
  <c r="AR396" i="5" s="1"/>
  <c r="AQ438" i="5"/>
  <c r="AR438" i="5" s="1"/>
  <c r="AQ424" i="5"/>
  <c r="AR424" i="5" s="1"/>
  <c r="AQ440" i="5"/>
  <c r="AR440" i="5" s="1"/>
  <c r="AQ289" i="5"/>
  <c r="AR289" i="5" s="1"/>
  <c r="AQ391" i="5"/>
  <c r="AR391" i="5" s="1"/>
  <c r="AQ415" i="5"/>
  <c r="AR415" i="5" s="1"/>
  <c r="AQ288" i="5"/>
  <c r="AR288" i="5" s="1"/>
  <c r="AQ378" i="5"/>
  <c r="AR378" i="5" s="1"/>
  <c r="AQ450" i="5"/>
  <c r="AR450" i="5" s="1"/>
  <c r="AQ272" i="5"/>
  <c r="AR272" i="5" s="1"/>
  <c r="AR367" i="5"/>
  <c r="AQ367" i="5"/>
  <c r="AR273" i="5"/>
  <c r="AQ273" i="5"/>
  <c r="AR312" i="5"/>
  <c r="AQ312" i="5"/>
  <c r="AR366" i="5"/>
  <c r="AQ366" i="5"/>
  <c r="AR390" i="5"/>
  <c r="AQ390" i="5"/>
  <c r="AR311" i="5"/>
  <c r="AQ311" i="5"/>
  <c r="AR310" i="5"/>
  <c r="AQ310" i="5"/>
  <c r="AR395" i="5"/>
  <c r="AQ395" i="5"/>
  <c r="AR355" i="5"/>
  <c r="AQ355" i="5"/>
  <c r="AR348" i="5"/>
  <c r="AQ348" i="5"/>
  <c r="AR309" i="5"/>
  <c r="AQ309" i="5"/>
  <c r="AR406" i="5"/>
  <c r="AQ406" i="5"/>
  <c r="AR423" i="5"/>
  <c r="AQ423" i="5"/>
  <c r="AR259" i="5"/>
  <c r="AQ259" i="5"/>
  <c r="AR404" i="5"/>
  <c r="AQ404" i="5"/>
  <c r="AR456" i="5"/>
  <c r="AQ456" i="5"/>
  <c r="AR430" i="5"/>
  <c r="AQ430" i="5"/>
  <c r="AR443" i="5"/>
  <c r="AQ443" i="5"/>
  <c r="AR308" i="5"/>
  <c r="AQ308" i="5"/>
  <c r="AR381" i="5"/>
  <c r="AQ381" i="5"/>
  <c r="AR307" i="5"/>
  <c r="AQ307" i="5"/>
  <c r="AR394" i="5"/>
  <c r="AQ394" i="5"/>
  <c r="AR466" i="5"/>
  <c r="AQ466" i="5"/>
  <c r="AR410" i="5"/>
  <c r="AQ410" i="5"/>
  <c r="AR279" i="5"/>
  <c r="AQ279" i="5"/>
  <c r="AR287" i="5"/>
  <c r="AQ287" i="5"/>
  <c r="AR267" i="5"/>
  <c r="AQ267" i="5"/>
  <c r="AR358" i="5"/>
  <c r="AQ358" i="5"/>
  <c r="AR286" i="5"/>
  <c r="AQ286" i="5"/>
  <c r="AR306" i="5"/>
  <c r="AQ306" i="5"/>
  <c r="AR347" i="5"/>
  <c r="AQ347" i="5"/>
  <c r="AR422" i="5"/>
  <c r="AQ422" i="5"/>
  <c r="AR365" i="5"/>
  <c r="AQ365" i="5"/>
  <c r="AR361" i="5"/>
  <c r="AQ361" i="5"/>
  <c r="AR275" i="5"/>
  <c r="AQ275" i="5"/>
  <c r="AR360" i="5"/>
  <c r="AQ360" i="5"/>
  <c r="AR431" i="5"/>
  <c r="AQ431" i="5"/>
  <c r="AR305" i="5"/>
  <c r="AQ305" i="5"/>
  <c r="AR417" i="5"/>
  <c r="AQ417" i="5"/>
  <c r="AQ250" i="5"/>
  <c r="AR250" i="5" s="1"/>
  <c r="AR249" i="5"/>
  <c r="AQ249" i="5"/>
  <c r="AR248" i="5"/>
  <c r="AQ248" i="5"/>
  <c r="AR247" i="5"/>
  <c r="AQ247" i="5"/>
  <c r="AR245" i="5"/>
  <c r="AQ245" i="5"/>
  <c r="AR244" i="5"/>
  <c r="AQ244" i="5"/>
  <c r="AQ243" i="5"/>
  <c r="AR243" i="5" s="1"/>
  <c r="AR242" i="5"/>
  <c r="AQ242" i="5"/>
  <c r="AQ241" i="5"/>
  <c r="AR241" i="5" s="1"/>
  <c r="AQ240" i="5"/>
  <c r="AR240" i="5" s="1"/>
  <c r="AQ239" i="5"/>
  <c r="AR239" i="5" s="1"/>
  <c r="AQ238" i="5"/>
  <c r="AR238" i="5" s="1"/>
  <c r="AQ237" i="5"/>
  <c r="AR237" i="5" s="1"/>
  <c r="AQ236" i="5"/>
  <c r="AR236" i="5" s="1"/>
  <c r="AR235" i="5"/>
  <c r="AQ235" i="5"/>
  <c r="AR234" i="5"/>
  <c r="AQ234" i="5"/>
  <c r="AQ233" i="5"/>
  <c r="AR233" i="5" s="1"/>
  <c r="AQ230" i="5"/>
  <c r="AR230" i="5" s="1"/>
  <c r="AQ229" i="5"/>
  <c r="AR229" i="5" s="1"/>
  <c r="AQ223" i="5"/>
  <c r="AR223" i="5" s="1"/>
  <c r="AQ222" i="5"/>
  <c r="AR222" i="5" s="1"/>
  <c r="AQ221" i="5"/>
  <c r="AR221" i="5" s="1"/>
  <c r="AQ220" i="5"/>
  <c r="AR220" i="5" s="1"/>
  <c r="AQ219" i="5"/>
  <c r="AR219" i="5" s="1"/>
  <c r="AQ218" i="5"/>
  <c r="AR218" i="5" s="1"/>
  <c r="AQ217" i="5"/>
  <c r="AR217" i="5" s="1"/>
  <c r="AQ216" i="5"/>
  <c r="AR216" i="5" s="1"/>
  <c r="AQ215" i="5"/>
  <c r="AR215" i="5" s="1"/>
  <c r="AQ214" i="5"/>
  <c r="AR214" i="5" s="1"/>
  <c r="AQ213" i="5"/>
  <c r="AR213" i="5" s="1"/>
  <c r="AQ212" i="5"/>
  <c r="AR212" i="5" s="1"/>
  <c r="AQ211" i="5"/>
  <c r="AR211" i="5" s="1"/>
  <c r="AQ210" i="5"/>
  <c r="AR210" i="5" s="1"/>
  <c r="AQ209" i="5"/>
  <c r="AR209" i="5" s="1"/>
  <c r="AQ208" i="5"/>
  <c r="AR208" i="5" s="1"/>
  <c r="AQ207" i="5"/>
  <c r="AR207" i="5" s="1"/>
  <c r="AQ206" i="5"/>
  <c r="AR206" i="5" s="1"/>
  <c r="AQ205" i="5"/>
  <c r="AR205" i="5" s="1"/>
  <c r="AQ204" i="5"/>
  <c r="AR204" i="5" s="1"/>
  <c r="AQ203" i="5"/>
  <c r="AR203" i="5" s="1"/>
  <c r="AQ202" i="5"/>
  <c r="AR202" i="5" s="1"/>
  <c r="AQ201" i="5"/>
  <c r="AR201" i="5" s="1"/>
  <c r="AQ200" i="5"/>
  <c r="AR200" i="5" s="1"/>
  <c r="AQ199" i="5"/>
  <c r="AR199" i="5" s="1"/>
  <c r="AQ198" i="5"/>
  <c r="AR198" i="5" s="1"/>
  <c r="AQ192" i="5"/>
  <c r="AR192" i="5" s="1"/>
  <c r="AQ191" i="5"/>
  <c r="AR191" i="5" s="1"/>
  <c r="AQ190" i="5"/>
  <c r="AR190" i="5" s="1"/>
  <c r="AQ189" i="5"/>
  <c r="AR189" i="5" s="1"/>
  <c r="AQ188" i="5"/>
  <c r="AR188" i="5" s="1"/>
  <c r="AQ187" i="5"/>
  <c r="AR187" i="5" s="1"/>
  <c r="AQ186" i="5"/>
  <c r="AR186" i="5" s="1"/>
  <c r="AQ185" i="5"/>
  <c r="AR185" i="5" s="1"/>
  <c r="AQ184" i="5"/>
  <c r="AR184" i="5" s="1"/>
  <c r="AQ183" i="5"/>
  <c r="AR183" i="5" s="1"/>
  <c r="AQ182" i="5"/>
  <c r="AR182" i="5" s="1"/>
  <c r="AQ181" i="5"/>
  <c r="AR181" i="5" s="1"/>
  <c r="AQ180" i="5"/>
  <c r="AR180" i="5" s="1"/>
  <c r="AQ179" i="5"/>
  <c r="AR179" i="5" s="1"/>
  <c r="AQ178" i="5"/>
  <c r="AR178" i="5" s="1"/>
  <c r="AQ177" i="5"/>
  <c r="AR177" i="5" s="1"/>
  <c r="AQ176" i="5"/>
  <c r="AR176" i="5" s="1"/>
  <c r="AQ175" i="5"/>
  <c r="AR175" i="5" s="1"/>
  <c r="AQ174" i="5"/>
  <c r="AR174" i="5" s="1"/>
  <c r="AQ173" i="5"/>
  <c r="AR173" i="5" s="1"/>
  <c r="AQ172" i="5"/>
  <c r="AR172" i="5" s="1"/>
  <c r="AQ171" i="5"/>
  <c r="AR171" i="5" s="1"/>
  <c r="AQ170" i="5"/>
  <c r="AR170" i="5" s="1"/>
  <c r="AQ169" i="5"/>
  <c r="AR169" i="5" s="1"/>
  <c r="AQ168" i="5"/>
  <c r="AR168" i="5" s="1"/>
  <c r="AQ167" i="5"/>
  <c r="AR167" i="5" s="1"/>
  <c r="AQ166" i="5"/>
  <c r="AR166" i="5" s="1"/>
  <c r="AQ165" i="5"/>
  <c r="AR165" i="5" s="1"/>
  <c r="AQ164" i="5"/>
  <c r="AR164" i="5" s="1"/>
  <c r="AQ163" i="5"/>
  <c r="AR163" i="5" s="1"/>
  <c r="AQ162" i="5"/>
  <c r="AR162" i="5" s="1"/>
  <c r="AQ156" i="5"/>
  <c r="AR156" i="5" s="1"/>
  <c r="AQ155" i="5"/>
  <c r="AR155" i="5" s="1"/>
  <c r="AQ154" i="5"/>
  <c r="AR154" i="5" s="1"/>
  <c r="AQ153" i="5"/>
  <c r="AR153" i="5" s="1"/>
  <c r="AQ152" i="5"/>
  <c r="AR152" i="5" s="1"/>
  <c r="AQ151" i="5"/>
  <c r="AR151" i="5" s="1"/>
  <c r="AQ150" i="5"/>
  <c r="AR150" i="5" s="1"/>
  <c r="AQ149" i="5"/>
  <c r="AR149" i="5" s="1"/>
  <c r="AQ148" i="5"/>
  <c r="AR148" i="5" s="1"/>
  <c r="AQ147" i="5"/>
  <c r="AR147" i="5" s="1"/>
  <c r="AQ146" i="5"/>
  <c r="AR146" i="5" s="1"/>
  <c r="AQ145" i="5"/>
  <c r="AR145" i="5" s="1"/>
  <c r="AQ144" i="5"/>
  <c r="AR144" i="5" s="1"/>
  <c r="AQ143" i="5"/>
  <c r="AR143" i="5" s="1"/>
  <c r="AQ142" i="5"/>
  <c r="AR142" i="5" s="1"/>
  <c r="AQ141" i="5"/>
  <c r="AR141" i="5" s="1"/>
  <c r="AQ140" i="5"/>
  <c r="AR140" i="5" s="1"/>
  <c r="AQ139" i="5"/>
  <c r="AR139" i="5" s="1"/>
  <c r="AQ138" i="5"/>
  <c r="AR138" i="5" s="1"/>
  <c r="AQ137" i="5"/>
  <c r="AR137" i="5" s="1"/>
  <c r="AQ136" i="5"/>
  <c r="AR136" i="5" s="1"/>
  <c r="AQ135" i="5"/>
  <c r="AR135" i="5" s="1"/>
  <c r="AQ134" i="5"/>
  <c r="AR134" i="5" s="1"/>
  <c r="AQ133" i="5"/>
  <c r="AR133" i="5" s="1"/>
  <c r="AQ132" i="5"/>
  <c r="AR132" i="5" s="1"/>
  <c r="AQ131" i="5"/>
  <c r="AR131" i="5" s="1"/>
  <c r="AQ130" i="5"/>
  <c r="AR130" i="5" s="1"/>
  <c r="AQ129" i="5"/>
  <c r="AR129" i="5" s="1"/>
  <c r="AQ128" i="5"/>
  <c r="AR128" i="5" s="1"/>
  <c r="AQ127" i="5"/>
  <c r="AR127" i="5" s="1"/>
  <c r="AQ121" i="5"/>
  <c r="AR121" i="5" s="1"/>
  <c r="AQ120" i="5"/>
  <c r="AR120" i="5" s="1"/>
  <c r="AQ119" i="5"/>
  <c r="AR119" i="5" s="1"/>
  <c r="AQ118" i="5"/>
  <c r="AR118" i="5" s="1"/>
  <c r="AQ117" i="5"/>
  <c r="AR117" i="5" s="1"/>
  <c r="AQ116" i="5"/>
  <c r="AR116" i="5" s="1"/>
  <c r="AQ115" i="5"/>
  <c r="AR115" i="5" s="1"/>
  <c r="AQ114" i="5"/>
  <c r="AR114" i="5" s="1"/>
  <c r="AQ113" i="5"/>
  <c r="AR113" i="5" s="1"/>
  <c r="AQ112" i="5"/>
  <c r="AR112" i="5" s="1"/>
  <c r="AQ111" i="5"/>
  <c r="AR111" i="5" s="1"/>
  <c r="AQ110" i="5"/>
  <c r="AR110" i="5" s="1"/>
  <c r="AQ109" i="5"/>
  <c r="AR109" i="5" s="1"/>
  <c r="AQ108" i="5"/>
  <c r="AR108" i="5" s="1"/>
  <c r="AQ107" i="5"/>
  <c r="AR107" i="5" s="1"/>
  <c r="AQ106" i="5"/>
  <c r="AR106" i="5" s="1"/>
  <c r="AQ105" i="5"/>
  <c r="AR105" i="5" s="1"/>
  <c r="AQ104" i="5"/>
  <c r="AR104" i="5" s="1"/>
  <c r="AQ103" i="5"/>
  <c r="AR103" i="5" s="1"/>
  <c r="AQ102" i="5"/>
  <c r="AR102" i="5" s="1"/>
  <c r="AQ101" i="5"/>
  <c r="AR101" i="5" s="1"/>
  <c r="AQ100" i="5"/>
  <c r="AR100" i="5" s="1"/>
  <c r="AQ99" i="5"/>
  <c r="AR99" i="5" s="1"/>
  <c r="AQ98" i="5"/>
  <c r="AR98" i="5" s="1"/>
  <c r="AQ97" i="5"/>
  <c r="AR97" i="5" s="1"/>
  <c r="AQ96" i="5"/>
  <c r="AR96" i="5" s="1"/>
  <c r="AQ95" i="5"/>
  <c r="AR95" i="5" s="1"/>
  <c r="AQ94" i="5"/>
  <c r="AR94" i="5" s="1"/>
  <c r="AQ92" i="5"/>
  <c r="AR92" i="5" s="1"/>
  <c r="AQ91" i="5"/>
  <c r="AR91" i="5" s="1"/>
  <c r="AQ90" i="5"/>
  <c r="AR90" i="5" s="1"/>
  <c r="AQ84" i="5"/>
  <c r="AR84" i="5" s="1"/>
  <c r="AQ83" i="5"/>
  <c r="AR83" i="5" s="1"/>
  <c r="AQ82" i="5"/>
  <c r="AR82" i="5" s="1"/>
  <c r="AQ81" i="5"/>
  <c r="AR81" i="5" s="1"/>
  <c r="AQ80" i="5"/>
  <c r="AR80" i="5" s="1"/>
  <c r="AQ79" i="5"/>
  <c r="AR79" i="5" s="1"/>
  <c r="AQ78" i="5"/>
  <c r="AR78" i="5" s="1"/>
  <c r="AQ77" i="5"/>
  <c r="AR77" i="5" s="1"/>
  <c r="AQ76" i="5"/>
  <c r="AR76" i="5" s="1"/>
  <c r="AQ75" i="5"/>
  <c r="AR75" i="5" s="1"/>
  <c r="AQ74" i="5"/>
  <c r="AR74" i="5" s="1"/>
  <c r="AQ73" i="5"/>
  <c r="AR73" i="5" s="1"/>
  <c r="AQ72" i="5"/>
  <c r="AR72" i="5" s="1"/>
  <c r="AQ71" i="5"/>
  <c r="AR71" i="5" s="1"/>
  <c r="AQ70" i="5"/>
  <c r="AR70" i="5" s="1"/>
  <c r="AQ68" i="5"/>
  <c r="AR68" i="5" s="1"/>
  <c r="AQ67" i="5"/>
  <c r="AR67" i="5" s="1"/>
  <c r="AQ66" i="5"/>
  <c r="AR66" i="5" s="1"/>
  <c r="AQ65" i="5"/>
  <c r="AR65" i="5" s="1"/>
  <c r="AQ64" i="5"/>
  <c r="AR64" i="5" s="1"/>
  <c r="AQ63" i="5"/>
  <c r="AR63" i="5" s="1"/>
  <c r="AQ62" i="5"/>
  <c r="AR62" i="5" s="1"/>
  <c r="AQ61" i="5"/>
  <c r="AR61" i="5" s="1"/>
  <c r="AQ60" i="5"/>
  <c r="AR60" i="5" s="1"/>
  <c r="AQ59" i="5"/>
  <c r="AR59" i="5" s="1"/>
  <c r="AQ58" i="5"/>
  <c r="AR58" i="5" s="1"/>
  <c r="AQ57" i="5"/>
  <c r="AR57" i="5" s="1"/>
  <c r="AQ56" i="5"/>
  <c r="AR56" i="5" s="1"/>
  <c r="AQ55" i="5"/>
  <c r="AR55" i="5" s="1"/>
  <c r="AQ54" i="5"/>
  <c r="AR54" i="5" s="1"/>
  <c r="AQ53" i="5"/>
  <c r="AR53" i="5" s="1"/>
  <c r="AQ47" i="5"/>
  <c r="AR47" i="5" s="1"/>
  <c r="AQ46" i="5"/>
  <c r="AR46" i="5" s="1"/>
  <c r="AQ45" i="5"/>
  <c r="AR45" i="5" s="1"/>
  <c r="AQ44" i="5"/>
  <c r="AR44" i="5" s="1"/>
  <c r="AQ43" i="5"/>
  <c r="AR43" i="5" s="1"/>
  <c r="AQ42" i="5"/>
  <c r="AR42" i="5" s="1"/>
  <c r="AQ41" i="5"/>
  <c r="AR41" i="5" s="1"/>
  <c r="AQ40" i="5"/>
  <c r="AR40" i="5" s="1"/>
  <c r="AQ39" i="5"/>
  <c r="AR39" i="5" s="1"/>
  <c r="AQ38" i="5"/>
  <c r="AR38" i="5" s="1"/>
  <c r="AQ37" i="5"/>
  <c r="AR37" i="5" s="1"/>
  <c r="AQ36" i="5"/>
  <c r="AR36" i="5" s="1"/>
  <c r="AQ35" i="5"/>
  <c r="AR35" i="5" s="1"/>
  <c r="AQ34" i="5"/>
  <c r="AR34" i="5" s="1"/>
  <c r="AQ33" i="5"/>
  <c r="AR33" i="5" s="1"/>
  <c r="AQ32" i="5"/>
  <c r="AR32" i="5" s="1"/>
  <c r="AQ31" i="5"/>
  <c r="AR31" i="5" s="1"/>
  <c r="AQ30" i="5"/>
  <c r="AR30" i="5" s="1"/>
  <c r="AQ29" i="5"/>
  <c r="AR29" i="5" s="1"/>
  <c r="AQ28" i="5"/>
  <c r="AR28" i="5" s="1"/>
  <c r="AQ27" i="5"/>
  <c r="AR27" i="5" s="1"/>
  <c r="AQ26" i="5"/>
  <c r="AR26" i="5" s="1"/>
  <c r="AQ25" i="5"/>
  <c r="AR25" i="5" s="1"/>
  <c r="AQ24" i="5"/>
  <c r="AR24" i="5" s="1"/>
  <c r="AQ23" i="5"/>
  <c r="AR23" i="5" s="1"/>
  <c r="AQ22" i="5"/>
  <c r="AR22" i="5" s="1"/>
  <c r="AQ21" i="5"/>
  <c r="AR21" i="5" s="1"/>
  <c r="AQ20" i="5"/>
  <c r="AR20" i="5" s="1"/>
  <c r="AQ19" i="5"/>
  <c r="AR19" i="5" s="1"/>
  <c r="AQ18" i="5"/>
  <c r="AR18" i="5" s="1"/>
  <c r="AQ17" i="5"/>
  <c r="AR17" i="5" s="1"/>
  <c r="AQ16" i="5"/>
  <c r="AR16" i="5" s="1"/>
  <c r="AQ15" i="5"/>
  <c r="AR15" i="5" s="1"/>
  <c r="AQ14" i="5"/>
  <c r="AR14" i="5" s="1"/>
  <c r="AQ13" i="5"/>
  <c r="AR13" i="5" s="1"/>
  <c r="AQ12" i="5"/>
  <c r="AR12" i="5" s="1"/>
  <c r="AQ11" i="5"/>
  <c r="AR11" i="5" s="1"/>
  <c r="AQ10" i="5"/>
  <c r="AR10" i="5" s="1"/>
  <c r="AQ9" i="5"/>
  <c r="AR9" i="5" s="1"/>
  <c r="AQ8" i="5"/>
  <c r="AR8" i="5" s="1"/>
  <c r="AQ7" i="5"/>
  <c r="AR7" i="5" s="1"/>
  <c r="CO246" i="1"/>
  <c r="CO240" i="1"/>
  <c r="CO238" i="1"/>
  <c r="CM236" i="1"/>
  <c r="CO236" i="1" s="1"/>
  <c r="CO232" i="1"/>
  <c r="CO231" i="1"/>
  <c r="CO220" i="1"/>
  <c r="CM217" i="1"/>
  <c r="CO216" i="1"/>
  <c r="CO208" i="1"/>
  <c r="CO191" i="1"/>
  <c r="CO165" i="1"/>
  <c r="CO164" i="1"/>
  <c r="CO154" i="1"/>
  <c r="CO149" i="1"/>
  <c r="CM131" i="1"/>
  <c r="CO131" i="1" s="1"/>
  <c r="CO116" i="1"/>
  <c r="CO114" i="1"/>
  <c r="CO111" i="1"/>
  <c r="CO101" i="1"/>
  <c r="CO97" i="1"/>
  <c r="CO93" i="1"/>
  <c r="CO69" i="1"/>
  <c r="CO66" i="1"/>
  <c r="CO62" i="1"/>
  <c r="CM46" i="1"/>
  <c r="CO46" i="1" s="1"/>
  <c r="CM44" i="1"/>
  <c r="CO44" i="1" s="1"/>
  <c r="CM32" i="1"/>
  <c r="CO32" i="1" s="1"/>
  <c r="CO27" i="1"/>
  <c r="CO25" i="1"/>
  <c r="CM23" i="1"/>
  <c r="CO23" i="1" s="1"/>
  <c r="CO22" i="1"/>
  <c r="CO14" i="1"/>
  <c r="V53" i="8" l="1"/>
  <c r="W53" i="8" s="1"/>
  <c r="V54" i="8"/>
  <c r="W54" i="8" s="1"/>
  <c r="V45" i="8"/>
  <c r="W45" i="8" s="1"/>
  <c r="V52" i="8"/>
  <c r="W52" i="8" s="1"/>
  <c r="V49" i="8"/>
  <c r="W49" i="8" s="1"/>
  <c r="V43" i="8"/>
  <c r="W43" i="8" s="1"/>
  <c r="V42" i="8"/>
  <c r="W42" i="8" s="1"/>
  <c r="V46" i="8"/>
  <c r="W46" i="8" s="1"/>
  <c r="V44" i="8"/>
  <c r="W44" i="8" s="1"/>
  <c r="V39" i="8"/>
  <c r="W39" i="8" s="1"/>
  <c r="V41" i="8"/>
  <c r="W41" i="8" s="1"/>
  <c r="V50" i="8"/>
  <c r="W50" i="8" s="1"/>
  <c r="V51" i="8"/>
  <c r="W51" i="8" s="1"/>
  <c r="V40" i="8"/>
  <c r="W40" i="8" s="1"/>
  <c r="V56" i="8"/>
  <c r="W56" i="8" s="1"/>
  <c r="V47" i="8"/>
  <c r="W47" i="8" s="1"/>
  <c r="V48" i="8"/>
  <c r="W48" i="8" s="1"/>
  <c r="V55" i="8"/>
  <c r="W55" i="8" s="1"/>
  <c r="CF240" i="1"/>
  <c r="CF238" i="1"/>
  <c r="CF236" i="1"/>
  <c r="CF220" i="1"/>
  <c r="CF216" i="1"/>
  <c r="CF208" i="1"/>
  <c r="CF191" i="1"/>
  <c r="CF165" i="1"/>
  <c r="CF164" i="1"/>
  <c r="CF149" i="1"/>
  <c r="CF131" i="1"/>
  <c r="CF116" i="1"/>
  <c r="CF114" i="1"/>
  <c r="CF111" i="1"/>
  <c r="CF101" i="1"/>
  <c r="CF97" i="1"/>
  <c r="CF66" i="1"/>
  <c r="CF62" i="1"/>
  <c r="CF46" i="1"/>
  <c r="CF32" i="1"/>
  <c r="CF27" i="1"/>
  <c r="CF25" i="1"/>
  <c r="CF22" i="1"/>
  <c r="CF14" i="1"/>
  <c r="T10" i="8" l="1"/>
  <c r="U10" i="8" s="1"/>
  <c r="T8" i="8"/>
  <c r="U8" i="8" s="1"/>
  <c r="T16" i="8"/>
  <c r="U16" i="8" s="1"/>
  <c r="T13" i="8"/>
  <c r="U13" i="8" s="1"/>
  <c r="T24" i="8"/>
  <c r="U24" i="8" s="1"/>
  <c r="T25" i="8"/>
  <c r="U25" i="8" s="1"/>
  <c r="T14" i="8"/>
  <c r="U14" i="8" s="1"/>
  <c r="T23" i="8"/>
  <c r="U23" i="8" s="1"/>
  <c r="T9" i="8"/>
  <c r="U9" i="8" s="1"/>
  <c r="T20" i="8"/>
  <c r="U20" i="8" s="1"/>
  <c r="T15" i="8"/>
  <c r="U15" i="8" s="1"/>
  <c r="T11" i="8"/>
  <c r="U11" i="8" s="1"/>
  <c r="T19" i="8"/>
  <c r="U19" i="8" s="1"/>
  <c r="T22" i="8"/>
  <c r="U22" i="8" s="1"/>
  <c r="T18" i="8"/>
  <c r="U18" i="8" s="1"/>
  <c r="T21" i="8"/>
  <c r="U21" i="8" s="1"/>
  <c r="T7" i="8"/>
  <c r="U7" i="8" s="1"/>
  <c r="T12" i="8"/>
  <c r="U12" i="8" s="1"/>
  <c r="T17" i="8"/>
  <c r="U17" i="8" s="1"/>
  <c r="BB10" i="6"/>
  <c r="BC10" i="6" s="1"/>
  <c r="BB92" i="6"/>
  <c r="BC92" i="6" s="1"/>
  <c r="BB112" i="6"/>
  <c r="BC112" i="6" s="1"/>
  <c r="BB154" i="6"/>
  <c r="BC154" i="6" s="1"/>
  <c r="BB197" i="6"/>
  <c r="BC197" i="6" s="1"/>
  <c r="BB119" i="6"/>
  <c r="BC119" i="6" s="1"/>
  <c r="BB91" i="6"/>
  <c r="BC91" i="6" s="1"/>
  <c r="BB8" i="6"/>
  <c r="BC8" i="6" s="1"/>
  <c r="BB31" i="6"/>
  <c r="BC31" i="6" s="1"/>
  <c r="BB77" i="6"/>
  <c r="BC77" i="6" s="1"/>
  <c r="BB153" i="6"/>
  <c r="BC153" i="6" s="1"/>
  <c r="BB37" i="6"/>
  <c r="BC37" i="6" s="1"/>
  <c r="BB182" i="6"/>
  <c r="BC182" i="6" s="1"/>
  <c r="BB196" i="6"/>
  <c r="BC196" i="6" s="1"/>
  <c r="BB170" i="6"/>
  <c r="BC170" i="6" s="1"/>
  <c r="BB101" i="6"/>
  <c r="BC101" i="6" s="1"/>
  <c r="BB114" i="6"/>
  <c r="BC114" i="6" s="1"/>
  <c r="BB23" i="6"/>
  <c r="BC23" i="6" s="1"/>
  <c r="BB86" i="6"/>
  <c r="BC86" i="6" s="1"/>
  <c r="BB152" i="6"/>
  <c r="BC152" i="6" s="1"/>
  <c r="BB151" i="6"/>
  <c r="BC151" i="6" s="1"/>
  <c r="BB150" i="6"/>
  <c r="BC150" i="6" s="1"/>
  <c r="BB76" i="6"/>
  <c r="BC76" i="6" s="1"/>
  <c r="BB106" i="6"/>
  <c r="BC106" i="6" s="1"/>
  <c r="BB120" i="6"/>
  <c r="BC120" i="6" s="1"/>
  <c r="BB83" i="6"/>
  <c r="BC83" i="6" s="1"/>
  <c r="BB185" i="6"/>
  <c r="BC185" i="6" s="1"/>
  <c r="BB186" i="6"/>
  <c r="BC186" i="6" s="1"/>
  <c r="BB116" i="6"/>
  <c r="BC116" i="6" s="1"/>
  <c r="BB109" i="6"/>
  <c r="BC109" i="6" s="1"/>
  <c r="BB115" i="6"/>
  <c r="BC115" i="6" s="1"/>
  <c r="BB85" i="6"/>
  <c r="BC85" i="6" s="1"/>
  <c r="BB90" i="6"/>
  <c r="BC90" i="6" s="1"/>
  <c r="BB30" i="6"/>
  <c r="BC30" i="6" s="1"/>
  <c r="BB149" i="6"/>
  <c r="BC149" i="6" s="1"/>
  <c r="BB174" i="6"/>
  <c r="BC174" i="6" s="1"/>
  <c r="BB165" i="6"/>
  <c r="BC165" i="6" s="1"/>
  <c r="BB148" i="6"/>
  <c r="BC148" i="6" s="1"/>
  <c r="BB177" i="6"/>
  <c r="BC177" i="6" s="1"/>
  <c r="BB147" i="6"/>
  <c r="BC147" i="6" s="1"/>
  <c r="BB25" i="6"/>
  <c r="BC25" i="6" s="1"/>
  <c r="BB12" i="6"/>
  <c r="BC12" i="6" s="1"/>
  <c r="BB164" i="6"/>
  <c r="BC164" i="6" s="1"/>
  <c r="BB156" i="6"/>
  <c r="BC156" i="6" s="1"/>
  <c r="BB108" i="6"/>
  <c r="BC108" i="6" s="1"/>
  <c r="BB89" i="6"/>
  <c r="BC89" i="6" s="1"/>
  <c r="BB103" i="6"/>
  <c r="BC103" i="6" s="1"/>
  <c r="BB195" i="6"/>
  <c r="BC195" i="6" s="1"/>
  <c r="BB146" i="6"/>
  <c r="BC146" i="6" s="1"/>
  <c r="BB75" i="6"/>
  <c r="BC75" i="6" s="1"/>
  <c r="BB163" i="6"/>
  <c r="BC163" i="6" s="1"/>
  <c r="BB194" i="6"/>
  <c r="BC194" i="6" s="1"/>
  <c r="BB82" i="6"/>
  <c r="BC82" i="6" s="1"/>
  <c r="BB145" i="6"/>
  <c r="BC145" i="6" s="1"/>
  <c r="BB169" i="6"/>
  <c r="BC169" i="6" s="1"/>
  <c r="BB104" i="6"/>
  <c r="BC104" i="6" s="1"/>
  <c r="BB95" i="6"/>
  <c r="BC95" i="6" s="1"/>
  <c r="BB193" i="6"/>
  <c r="BC193" i="6" s="1"/>
  <c r="BB98" i="6"/>
  <c r="BC98" i="6" s="1"/>
  <c r="BB181" i="6"/>
  <c r="BC181" i="6" s="1"/>
  <c r="BB160" i="6"/>
  <c r="BC160" i="6" s="1"/>
  <c r="BB144" i="6"/>
  <c r="BC144" i="6" s="1"/>
  <c r="BB74" i="6"/>
  <c r="BC74" i="6" s="1"/>
  <c r="BB183" i="6"/>
  <c r="BC183" i="6" s="1"/>
  <c r="BB22" i="6"/>
  <c r="BC22" i="6" s="1"/>
  <c r="BB187" i="6"/>
  <c r="BC187" i="6" s="1"/>
  <c r="BB176" i="6"/>
  <c r="BC176" i="6" s="1"/>
  <c r="BB143" i="6"/>
  <c r="BC143" i="6" s="1"/>
  <c r="BB73" i="6"/>
  <c r="BC73" i="6" s="1"/>
  <c r="BB142" i="6"/>
  <c r="BC142" i="6" s="1"/>
  <c r="BB202" i="6"/>
  <c r="BC202" i="6" s="1"/>
  <c r="BB107" i="6"/>
  <c r="BC107" i="6" s="1"/>
  <c r="BB97" i="6"/>
  <c r="BC97" i="6" s="1"/>
  <c r="BB192" i="6"/>
  <c r="BC192" i="6" s="1"/>
  <c r="BB191" i="6"/>
  <c r="BC191" i="6" s="1"/>
  <c r="BB72" i="6"/>
  <c r="BC72" i="6" s="1"/>
  <c r="BB141" i="6"/>
  <c r="BC141" i="6" s="1"/>
  <c r="BB24" i="6"/>
  <c r="BC24" i="6" s="1"/>
  <c r="BB21" i="6"/>
  <c r="BC21" i="6" s="1"/>
  <c r="BB20" i="6"/>
  <c r="BC20" i="6" s="1"/>
  <c r="BB71" i="6"/>
  <c r="BC71" i="6" s="1"/>
  <c r="BB35" i="6"/>
  <c r="BC35" i="6" s="1"/>
  <c r="BB70" i="6"/>
  <c r="BC70" i="6" s="1"/>
  <c r="BB34" i="6"/>
  <c r="BC34" i="6" s="1"/>
  <c r="BB173" i="6"/>
  <c r="BC173" i="6" s="1"/>
  <c r="BB69" i="6"/>
  <c r="BC69" i="6" s="1"/>
  <c r="BB180" i="6"/>
  <c r="BC180" i="6" s="1"/>
  <c r="BB68" i="6"/>
  <c r="BC68" i="6" s="1"/>
  <c r="BB140" i="6"/>
  <c r="BC140" i="6" s="1"/>
  <c r="BB203" i="6"/>
  <c r="BC203" i="6" s="1"/>
  <c r="BB139" i="6"/>
  <c r="BC139" i="6" s="1"/>
  <c r="BB138" i="6"/>
  <c r="BC138" i="6" s="1"/>
  <c r="BB29" i="6"/>
  <c r="BC29" i="6" s="1"/>
  <c r="BB32" i="6"/>
  <c r="BC32" i="6" s="1"/>
  <c r="BB102" i="6"/>
  <c r="BC102" i="6" s="1"/>
  <c r="BB137" i="6"/>
  <c r="BC137" i="6" s="1"/>
  <c r="BB136" i="6"/>
  <c r="BC136" i="6" s="1"/>
  <c r="BB67" i="6"/>
  <c r="BC67" i="6" s="1"/>
  <c r="BB14" i="6"/>
  <c r="BC14" i="6" s="1"/>
  <c r="BB99" i="6"/>
  <c r="BC99" i="6" s="1"/>
  <c r="BB135" i="6"/>
  <c r="BC135" i="6" s="1"/>
  <c r="BB134" i="6"/>
  <c r="BC134" i="6" s="1"/>
  <c r="BB201" i="6"/>
  <c r="BC201" i="6" s="1"/>
  <c r="BB66" i="6"/>
  <c r="BC66" i="6" s="1"/>
  <c r="BB133" i="6"/>
  <c r="BC133" i="6" s="1"/>
  <c r="BB159" i="6"/>
  <c r="BC159" i="6" s="1"/>
  <c r="BB65" i="6"/>
  <c r="BC65" i="6" s="1"/>
  <c r="BB168" i="6"/>
  <c r="BC168" i="6" s="1"/>
  <c r="BB16" i="6"/>
  <c r="BC16" i="6" s="1"/>
  <c r="BB132" i="6"/>
  <c r="BC132" i="6" s="1"/>
  <c r="BB64" i="6"/>
  <c r="BC64" i="6" s="1"/>
  <c r="BB63" i="6"/>
  <c r="BC63" i="6" s="1"/>
  <c r="BB131" i="6"/>
  <c r="BC131" i="6" s="1"/>
  <c r="BB62" i="6"/>
  <c r="BC62" i="6" s="1"/>
  <c r="BB61" i="6"/>
  <c r="BC61" i="6" s="1"/>
  <c r="BB9" i="6"/>
  <c r="BC9" i="6" s="1"/>
  <c r="BB60" i="6"/>
  <c r="BC60" i="6" s="1"/>
  <c r="BB59" i="6"/>
  <c r="BC59" i="6" s="1"/>
  <c r="BB81" i="6"/>
  <c r="BC81" i="6" s="1"/>
  <c r="BB162" i="6"/>
  <c r="BC162" i="6" s="1"/>
  <c r="BB26" i="6"/>
  <c r="BC26" i="6" s="1"/>
  <c r="BB130" i="6"/>
  <c r="BC130" i="6" s="1"/>
  <c r="BB129" i="6"/>
  <c r="BC129" i="6" s="1"/>
  <c r="BB128" i="6"/>
  <c r="BC128" i="6" s="1"/>
  <c r="BB110" i="6"/>
  <c r="BC110" i="6" s="1"/>
  <c r="BB18" i="6"/>
  <c r="BC18" i="6" s="1"/>
  <c r="BB38" i="6"/>
  <c r="BC38" i="6" s="1"/>
  <c r="BB58" i="6"/>
  <c r="BC58" i="6" s="1"/>
  <c r="BB118" i="6"/>
  <c r="BC118" i="6" s="1"/>
  <c r="BB57" i="6"/>
  <c r="BC57" i="6" s="1"/>
  <c r="BB94" i="6"/>
  <c r="BC94" i="6" s="1"/>
  <c r="BB88" i="6"/>
  <c r="BC88" i="6" s="1"/>
  <c r="BB19" i="6"/>
  <c r="BC19" i="6" s="1"/>
  <c r="BB127" i="6"/>
  <c r="BC127" i="6" s="1"/>
  <c r="BB11" i="6"/>
  <c r="BC11" i="6" s="1"/>
  <c r="BB79" i="6"/>
  <c r="BC79" i="6" s="1"/>
  <c r="BB200" i="6"/>
  <c r="BC200" i="6" s="1"/>
  <c r="BB178" i="6"/>
  <c r="BC178" i="6" s="1"/>
  <c r="BB126" i="6"/>
  <c r="BC126" i="6" s="1"/>
  <c r="BB56" i="6"/>
  <c r="BC56" i="6" s="1"/>
  <c r="BB167" i="6"/>
  <c r="BC167" i="6" s="1"/>
  <c r="BB113" i="6"/>
  <c r="BC113" i="6" s="1"/>
  <c r="BB55" i="6"/>
  <c r="BC55" i="6" s="1"/>
  <c r="BB54" i="6"/>
  <c r="BC54" i="6" s="1"/>
  <c r="BB158" i="6"/>
  <c r="BC158" i="6" s="1"/>
  <c r="BB53" i="6"/>
  <c r="BC53" i="6" s="1"/>
  <c r="BB52" i="6"/>
  <c r="BC52" i="6" s="1"/>
  <c r="BB96" i="6"/>
  <c r="BC96" i="6" s="1"/>
  <c r="BB27" i="6"/>
  <c r="BC27" i="6" s="1"/>
  <c r="BB105" i="6"/>
  <c r="BC105" i="6" s="1"/>
  <c r="BB51" i="6"/>
  <c r="BC51" i="6" s="1"/>
  <c r="BB87" i="6"/>
  <c r="BC87" i="6" s="1"/>
  <c r="BB50" i="6"/>
  <c r="BC50" i="6" s="1"/>
  <c r="BB49" i="6"/>
  <c r="BC49" i="6" s="1"/>
  <c r="BB48" i="6"/>
  <c r="BC48" i="6" s="1"/>
  <c r="BB172" i="6"/>
  <c r="BC172" i="6" s="1"/>
  <c r="BB47" i="6"/>
  <c r="BC47" i="6" s="1"/>
  <c r="BB111" i="6"/>
  <c r="BC111" i="6" s="1"/>
  <c r="BB33" i="6"/>
  <c r="BC33" i="6" s="1"/>
  <c r="BB36" i="6"/>
  <c r="BC36" i="6" s="1"/>
  <c r="BB198" i="6"/>
  <c r="BC198" i="6" s="1"/>
  <c r="BB190" i="6"/>
  <c r="BC190" i="6" s="1"/>
  <c r="BB7" i="6"/>
  <c r="BC7" i="6" s="1"/>
  <c r="BB13" i="6"/>
  <c r="BC13" i="6" s="1"/>
  <c r="BB189" i="6"/>
  <c r="BC189" i="6" s="1"/>
  <c r="BB171" i="6"/>
  <c r="BC171" i="6" s="1"/>
  <c r="BB125" i="6"/>
  <c r="BC125" i="6" s="1"/>
  <c r="BB124" i="6"/>
  <c r="BC124" i="6" s="1"/>
  <c r="BB46" i="6"/>
  <c r="BC46" i="6" s="1"/>
  <c r="BB175" i="6"/>
  <c r="BC175" i="6" s="1"/>
  <c r="BB161" i="6"/>
  <c r="BC161" i="6" s="1"/>
  <c r="BB123" i="6"/>
  <c r="BC123" i="6" s="1"/>
  <c r="BB80" i="6"/>
  <c r="BC80" i="6" s="1"/>
  <c r="BB45" i="6"/>
  <c r="BC45" i="6" s="1"/>
  <c r="BB78" i="6"/>
  <c r="BC78" i="6" s="1"/>
  <c r="BB28" i="6"/>
  <c r="BC28" i="6" s="1"/>
  <c r="BB84" i="6"/>
  <c r="BC84" i="6" s="1"/>
  <c r="BB39" i="6"/>
  <c r="BC39" i="6" s="1"/>
  <c r="BB155" i="6"/>
  <c r="BC155" i="6" s="1"/>
  <c r="BB44" i="6"/>
  <c r="BC44" i="6" s="1"/>
  <c r="BB43" i="6"/>
  <c r="BC43" i="6" s="1"/>
  <c r="BB42" i="6"/>
  <c r="BC42" i="6" s="1"/>
  <c r="BB100" i="6"/>
  <c r="BC100" i="6" s="1"/>
  <c r="BB41" i="6"/>
  <c r="BC41" i="6" s="1"/>
  <c r="BB17" i="6"/>
  <c r="BC17" i="6" s="1"/>
  <c r="BB179" i="6"/>
  <c r="BC179" i="6" s="1"/>
  <c r="BB184" i="6"/>
  <c r="BC184" i="6" s="1"/>
  <c r="BB122" i="6"/>
  <c r="BC122" i="6" s="1"/>
  <c r="BB157" i="6"/>
  <c r="BC157" i="6" s="1"/>
  <c r="BB40" i="6"/>
  <c r="BC40" i="6" s="1"/>
  <c r="BB188" i="6"/>
  <c r="BC188" i="6" s="1"/>
  <c r="BB15" i="6"/>
  <c r="BC15" i="6" s="1"/>
  <c r="BB199" i="6"/>
  <c r="BC199" i="6" s="1"/>
  <c r="BB166" i="6"/>
  <c r="BC166" i="6" s="1"/>
  <c r="BB117" i="6"/>
  <c r="BC117" i="6" s="1"/>
  <c r="BB121" i="6"/>
  <c r="BC121" i="6" s="1"/>
  <c r="BB93" i="6"/>
  <c r="BC93" i="6" s="1"/>
  <c r="BA243" i="1" l="1"/>
  <c r="BC243" i="1" s="1"/>
  <c r="AQ243" i="1"/>
  <c r="AS243" i="1" s="1"/>
  <c r="AK54" i="6" l="1"/>
  <c r="AL54" i="6" s="1"/>
  <c r="AK88" i="6"/>
  <c r="AL88" i="6" s="1"/>
  <c r="AK53" i="6"/>
  <c r="AL53" i="6" s="1"/>
  <c r="AK157" i="6"/>
  <c r="AL157" i="6" s="1"/>
  <c r="AK23" i="6"/>
  <c r="AL23" i="6" s="1"/>
  <c r="AK119" i="6"/>
  <c r="AL119" i="6" s="1"/>
  <c r="AK86" i="6"/>
  <c r="AL86" i="6" s="1"/>
  <c r="AK99" i="6"/>
  <c r="AL99" i="6" s="1"/>
  <c r="AK9" i="6"/>
  <c r="AL9" i="6" s="1"/>
  <c r="AK115" i="6"/>
  <c r="AL115" i="6" s="1"/>
  <c r="AK156" i="6"/>
  <c r="AL156" i="6" s="1"/>
  <c r="AK170" i="6"/>
  <c r="AL170" i="6" s="1"/>
  <c r="AK22" i="6"/>
  <c r="AL22" i="6" s="1"/>
  <c r="AK21" i="6"/>
  <c r="AL21" i="6" s="1"/>
  <c r="AK102" i="6"/>
  <c r="AL102" i="6" s="1"/>
  <c r="AK95" i="6"/>
  <c r="AL95" i="6" s="1"/>
  <c r="AK52" i="6"/>
  <c r="AL52" i="6" s="1"/>
  <c r="AK185" i="6"/>
  <c r="AL185" i="6" s="1"/>
  <c r="AK155" i="6"/>
  <c r="AL155" i="6" s="1"/>
  <c r="AK81" i="6"/>
  <c r="AL81" i="6" s="1"/>
  <c r="AK154" i="6"/>
  <c r="AL154" i="6" s="1"/>
  <c r="AK153" i="6"/>
  <c r="AL153" i="6" s="1"/>
  <c r="AK51" i="6"/>
  <c r="AL51" i="6" s="1"/>
  <c r="AK58" i="6"/>
  <c r="AL58" i="6" s="1"/>
  <c r="AK121" i="6"/>
  <c r="AL121" i="6" s="1"/>
  <c r="AK78" i="6"/>
  <c r="AL78" i="6" s="1"/>
  <c r="AK68" i="6"/>
  <c r="AL68" i="6" s="1"/>
  <c r="AK65" i="6"/>
  <c r="AL65" i="6" s="1"/>
  <c r="AK63" i="6"/>
  <c r="AL63" i="6" s="1"/>
  <c r="AK69" i="6"/>
  <c r="AL69" i="6" s="1"/>
  <c r="AK62" i="6"/>
  <c r="AL62" i="6" s="1"/>
  <c r="AK80" i="6"/>
  <c r="AL80" i="6" s="1"/>
  <c r="AK85" i="6"/>
  <c r="AL85" i="6" s="1"/>
  <c r="AK181" i="6"/>
  <c r="AL181" i="6" s="1"/>
  <c r="AK152" i="6"/>
  <c r="AL152" i="6" s="1"/>
  <c r="AK103" i="6"/>
  <c r="AL103" i="6" s="1"/>
  <c r="AK200" i="6"/>
  <c r="AL200" i="6" s="1"/>
  <c r="AK151" i="6"/>
  <c r="AL151" i="6" s="1"/>
  <c r="AK175" i="6"/>
  <c r="AL175" i="6" s="1"/>
  <c r="AK150" i="6"/>
  <c r="AL150" i="6" s="1"/>
  <c r="AK191" i="6"/>
  <c r="AL191" i="6" s="1"/>
  <c r="AK149" i="6"/>
  <c r="AL149" i="6" s="1"/>
  <c r="AK50" i="6"/>
  <c r="AL50" i="6" s="1"/>
  <c r="AK158" i="6"/>
  <c r="AL158" i="6" s="1"/>
  <c r="AK87" i="6"/>
  <c r="AL87" i="6" s="1"/>
  <c r="AK84" i="6"/>
  <c r="AL84" i="6" s="1"/>
  <c r="AK98" i="6"/>
  <c r="AL98" i="6" s="1"/>
  <c r="AK20" i="6"/>
  <c r="AL20" i="6" s="1"/>
  <c r="AK148" i="6"/>
  <c r="AL148" i="6" s="1"/>
  <c r="AK49" i="6"/>
  <c r="AL49" i="6" s="1"/>
  <c r="AK101" i="6"/>
  <c r="AL101" i="6" s="1"/>
  <c r="AK19" i="6"/>
  <c r="AL19" i="6" s="1"/>
  <c r="AK77" i="6"/>
  <c r="AL77" i="6" s="1"/>
  <c r="AK147" i="6"/>
  <c r="AL147" i="6" s="1"/>
  <c r="AK48" i="6"/>
  <c r="AL48" i="6" s="1"/>
  <c r="AK72" i="6"/>
  <c r="AL72" i="6" s="1"/>
  <c r="AK56" i="6"/>
  <c r="AL56" i="6" s="1"/>
  <c r="AK18" i="6"/>
  <c r="AL18" i="6" s="1"/>
  <c r="AK91" i="6"/>
  <c r="AL91" i="6" s="1"/>
  <c r="AK47" i="6"/>
  <c r="AL47" i="6" s="1"/>
  <c r="AK169" i="6"/>
  <c r="AL169" i="6" s="1"/>
  <c r="AK146" i="6"/>
  <c r="AL146" i="6" s="1"/>
  <c r="AK111" i="6"/>
  <c r="AL111" i="6" s="1"/>
  <c r="AK13" i="6"/>
  <c r="AL13" i="6" s="1"/>
  <c r="AK186" i="6"/>
  <c r="AL186" i="6" s="1"/>
  <c r="AK66" i="6"/>
  <c r="AL66" i="6" s="1"/>
  <c r="AK46" i="6"/>
  <c r="AL46" i="6" s="1"/>
  <c r="AK145" i="6"/>
  <c r="AL145" i="6" s="1"/>
  <c r="AK110" i="6"/>
  <c r="AL110" i="6" s="1"/>
  <c r="AK144" i="6"/>
  <c r="AL144" i="6" s="1"/>
  <c r="AK59" i="6"/>
  <c r="AL59" i="6" s="1"/>
  <c r="AK90" i="6"/>
  <c r="AL90" i="6" s="1"/>
  <c r="AK17" i="6"/>
  <c r="AL17" i="6" s="1"/>
  <c r="AK16" i="6"/>
  <c r="AL16" i="6" s="1"/>
  <c r="AK109" i="6"/>
  <c r="AL109" i="6" s="1"/>
  <c r="AK8" i="6"/>
  <c r="AL8" i="6" s="1"/>
  <c r="AK194" i="6"/>
  <c r="AL194" i="6" s="1"/>
  <c r="AK197" i="6"/>
  <c r="AL197" i="6" s="1"/>
  <c r="AK196" i="6"/>
  <c r="AL196" i="6" s="1"/>
  <c r="AK164" i="6"/>
  <c r="AL164" i="6" s="1"/>
  <c r="AK172" i="6"/>
  <c r="AL172" i="6" s="1"/>
  <c r="AK45" i="6"/>
  <c r="AL45" i="6" s="1"/>
  <c r="AK174" i="6"/>
  <c r="AL174" i="6" s="1"/>
  <c r="AK44" i="6"/>
  <c r="AL44" i="6" s="1"/>
  <c r="AK182" i="6"/>
  <c r="AL182" i="6" s="1"/>
  <c r="AK180" i="6"/>
  <c r="AL180" i="6" s="1"/>
  <c r="AK43" i="6"/>
  <c r="AL43" i="6" s="1"/>
  <c r="AK143" i="6"/>
  <c r="AL143" i="6" s="1"/>
  <c r="AK7" i="6"/>
  <c r="AL7" i="6" s="1"/>
  <c r="AK142" i="6"/>
  <c r="AL142" i="6" s="1"/>
  <c r="AK141" i="6"/>
  <c r="AL141" i="6" s="1"/>
  <c r="AK193" i="6"/>
  <c r="AL193" i="6" s="1"/>
  <c r="AK97" i="6"/>
  <c r="AL97" i="6" s="1"/>
  <c r="AK179" i="6"/>
  <c r="AL179" i="6" s="1"/>
  <c r="AK140" i="6"/>
  <c r="AL140" i="6" s="1"/>
  <c r="AK139" i="6"/>
  <c r="AL139" i="6" s="1"/>
  <c r="AK162" i="6"/>
  <c r="AL162" i="6" s="1"/>
  <c r="AK138" i="6"/>
  <c r="AL138" i="6" s="1"/>
  <c r="AK92" i="6"/>
  <c r="AL92" i="6" s="1"/>
  <c r="AK137" i="6"/>
  <c r="AL137" i="6" s="1"/>
  <c r="AK136" i="6"/>
  <c r="AL136" i="6" s="1"/>
  <c r="AK165" i="6"/>
  <c r="AL165" i="6" s="1"/>
  <c r="AK42" i="6"/>
  <c r="AL42" i="6" s="1"/>
  <c r="AK135" i="6"/>
  <c r="AL135" i="6" s="1"/>
  <c r="AK134" i="6"/>
  <c r="AL134" i="6" s="1"/>
  <c r="AK168" i="6"/>
  <c r="AL168" i="6" s="1"/>
  <c r="AK120" i="6"/>
  <c r="AL120" i="6" s="1"/>
  <c r="AK41" i="6"/>
  <c r="AL41" i="6" s="1"/>
  <c r="AK198" i="6"/>
  <c r="AL198" i="6" s="1"/>
  <c r="AK133" i="6"/>
  <c r="AL133" i="6" s="1"/>
  <c r="AK161" i="6"/>
  <c r="AL161" i="6" s="1"/>
  <c r="AK40" i="6"/>
  <c r="AL40" i="6" s="1"/>
  <c r="AK132" i="6"/>
  <c r="AL132" i="6" s="1"/>
  <c r="AK160" i="6"/>
  <c r="AL160" i="6" s="1"/>
  <c r="AK39" i="6"/>
  <c r="AL39" i="6" s="1"/>
  <c r="AK195" i="6"/>
  <c r="AL195" i="6" s="1"/>
  <c r="AK112" i="6"/>
  <c r="AL112" i="6" s="1"/>
  <c r="AK38" i="6"/>
  <c r="AL38" i="6" s="1"/>
  <c r="AK76" i="6"/>
  <c r="AL76" i="6" s="1"/>
  <c r="AK100" i="6"/>
  <c r="AL100" i="6" s="1"/>
  <c r="AK184" i="6"/>
  <c r="AL184" i="6" s="1"/>
  <c r="AK131" i="6"/>
  <c r="AL131" i="6" s="1"/>
  <c r="AK130" i="6"/>
  <c r="AL130" i="6" s="1"/>
  <c r="AK129" i="6"/>
  <c r="AL129" i="6" s="1"/>
  <c r="AK70" i="6"/>
  <c r="AL70" i="6" s="1"/>
  <c r="AK189" i="6"/>
  <c r="AL189" i="6" s="1"/>
  <c r="AK166" i="6"/>
  <c r="AL166" i="6" s="1"/>
  <c r="AK11" i="6"/>
  <c r="AL11" i="6" s="1"/>
  <c r="AK118" i="6"/>
  <c r="AL118" i="6" s="1"/>
  <c r="AK37" i="6"/>
  <c r="AL37" i="6" s="1"/>
  <c r="AK187" i="6"/>
  <c r="AL187" i="6" s="1"/>
  <c r="AK83" i="6"/>
  <c r="AL83" i="6" s="1"/>
  <c r="AK199" i="6"/>
  <c r="AL199" i="6" s="1"/>
  <c r="AK128" i="6"/>
  <c r="AL128" i="6" s="1"/>
  <c r="AK107" i="6"/>
  <c r="AL107" i="6" s="1"/>
  <c r="AK74" i="6"/>
  <c r="AL74" i="6" s="1"/>
  <c r="AK190" i="6"/>
  <c r="AL190" i="6" s="1"/>
  <c r="AK177" i="6"/>
  <c r="AL177" i="6" s="1"/>
  <c r="AK127" i="6"/>
  <c r="AL127" i="6" s="1"/>
  <c r="AK36" i="6"/>
  <c r="AL36" i="6" s="1"/>
  <c r="AK35" i="6"/>
  <c r="AL35" i="6" s="1"/>
  <c r="AK34" i="6"/>
  <c r="AL34" i="6" s="1"/>
  <c r="AK33" i="6"/>
  <c r="AL33" i="6" s="1"/>
  <c r="AK116" i="6"/>
  <c r="AL116" i="6" s="1"/>
  <c r="AK167" i="6"/>
  <c r="AL167" i="6" s="1"/>
  <c r="AK32" i="6"/>
  <c r="AL32" i="6" s="1"/>
  <c r="AK113" i="6"/>
  <c r="AL113" i="6" s="1"/>
  <c r="AK89" i="6"/>
  <c r="AL89" i="6" s="1"/>
  <c r="AK183" i="6"/>
  <c r="AL183" i="6" s="1"/>
  <c r="AK73" i="6"/>
  <c r="AL73" i="6" s="1"/>
  <c r="AK31" i="6"/>
  <c r="AL31" i="6" s="1"/>
  <c r="AK82" i="6"/>
  <c r="AL82" i="6" s="1"/>
  <c r="AK108" i="6"/>
  <c r="AL108" i="6" s="1"/>
  <c r="AK114" i="6"/>
  <c r="AL114" i="6" s="1"/>
  <c r="AK12" i="6"/>
  <c r="AL12" i="6" s="1"/>
  <c r="AK30" i="6"/>
  <c r="AL30" i="6" s="1"/>
  <c r="AK105" i="6"/>
  <c r="AL105" i="6" s="1"/>
  <c r="AK71" i="6"/>
  <c r="AL71" i="6" s="1"/>
  <c r="AK176" i="6"/>
  <c r="AL176" i="6" s="1"/>
  <c r="AK171" i="6"/>
  <c r="AL171" i="6" s="1"/>
  <c r="AK57" i="6"/>
  <c r="AL57" i="6" s="1"/>
  <c r="AK15" i="6"/>
  <c r="AL15" i="6" s="1"/>
  <c r="AK60" i="6"/>
  <c r="AL60" i="6" s="1"/>
  <c r="AK64" i="6"/>
  <c r="AL64" i="6" s="1"/>
  <c r="AK29" i="6"/>
  <c r="AL29" i="6" s="1"/>
  <c r="AK126" i="6"/>
  <c r="AL126" i="6" s="1"/>
  <c r="AK125" i="6"/>
  <c r="AL125" i="6" s="1"/>
  <c r="AK28" i="6"/>
  <c r="AL28" i="6" s="1"/>
  <c r="AK173" i="6"/>
  <c r="AL173" i="6" s="1"/>
  <c r="AK201" i="6"/>
  <c r="AL201" i="6" s="1"/>
  <c r="AK124" i="6"/>
  <c r="AL124" i="6" s="1"/>
  <c r="AK75" i="6"/>
  <c r="AL75" i="6" s="1"/>
  <c r="AK106" i="6"/>
  <c r="AL106" i="6" s="1"/>
  <c r="AK94" i="6"/>
  <c r="AL94" i="6" s="1"/>
  <c r="AK192" i="6"/>
  <c r="AL192" i="6" s="1"/>
  <c r="AK79" i="6"/>
  <c r="AL79" i="6" s="1"/>
  <c r="AK10" i="6"/>
  <c r="AL10" i="6" s="1"/>
  <c r="AK61" i="6"/>
  <c r="AL61" i="6" s="1"/>
  <c r="AK27" i="6"/>
  <c r="AL27" i="6" s="1"/>
  <c r="AK202" i="6"/>
  <c r="AL202" i="6" s="1"/>
  <c r="AK104" i="6"/>
  <c r="AL104" i="6" s="1"/>
  <c r="AK93" i="6"/>
  <c r="AL93" i="6" s="1"/>
  <c r="AK26" i="6"/>
  <c r="AL26" i="6" s="1"/>
  <c r="AK188" i="6"/>
  <c r="AL188" i="6" s="1"/>
  <c r="AK178" i="6"/>
  <c r="AL178" i="6" s="1"/>
  <c r="AK67" i="6"/>
  <c r="AL67" i="6" s="1"/>
  <c r="AK123" i="6"/>
  <c r="AL123" i="6" s="1"/>
  <c r="AK163" i="6"/>
  <c r="AL163" i="6" s="1"/>
  <c r="AK159" i="6"/>
  <c r="AL159" i="6" s="1"/>
  <c r="AK14" i="6"/>
  <c r="AL14" i="6" s="1"/>
  <c r="AK96" i="6"/>
  <c r="AL96" i="6" s="1"/>
  <c r="AK25" i="6"/>
  <c r="AL25" i="6" s="1"/>
  <c r="AK24" i="6"/>
  <c r="AL24" i="6" s="1"/>
  <c r="AK117" i="6"/>
  <c r="AL117" i="6" s="1"/>
  <c r="AK122" i="6"/>
  <c r="AL122" i="6" s="1"/>
  <c r="AK55" i="6"/>
  <c r="AL55" i="6" s="1"/>
  <c r="BK250" i="1"/>
  <c r="BM250" i="1" s="1"/>
  <c r="BK242" i="1"/>
  <c r="BM242" i="1" s="1"/>
  <c r="BK241" i="1"/>
  <c r="BM241" i="1" s="1"/>
  <c r="BK234" i="1"/>
  <c r="BM234" i="1" s="1"/>
  <c r="BK220" i="1"/>
  <c r="BM220" i="1" s="1"/>
  <c r="BK223" i="1"/>
  <c r="BM223" i="1" s="1"/>
  <c r="BK219" i="1"/>
  <c r="BM219" i="1" s="1"/>
  <c r="BK216" i="1"/>
  <c r="BM216" i="1" s="1"/>
  <c r="BK210" i="1"/>
  <c r="BM210" i="1" s="1"/>
  <c r="BK204" i="1"/>
  <c r="BM204" i="1" s="1"/>
  <c r="BK191" i="1"/>
  <c r="BM191" i="1" s="1"/>
  <c r="BK179" i="1"/>
  <c r="BM179" i="1" s="1"/>
  <c r="BK174" i="1"/>
  <c r="BM174" i="1" s="1"/>
  <c r="BK170" i="1"/>
  <c r="BM170" i="1" s="1"/>
  <c r="BK169" i="1"/>
  <c r="BM169" i="1" s="1"/>
  <c r="BK165" i="1"/>
  <c r="BM165" i="1" s="1"/>
  <c r="BK163" i="1"/>
  <c r="BM163" i="1" s="1"/>
  <c r="BK155" i="1"/>
  <c r="BM155" i="1" s="1"/>
  <c r="BK154" i="1"/>
  <c r="BM154" i="1" s="1"/>
  <c r="BK153" i="1"/>
  <c r="BM153" i="1" s="1"/>
  <c r="BK152" i="1"/>
  <c r="BM152" i="1" s="1"/>
  <c r="BK149" i="1"/>
  <c r="BM149" i="1" s="1"/>
  <c r="BK140" i="1"/>
  <c r="BM140" i="1" s="1"/>
  <c r="BK137" i="1"/>
  <c r="BM137" i="1" s="1"/>
  <c r="BK135" i="1"/>
  <c r="BM135" i="1" s="1"/>
  <c r="BK131" i="1"/>
  <c r="BM131" i="1" s="1"/>
  <c r="BK127" i="1"/>
  <c r="BM127" i="1" s="1"/>
  <c r="BM120" i="1"/>
  <c r="BK117" i="1"/>
  <c r="BM117" i="1" s="1"/>
  <c r="BK116" i="1"/>
  <c r="BM116" i="1" s="1"/>
  <c r="BK111" i="1"/>
  <c r="BM111" i="1" s="1"/>
  <c r="BK108" i="1"/>
  <c r="BM108" i="1" s="1"/>
  <c r="BK101" i="1"/>
  <c r="BM101" i="1" s="1"/>
  <c r="BK92" i="1"/>
  <c r="BM92" i="1" s="1"/>
  <c r="BK90" i="1"/>
  <c r="BM90" i="1" s="1"/>
  <c r="BK84" i="1"/>
  <c r="BM84" i="1" s="1"/>
  <c r="BK82" i="1"/>
  <c r="BM82" i="1" s="1"/>
  <c r="BM80" i="1"/>
  <c r="BK79" i="1"/>
  <c r="BM79" i="1" s="1"/>
  <c r="BK78" i="1"/>
  <c r="BM78" i="1" s="1"/>
  <c r="BK76" i="1"/>
  <c r="BM76" i="1" s="1"/>
  <c r="BK75" i="1"/>
  <c r="BM75" i="1" s="1"/>
  <c r="BK63" i="1"/>
  <c r="BM63" i="1" s="1"/>
  <c r="BK57" i="1"/>
  <c r="BM57" i="1" s="1"/>
  <c r="BK46" i="1"/>
  <c r="BM46" i="1" s="1"/>
  <c r="BK42" i="1"/>
  <c r="BM42" i="1" s="1"/>
  <c r="BK36" i="1"/>
  <c r="BM36" i="1" s="1"/>
  <c r="BK28" i="1"/>
  <c r="BM28" i="1" s="1"/>
  <c r="BK26" i="1"/>
  <c r="BM26" i="1" s="1"/>
  <c r="BK23" i="1"/>
  <c r="BM23" i="1" s="1"/>
  <c r="BK20" i="1"/>
  <c r="BM20" i="1" s="1"/>
  <c r="BK19" i="1"/>
  <c r="BM19" i="1" s="1"/>
  <c r="BK18" i="1"/>
  <c r="BM18" i="1" s="1"/>
  <c r="BK14" i="1"/>
  <c r="BM14" i="1" s="1"/>
  <c r="BK7" i="1"/>
  <c r="V188" i="6" l="1"/>
  <c r="W188" i="6" s="1"/>
  <c r="V182" i="6"/>
  <c r="W182" i="6" s="1"/>
  <c r="V181" i="6"/>
  <c r="W181" i="6" s="1"/>
  <c r="V180" i="6"/>
  <c r="W180" i="6" s="1"/>
  <c r="V179" i="6"/>
  <c r="W179" i="6" s="1"/>
  <c r="V17" i="6"/>
  <c r="W17" i="6" s="1"/>
  <c r="V178" i="6"/>
  <c r="W178" i="6" s="1"/>
  <c r="V177" i="6"/>
  <c r="W177" i="6" s="1"/>
  <c r="V57" i="6"/>
  <c r="W57" i="6" s="1"/>
  <c r="V26" i="6"/>
  <c r="W26" i="6" s="1"/>
  <c r="V176" i="6"/>
  <c r="W176" i="6" s="1"/>
  <c r="V43" i="6"/>
  <c r="W43" i="6" s="1"/>
  <c r="V175" i="6"/>
  <c r="W175" i="6" s="1"/>
  <c r="V174" i="6"/>
  <c r="W174" i="6" s="1"/>
  <c r="V201" i="6"/>
  <c r="W201" i="6" s="1"/>
  <c r="V173" i="6"/>
  <c r="W173" i="6" s="1"/>
  <c r="V172" i="6"/>
  <c r="W172" i="6" s="1"/>
  <c r="V171" i="6"/>
  <c r="W171" i="6" s="1"/>
  <c r="V170" i="6"/>
  <c r="W170" i="6" s="1"/>
  <c r="V169" i="6"/>
  <c r="W169" i="6" s="1"/>
  <c r="V168" i="6"/>
  <c r="W168" i="6" s="1"/>
  <c r="V167" i="6"/>
  <c r="W167" i="6" s="1"/>
  <c r="V166" i="6"/>
  <c r="W166" i="6" s="1"/>
  <c r="V165" i="6"/>
  <c r="W165" i="6" s="1"/>
  <c r="V14" i="6"/>
  <c r="W14" i="6" s="1"/>
  <c r="V51" i="6"/>
  <c r="W51" i="6" s="1"/>
  <c r="V164" i="6"/>
  <c r="W164" i="6" s="1"/>
  <c r="V163" i="6"/>
  <c r="W163" i="6" s="1"/>
  <c r="V162" i="6"/>
  <c r="W162" i="6" s="1"/>
  <c r="V161" i="6"/>
  <c r="W161" i="6" s="1"/>
  <c r="V160" i="6"/>
  <c r="W160" i="6" s="1"/>
  <c r="V159" i="6"/>
  <c r="W159" i="6" s="1"/>
  <c r="V158" i="6"/>
  <c r="W158" i="6" s="1"/>
  <c r="V12" i="6"/>
  <c r="W12" i="6" s="1"/>
  <c r="V157" i="6"/>
  <c r="W157" i="6" s="1"/>
  <c r="V58" i="6"/>
  <c r="W58" i="6" s="1"/>
  <c r="V156" i="6"/>
  <c r="W156" i="6" s="1"/>
  <c r="V155" i="6"/>
  <c r="W155" i="6" s="1"/>
  <c r="V55" i="6"/>
  <c r="W55" i="6" s="1"/>
  <c r="V154" i="6"/>
  <c r="W154" i="6" s="1"/>
  <c r="V194" i="6"/>
  <c r="W194" i="6" s="1"/>
  <c r="V153" i="6"/>
  <c r="W153" i="6" s="1"/>
  <c r="V186" i="6"/>
  <c r="W186" i="6" s="1"/>
  <c r="V152" i="6"/>
  <c r="W152" i="6" s="1"/>
  <c r="V151" i="6"/>
  <c r="W151" i="6" s="1"/>
  <c r="V150" i="6"/>
  <c r="W150" i="6" s="1"/>
  <c r="V149" i="6"/>
  <c r="W149" i="6" s="1"/>
  <c r="V148" i="6"/>
  <c r="W148" i="6" s="1"/>
  <c r="V147" i="6"/>
  <c r="W147" i="6" s="1"/>
  <c r="V37" i="6"/>
  <c r="W37" i="6" s="1"/>
  <c r="V146" i="6"/>
  <c r="W146" i="6" s="1"/>
  <c r="V145" i="6"/>
  <c r="W145" i="6" s="1"/>
  <c r="V185" i="6"/>
  <c r="W185" i="6" s="1"/>
  <c r="V144" i="6"/>
  <c r="W144" i="6" s="1"/>
  <c r="V143" i="6"/>
  <c r="W143" i="6" s="1"/>
  <c r="V142" i="6"/>
  <c r="W142" i="6" s="1"/>
  <c r="V141" i="6"/>
  <c r="W141" i="6" s="1"/>
  <c r="V140" i="6"/>
  <c r="W140" i="6" s="1"/>
  <c r="V139" i="6"/>
  <c r="W139" i="6" s="1"/>
  <c r="V138" i="6"/>
  <c r="W138" i="6" s="1"/>
  <c r="V23" i="6"/>
  <c r="W23" i="6" s="1"/>
  <c r="V137" i="6"/>
  <c r="W137" i="6" s="1"/>
  <c r="V32" i="6"/>
  <c r="W32" i="6" s="1"/>
  <c r="V136" i="6"/>
  <c r="W136" i="6" s="1"/>
  <c r="V190" i="6"/>
  <c r="W190" i="6" s="1"/>
  <c r="V135" i="6"/>
  <c r="W135" i="6" s="1"/>
  <c r="V20" i="6"/>
  <c r="W20" i="6" s="1"/>
  <c r="V134" i="6"/>
  <c r="W134" i="6" s="1"/>
  <c r="V31" i="6"/>
  <c r="W31" i="6" s="1"/>
  <c r="V133" i="6"/>
  <c r="W133" i="6" s="1"/>
  <c r="V132" i="6"/>
  <c r="W132" i="6" s="1"/>
  <c r="V131" i="6"/>
  <c r="W131" i="6" s="1"/>
  <c r="V130" i="6"/>
  <c r="W130" i="6" s="1"/>
  <c r="V129" i="6"/>
  <c r="W129" i="6" s="1"/>
  <c r="V203" i="6"/>
  <c r="W203" i="6" s="1"/>
  <c r="V128" i="6"/>
  <c r="W128" i="6" s="1"/>
  <c r="V195" i="6"/>
  <c r="W195" i="6" s="1"/>
  <c r="V198" i="6"/>
  <c r="W198" i="6" s="1"/>
  <c r="V197" i="6"/>
  <c r="W197" i="6" s="1"/>
  <c r="V45" i="6"/>
  <c r="W45" i="6" s="1"/>
  <c r="V41" i="6"/>
  <c r="W41" i="6" s="1"/>
  <c r="V36" i="6"/>
  <c r="W36" i="6" s="1"/>
  <c r="V40" i="6"/>
  <c r="W40" i="6" s="1"/>
  <c r="V127" i="6"/>
  <c r="W127" i="6" s="1"/>
  <c r="V126" i="6"/>
  <c r="W126" i="6" s="1"/>
  <c r="V52" i="6"/>
  <c r="W52" i="6" s="1"/>
  <c r="V18" i="6"/>
  <c r="W18" i="6" s="1"/>
  <c r="V125" i="6"/>
  <c r="W125" i="6" s="1"/>
  <c r="V124" i="6"/>
  <c r="W124" i="6" s="1"/>
  <c r="V123" i="6"/>
  <c r="W123" i="6" s="1"/>
  <c r="V122" i="6"/>
  <c r="W122" i="6" s="1"/>
  <c r="V121" i="6"/>
  <c r="W121" i="6" s="1"/>
  <c r="V120" i="6"/>
  <c r="W120" i="6" s="1"/>
  <c r="V38" i="6"/>
  <c r="W38" i="6" s="1"/>
  <c r="V119" i="6"/>
  <c r="W119" i="6" s="1"/>
  <c r="V118" i="6"/>
  <c r="W118" i="6" s="1"/>
  <c r="V50" i="6"/>
  <c r="W50" i="6" s="1"/>
  <c r="V117" i="6"/>
  <c r="W117" i="6" s="1"/>
  <c r="V116" i="6"/>
  <c r="W116" i="6" s="1"/>
  <c r="V115" i="6"/>
  <c r="W115" i="6" s="1"/>
  <c r="V114" i="6"/>
  <c r="W114" i="6" s="1"/>
  <c r="V113" i="6"/>
  <c r="W113" i="6" s="1"/>
  <c r="V200" i="6"/>
  <c r="W200" i="6" s="1"/>
  <c r="V112" i="6"/>
  <c r="W112" i="6" s="1"/>
  <c r="V111" i="6"/>
  <c r="W111" i="6" s="1"/>
  <c r="V22" i="6"/>
  <c r="W22" i="6" s="1"/>
  <c r="V24" i="6"/>
  <c r="W24" i="6" s="1"/>
  <c r="V110" i="6"/>
  <c r="W110" i="6" s="1"/>
  <c r="V199" i="6"/>
  <c r="W199" i="6" s="1"/>
  <c r="V109" i="6"/>
  <c r="W109" i="6" s="1"/>
  <c r="V49" i="6"/>
  <c r="W49" i="6" s="1"/>
  <c r="V187" i="6"/>
  <c r="W187" i="6" s="1"/>
  <c r="V108" i="6"/>
  <c r="W108" i="6" s="1"/>
  <c r="V48" i="6"/>
  <c r="W48" i="6" s="1"/>
  <c r="V107" i="6"/>
  <c r="W107" i="6" s="1"/>
  <c r="V106" i="6"/>
  <c r="W106" i="6" s="1"/>
  <c r="V105" i="6"/>
  <c r="W105" i="6" s="1"/>
  <c r="V29" i="6"/>
  <c r="W29" i="6" s="1"/>
  <c r="V35" i="6"/>
  <c r="W35" i="6" s="1"/>
  <c r="V184" i="6"/>
  <c r="W184" i="6" s="1"/>
  <c r="V104" i="6"/>
  <c r="W104" i="6" s="1"/>
  <c r="V103" i="6"/>
  <c r="W103" i="6" s="1"/>
  <c r="V102" i="6"/>
  <c r="W102" i="6" s="1"/>
  <c r="V101" i="6"/>
  <c r="W101" i="6" s="1"/>
  <c r="V100" i="6"/>
  <c r="W100" i="6" s="1"/>
  <c r="V99" i="6"/>
  <c r="W99" i="6" s="1"/>
  <c r="V192" i="6"/>
  <c r="W192" i="6" s="1"/>
  <c r="V44" i="6"/>
  <c r="W44" i="6" s="1"/>
  <c r="V98" i="6"/>
  <c r="W98" i="6" s="1"/>
  <c r="V16" i="6"/>
  <c r="W16" i="6" s="1"/>
  <c r="V8" i="6"/>
  <c r="W8" i="6" s="1"/>
  <c r="V97" i="6"/>
  <c r="W97" i="6" s="1"/>
  <c r="V96" i="6"/>
  <c r="W96" i="6" s="1"/>
  <c r="V95" i="6"/>
  <c r="W95" i="6" s="1"/>
  <c r="V94" i="6"/>
  <c r="W94" i="6" s="1"/>
  <c r="V9" i="6"/>
  <c r="W9" i="6" s="1"/>
  <c r="V93" i="6"/>
  <c r="W93" i="6" s="1"/>
  <c r="V193" i="6"/>
  <c r="W193" i="6" s="1"/>
  <c r="V54" i="6"/>
  <c r="W54" i="6" s="1"/>
  <c r="V92" i="6"/>
  <c r="W92" i="6" s="1"/>
  <c r="V202" i="6"/>
  <c r="W202" i="6" s="1"/>
  <c r="V91" i="6"/>
  <c r="W91" i="6" s="1"/>
  <c r="V90" i="6"/>
  <c r="W90" i="6" s="1"/>
  <c r="V89" i="6"/>
  <c r="W89" i="6" s="1"/>
  <c r="V25" i="6"/>
  <c r="W25" i="6" s="1"/>
  <c r="V21" i="6"/>
  <c r="W21" i="6" s="1"/>
  <c r="V189" i="6"/>
  <c r="W189" i="6" s="1"/>
  <c r="V28" i="6"/>
  <c r="W28" i="6" s="1"/>
  <c r="V88" i="6"/>
  <c r="W88" i="6" s="1"/>
  <c r="V87" i="6"/>
  <c r="W87" i="6" s="1"/>
  <c r="V86" i="6"/>
  <c r="W86" i="6" s="1"/>
  <c r="V34" i="6"/>
  <c r="W34" i="6" s="1"/>
  <c r="V85" i="6"/>
  <c r="W85" i="6" s="1"/>
  <c r="V30" i="6"/>
  <c r="W30" i="6" s="1"/>
  <c r="V27" i="6"/>
  <c r="W27" i="6" s="1"/>
  <c r="V84" i="6"/>
  <c r="W84" i="6" s="1"/>
  <c r="V83" i="6"/>
  <c r="W83" i="6" s="1"/>
  <c r="V11" i="6"/>
  <c r="W11" i="6" s="1"/>
  <c r="V82" i="6"/>
  <c r="W82" i="6" s="1"/>
  <c r="V39" i="6"/>
  <c r="W39" i="6" s="1"/>
  <c r="V42" i="6"/>
  <c r="W42" i="6" s="1"/>
  <c r="V81" i="6"/>
  <c r="W81" i="6" s="1"/>
  <c r="V80" i="6"/>
  <c r="W80" i="6" s="1"/>
  <c r="V79" i="6"/>
  <c r="W79" i="6" s="1"/>
  <c r="V78" i="6"/>
  <c r="W78" i="6" s="1"/>
  <c r="V77" i="6"/>
  <c r="W77" i="6" s="1"/>
  <c r="V76" i="6"/>
  <c r="W76" i="6" s="1"/>
  <c r="V75" i="6"/>
  <c r="W75" i="6" s="1"/>
  <c r="V33" i="6"/>
  <c r="W33" i="6" s="1"/>
  <c r="V56" i="6"/>
  <c r="W56" i="6" s="1"/>
  <c r="V47" i="6"/>
  <c r="W47" i="6" s="1"/>
  <c r="V74" i="6"/>
  <c r="W74" i="6" s="1"/>
  <c r="V183" i="6"/>
  <c r="W183" i="6" s="1"/>
  <c r="V10" i="6"/>
  <c r="W10" i="6" s="1"/>
  <c r="V73" i="6"/>
  <c r="W73" i="6" s="1"/>
  <c r="V72" i="6"/>
  <c r="W72" i="6" s="1"/>
  <c r="V71" i="6"/>
  <c r="W71" i="6" s="1"/>
  <c r="V70" i="6"/>
  <c r="W70" i="6" s="1"/>
  <c r="V69" i="6"/>
  <c r="W69" i="6" s="1"/>
  <c r="V19" i="6"/>
  <c r="W19" i="6" s="1"/>
  <c r="V196" i="6"/>
  <c r="W196" i="6" s="1"/>
  <c r="V13" i="6"/>
  <c r="W13" i="6" s="1"/>
  <c r="V68" i="6"/>
  <c r="W68" i="6" s="1"/>
  <c r="V7" i="6"/>
  <c r="W7" i="6" s="1"/>
  <c r="V191" i="6"/>
  <c r="W191" i="6" s="1"/>
  <c r="V53" i="6"/>
  <c r="W53" i="6" s="1"/>
  <c r="V67" i="6"/>
  <c r="W67" i="6" s="1"/>
  <c r="V66" i="6"/>
  <c r="W66" i="6" s="1"/>
  <c r="V65" i="6"/>
  <c r="W65" i="6" s="1"/>
  <c r="V46" i="6"/>
  <c r="W46" i="6" s="1"/>
  <c r="V64" i="6"/>
  <c r="W64" i="6" s="1"/>
  <c r="V63" i="6"/>
  <c r="W63" i="6" s="1"/>
  <c r="V62" i="6"/>
  <c r="W62" i="6" s="1"/>
  <c r="V61" i="6"/>
  <c r="W61" i="6" s="1"/>
  <c r="V15" i="6"/>
  <c r="W15" i="6" s="1"/>
  <c r="V60" i="6"/>
  <c r="W60" i="6" s="1"/>
  <c r="V59" i="6"/>
  <c r="W59" i="6" s="1"/>
  <c r="V250" i="5"/>
  <c r="W250" i="5" s="1"/>
  <c r="V249" i="5"/>
  <c r="W249" i="5" s="1"/>
  <c r="V248" i="5"/>
  <c r="W248" i="5" s="1"/>
  <c r="V247" i="5"/>
  <c r="W247" i="5" s="1"/>
  <c r="V245" i="5"/>
  <c r="W245" i="5" s="1"/>
  <c r="V244" i="5"/>
  <c r="W244" i="5" s="1"/>
  <c r="V243" i="5"/>
  <c r="W243" i="5" s="1"/>
  <c r="V242" i="5"/>
  <c r="W242" i="5" s="1"/>
  <c r="V241" i="5"/>
  <c r="W241" i="5" s="1"/>
  <c r="V240" i="5"/>
  <c r="W240" i="5" s="1"/>
  <c r="V239" i="5"/>
  <c r="W239" i="5" s="1"/>
  <c r="V238" i="5"/>
  <c r="W238" i="5" s="1"/>
  <c r="V237" i="5"/>
  <c r="W237" i="5" s="1"/>
  <c r="V235" i="5"/>
  <c r="W235" i="5" s="1"/>
  <c r="V234" i="5"/>
  <c r="W234" i="5" s="1"/>
  <c r="V233" i="5"/>
  <c r="W233" i="5" s="1"/>
  <c r="V230" i="5"/>
  <c r="W230" i="5" s="1"/>
  <c r="V229" i="5"/>
  <c r="W229" i="5" s="1"/>
  <c r="V220" i="5"/>
  <c r="W220" i="5" s="1"/>
  <c r="V223" i="5"/>
  <c r="W223" i="5" s="1"/>
  <c r="V222" i="5"/>
  <c r="W222" i="5" s="1"/>
  <c r="V221" i="5"/>
  <c r="W221" i="5" s="1"/>
  <c r="V219" i="5"/>
  <c r="W219" i="5" s="1"/>
  <c r="V218" i="5"/>
  <c r="W218" i="5" s="1"/>
  <c r="V217" i="5"/>
  <c r="W217" i="5" s="1"/>
  <c r="V216" i="5"/>
  <c r="W216" i="5" s="1"/>
  <c r="V215" i="5"/>
  <c r="W215" i="5" s="1"/>
  <c r="V214" i="5"/>
  <c r="W214" i="5" s="1"/>
  <c r="V213" i="5"/>
  <c r="W213" i="5" s="1"/>
  <c r="V212" i="5"/>
  <c r="W212" i="5" s="1"/>
  <c r="V211" i="5"/>
  <c r="W211" i="5" s="1"/>
  <c r="V210" i="5"/>
  <c r="W210" i="5" s="1"/>
  <c r="V209" i="5"/>
  <c r="W209" i="5" s="1"/>
  <c r="V207" i="5"/>
  <c r="W207" i="5" s="1"/>
  <c r="V206" i="5"/>
  <c r="W206" i="5" s="1"/>
  <c r="V205" i="5"/>
  <c r="W205" i="5" s="1"/>
  <c r="V204" i="5"/>
  <c r="W204" i="5" s="1"/>
  <c r="V203" i="5"/>
  <c r="W203" i="5" s="1"/>
  <c r="V202" i="5"/>
  <c r="W202" i="5" s="1"/>
  <c r="V201" i="5"/>
  <c r="W201" i="5" s="1"/>
  <c r="V200" i="5"/>
  <c r="W200" i="5" s="1"/>
  <c r="V199" i="5"/>
  <c r="W199" i="5" s="1"/>
  <c r="V198" i="5"/>
  <c r="W198" i="5" s="1"/>
  <c r="V192" i="5"/>
  <c r="W192" i="5" s="1"/>
  <c r="V191" i="5"/>
  <c r="W191" i="5" s="1"/>
  <c r="V190" i="5"/>
  <c r="W190" i="5" s="1"/>
  <c r="V189" i="5"/>
  <c r="W189" i="5" s="1"/>
  <c r="V188" i="5"/>
  <c r="W188" i="5" s="1"/>
  <c r="V187" i="5"/>
  <c r="W187" i="5" s="1"/>
  <c r="V186" i="5"/>
  <c r="W186" i="5" s="1"/>
  <c r="V185" i="5"/>
  <c r="W185" i="5" s="1"/>
  <c r="V184" i="5"/>
  <c r="W184" i="5" s="1"/>
  <c r="V183" i="5"/>
  <c r="W183" i="5" s="1"/>
  <c r="V182" i="5"/>
  <c r="W182" i="5" s="1"/>
  <c r="V181" i="5"/>
  <c r="W181" i="5" s="1"/>
  <c r="V180" i="5"/>
  <c r="W180" i="5" s="1"/>
  <c r="V179" i="5"/>
  <c r="W179" i="5" s="1"/>
  <c r="V178" i="5"/>
  <c r="W178" i="5" s="1"/>
  <c r="V177" i="5"/>
  <c r="W177" i="5" s="1"/>
  <c r="V176" i="5"/>
  <c r="W176" i="5" s="1"/>
  <c r="V175" i="5"/>
  <c r="W175" i="5" s="1"/>
  <c r="V174" i="5"/>
  <c r="W174" i="5" s="1"/>
  <c r="V173" i="5"/>
  <c r="W173" i="5" s="1"/>
  <c r="V172" i="5"/>
  <c r="W172" i="5" s="1"/>
  <c r="V171" i="5"/>
  <c r="W171" i="5" s="1"/>
  <c r="V170" i="5"/>
  <c r="W170" i="5" s="1"/>
  <c r="V169" i="5"/>
  <c r="W169" i="5" s="1"/>
  <c r="V168" i="5"/>
  <c r="W168" i="5" s="1"/>
  <c r="V167" i="5"/>
  <c r="W167" i="5" s="1"/>
  <c r="V166" i="5"/>
  <c r="W166" i="5" s="1"/>
  <c r="V163" i="5"/>
  <c r="W163" i="5" s="1"/>
  <c r="V162" i="5"/>
  <c r="W162" i="5" s="1"/>
  <c r="V156" i="5"/>
  <c r="W156" i="5" s="1"/>
  <c r="V155" i="5"/>
  <c r="W155" i="5" s="1"/>
  <c r="V154" i="5"/>
  <c r="W154" i="5" s="1"/>
  <c r="V153" i="5"/>
  <c r="W153" i="5" s="1"/>
  <c r="V151" i="5"/>
  <c r="W151" i="5" s="1"/>
  <c r="V152" i="5"/>
  <c r="W152" i="5" s="1"/>
  <c r="V150" i="5"/>
  <c r="W150" i="5" s="1"/>
  <c r="V149" i="5"/>
  <c r="W149" i="5" s="1"/>
  <c r="V148" i="5"/>
  <c r="W148" i="5" s="1"/>
  <c r="V147" i="5"/>
  <c r="W147" i="5" s="1"/>
  <c r="V146" i="5"/>
  <c r="W146" i="5" s="1"/>
  <c r="V145" i="5"/>
  <c r="W145" i="5" s="1"/>
  <c r="V144" i="5"/>
  <c r="W144" i="5" s="1"/>
  <c r="V143" i="5"/>
  <c r="W143" i="5" s="1"/>
  <c r="V142" i="5"/>
  <c r="W142" i="5" s="1"/>
  <c r="V141" i="5"/>
  <c r="W141" i="5" s="1"/>
  <c r="V140" i="5"/>
  <c r="W140" i="5" s="1"/>
  <c r="V139" i="5"/>
  <c r="W139" i="5" s="1"/>
  <c r="V138" i="5"/>
  <c r="W138" i="5" s="1"/>
  <c r="V137" i="5"/>
  <c r="W137" i="5" s="1"/>
  <c r="V135" i="5"/>
  <c r="W135" i="5" s="1"/>
  <c r="V136" i="5"/>
  <c r="W136" i="5" s="1"/>
  <c r="V134" i="5"/>
  <c r="W134" i="5" s="1"/>
  <c r="V133" i="5"/>
  <c r="W133" i="5" s="1"/>
  <c r="V132" i="5"/>
  <c r="W132" i="5" s="1"/>
  <c r="V131" i="5"/>
  <c r="W131" i="5" s="1"/>
  <c r="V130" i="5"/>
  <c r="W130" i="5" s="1"/>
  <c r="V129" i="5"/>
  <c r="W129" i="5" s="1"/>
  <c r="V128" i="5"/>
  <c r="W128" i="5" s="1"/>
  <c r="V127" i="5"/>
  <c r="W127" i="5" s="1"/>
  <c r="V121" i="5"/>
  <c r="W121" i="5" s="1"/>
  <c r="V120" i="5"/>
  <c r="W120" i="5" s="1"/>
  <c r="V119" i="5"/>
  <c r="W119" i="5" s="1"/>
  <c r="V118" i="5"/>
  <c r="W118" i="5" s="1"/>
  <c r="V117" i="5"/>
  <c r="W117" i="5" s="1"/>
  <c r="V116" i="5"/>
  <c r="W116" i="5" s="1"/>
  <c r="V115" i="5"/>
  <c r="W115" i="5" s="1"/>
  <c r="V113" i="5"/>
  <c r="W113" i="5" s="1"/>
  <c r="V112" i="5"/>
  <c r="W112" i="5" s="1"/>
  <c r="V111" i="5"/>
  <c r="W111" i="5" s="1"/>
  <c r="V110" i="5"/>
  <c r="W110" i="5" s="1"/>
  <c r="V109" i="5"/>
  <c r="W109" i="5" s="1"/>
  <c r="V108" i="5"/>
  <c r="W108" i="5" s="1"/>
  <c r="V107" i="5"/>
  <c r="W107" i="5" s="1"/>
  <c r="V105" i="5"/>
  <c r="W105" i="5" s="1"/>
  <c r="V104" i="5"/>
  <c r="W104" i="5" s="1"/>
  <c r="V103" i="5"/>
  <c r="W103" i="5" s="1"/>
  <c r="V102" i="5"/>
  <c r="W102" i="5" s="1"/>
  <c r="V101" i="5"/>
  <c r="W101" i="5" s="1"/>
  <c r="V100" i="5"/>
  <c r="W100" i="5" s="1"/>
  <c r="V99" i="5"/>
  <c r="W99" i="5" s="1"/>
  <c r="V98" i="5"/>
  <c r="W98" i="5" s="1"/>
  <c r="V96" i="5"/>
  <c r="W96" i="5" s="1"/>
  <c r="V95" i="5"/>
  <c r="W95" i="5" s="1"/>
  <c r="V94" i="5"/>
  <c r="W94" i="5" s="1"/>
  <c r="V92" i="5"/>
  <c r="W92" i="5" s="1"/>
  <c r="V91" i="5"/>
  <c r="W91" i="5" s="1"/>
  <c r="V90" i="5"/>
  <c r="W90" i="5" s="1"/>
  <c r="V84" i="5"/>
  <c r="W84" i="5" s="1"/>
  <c r="V83" i="5"/>
  <c r="W83" i="5" s="1"/>
  <c r="V82" i="5"/>
  <c r="W82" i="5" s="1"/>
  <c r="V81" i="5"/>
  <c r="W81" i="5" s="1"/>
  <c r="V80" i="5"/>
  <c r="W80" i="5" s="1"/>
  <c r="V79" i="5"/>
  <c r="W79" i="5" s="1"/>
  <c r="V78" i="5"/>
  <c r="W78" i="5" s="1"/>
  <c r="V77" i="5"/>
  <c r="W77" i="5" s="1"/>
  <c r="V76" i="5"/>
  <c r="W76" i="5" s="1"/>
  <c r="V75" i="5"/>
  <c r="W75" i="5" s="1"/>
  <c r="V74" i="5"/>
  <c r="W74" i="5" s="1"/>
  <c r="V73" i="5"/>
  <c r="W73" i="5" s="1"/>
  <c r="V72" i="5"/>
  <c r="W72" i="5" s="1"/>
  <c r="V71" i="5"/>
  <c r="W71" i="5" s="1"/>
  <c r="V70" i="5"/>
  <c r="W70" i="5" s="1"/>
  <c r="V68" i="5"/>
  <c r="W68" i="5" s="1"/>
  <c r="V67" i="5"/>
  <c r="W67" i="5" s="1"/>
  <c r="V65" i="5"/>
  <c r="W65" i="5" s="1"/>
  <c r="V64" i="5"/>
  <c r="W64" i="5" s="1"/>
  <c r="V63" i="5"/>
  <c r="W63" i="5" s="1"/>
  <c r="V61" i="5"/>
  <c r="W61" i="5" s="1"/>
  <c r="V60" i="5"/>
  <c r="W60" i="5" s="1"/>
  <c r="V59" i="5"/>
  <c r="W59" i="5" s="1"/>
  <c r="V58" i="5"/>
  <c r="W58" i="5" s="1"/>
  <c r="V57" i="5"/>
  <c r="W57" i="5" s="1"/>
  <c r="V56" i="5"/>
  <c r="W56" i="5" s="1"/>
  <c r="V55" i="5"/>
  <c r="W55" i="5" s="1"/>
  <c r="V54" i="5"/>
  <c r="W54" i="5" s="1"/>
  <c r="V53" i="5"/>
  <c r="W53" i="5" s="1"/>
  <c r="V47" i="5"/>
  <c r="W47" i="5" s="1"/>
  <c r="V46" i="5"/>
  <c r="W46" i="5" s="1"/>
  <c r="V45" i="5"/>
  <c r="W45" i="5" s="1"/>
  <c r="V44" i="5"/>
  <c r="W44" i="5" s="1"/>
  <c r="V43" i="5"/>
  <c r="W43" i="5" s="1"/>
  <c r="V41" i="5"/>
  <c r="W41" i="5" s="1"/>
  <c r="V40" i="5"/>
  <c r="W40" i="5" s="1"/>
  <c r="V39" i="5"/>
  <c r="W39" i="5" s="1"/>
  <c r="V38" i="5"/>
  <c r="W38" i="5" s="1"/>
  <c r="V37" i="5"/>
  <c r="W37" i="5" s="1"/>
  <c r="V36" i="5"/>
  <c r="W36" i="5" s="1"/>
  <c r="V35" i="5"/>
  <c r="W35" i="5" s="1"/>
  <c r="V34" i="5"/>
  <c r="W34" i="5" s="1"/>
  <c r="V33" i="5"/>
  <c r="W33" i="5" s="1"/>
  <c r="V31" i="5"/>
  <c r="W31" i="5" s="1"/>
  <c r="V30" i="5"/>
  <c r="W30" i="5" s="1"/>
  <c r="V29" i="5"/>
  <c r="W29" i="5" s="1"/>
  <c r="V28" i="5"/>
  <c r="W28" i="5" s="1"/>
  <c r="V26" i="5"/>
  <c r="W26" i="5" s="1"/>
  <c r="V24" i="5"/>
  <c r="W24" i="5" s="1"/>
  <c r="V23" i="5"/>
  <c r="W23" i="5" s="1"/>
  <c r="V22" i="5"/>
  <c r="W22" i="5" s="1"/>
  <c r="V21" i="5"/>
  <c r="W21" i="5" s="1"/>
  <c r="V20" i="5"/>
  <c r="W20" i="5" s="1"/>
  <c r="V19" i="5"/>
  <c r="W19" i="5" s="1"/>
  <c r="V18" i="5"/>
  <c r="W18" i="5" s="1"/>
  <c r="V17" i="5"/>
  <c r="W17" i="5" s="1"/>
  <c r="V16" i="5"/>
  <c r="W16" i="5" s="1"/>
  <c r="V15" i="5"/>
  <c r="W15" i="5" s="1"/>
  <c r="V14" i="5"/>
  <c r="W14" i="5" s="1"/>
  <c r="V13" i="5"/>
  <c r="W13" i="5" s="1"/>
  <c r="V11" i="5"/>
  <c r="W11" i="5" s="1"/>
  <c r="V12" i="5"/>
  <c r="W12" i="5" s="1"/>
  <c r="V10" i="5"/>
  <c r="W10" i="5" s="1"/>
  <c r="V9" i="5"/>
  <c r="W9" i="5" s="1"/>
  <c r="V8" i="5"/>
  <c r="W8" i="5" s="1"/>
  <c r="V7" i="5"/>
  <c r="W7" i="5" s="1"/>
  <c r="BA285" i="1"/>
  <c r="BC285" i="1" s="1"/>
  <c r="BA406" i="1"/>
  <c r="BC406" i="1" s="1"/>
  <c r="BA383" i="1"/>
  <c r="BC383" i="1" s="1"/>
  <c r="BA340" i="1"/>
  <c r="BC340" i="1" s="1"/>
  <c r="BA329" i="1"/>
  <c r="BC329" i="1" s="1"/>
  <c r="BA378" i="1"/>
  <c r="BC378" i="1" s="1"/>
  <c r="BA444" i="1"/>
  <c r="BC444" i="1" s="1"/>
  <c r="BA445" i="1"/>
  <c r="BC445" i="1" s="1"/>
  <c r="BA448" i="1"/>
  <c r="BC448" i="1" s="1"/>
  <c r="BA271" i="1"/>
  <c r="BC271" i="1" s="1"/>
  <c r="BA423" i="1"/>
  <c r="BC423" i="1" s="1"/>
  <c r="BA434" i="1"/>
  <c r="BC434" i="1" s="1"/>
  <c r="BA412" i="1"/>
  <c r="BC412" i="1" s="1"/>
  <c r="BA272" i="1"/>
  <c r="BC272" i="1" s="1"/>
  <c r="BA441" i="1"/>
  <c r="BC441" i="1" s="1"/>
  <c r="BA405" i="1"/>
  <c r="BC405" i="1" s="1"/>
  <c r="BA324" i="1"/>
  <c r="BC324" i="1" s="1"/>
  <c r="BA409" i="1"/>
  <c r="BC409" i="1" s="1"/>
  <c r="BA265" i="1"/>
  <c r="BC265" i="1" s="1"/>
  <c r="BA335" i="1"/>
  <c r="BC335" i="1" s="1"/>
  <c r="BA365" i="1"/>
  <c r="BC365" i="1" s="1"/>
  <c r="BA315" i="1"/>
  <c r="BC315" i="1" s="1"/>
  <c r="BA389" i="1"/>
  <c r="BC389" i="1" s="1"/>
  <c r="BA360" i="1"/>
  <c r="BC360" i="1" s="1"/>
  <c r="BA331" i="1"/>
  <c r="BC331" i="1" s="1"/>
  <c r="BA358" i="1"/>
  <c r="BC358" i="1" s="1"/>
  <c r="BA413" i="1"/>
  <c r="BC413" i="1" s="1"/>
  <c r="BA264" i="1"/>
  <c r="BC264" i="1" s="1"/>
  <c r="BA355" i="1"/>
  <c r="BC355" i="1" s="1"/>
  <c r="BA402" i="1"/>
  <c r="BC402" i="1" s="1"/>
  <c r="BA267" i="1"/>
  <c r="BC267" i="1" s="1"/>
  <c r="BA350" i="1"/>
  <c r="BC350" i="1" s="1"/>
  <c r="BA297" i="1"/>
  <c r="BC297" i="1" s="1"/>
  <c r="BA428" i="1"/>
  <c r="BC428" i="1" s="1"/>
  <c r="BA401" i="1"/>
  <c r="BC401" i="1" s="1"/>
  <c r="BA446" i="1"/>
  <c r="BC446" i="1" s="1"/>
  <c r="BA287" i="1"/>
  <c r="BC287" i="1" s="1"/>
  <c r="BA348" i="1"/>
  <c r="BC348" i="1" s="1"/>
  <c r="BA295" i="1"/>
  <c r="BC295" i="1" s="1"/>
  <c r="BA454" i="1"/>
  <c r="BC454" i="1" s="1"/>
  <c r="BA415" i="1"/>
  <c r="BC415" i="1" s="1"/>
  <c r="BA432" i="1"/>
  <c r="BC432" i="1" s="1"/>
  <c r="BC337" i="1"/>
  <c r="BA344" i="1"/>
  <c r="BC344" i="1" s="1"/>
  <c r="BA397" i="1"/>
  <c r="BC397" i="1" s="1"/>
  <c r="BA303" i="1"/>
  <c r="BC303" i="1" s="1"/>
  <c r="BA278" i="1"/>
  <c r="BC278" i="1" s="1"/>
  <c r="BA288" i="1"/>
  <c r="BC288" i="1" s="1"/>
  <c r="BA308" i="1"/>
  <c r="BC308" i="1" s="1"/>
  <c r="BA317" i="1"/>
  <c r="BC317" i="1" s="1"/>
  <c r="BA447" i="1"/>
  <c r="BA250" i="1"/>
  <c r="BC250" i="1" s="1"/>
  <c r="BA242" i="1"/>
  <c r="BC242" i="1" s="1"/>
  <c r="BA241" i="1"/>
  <c r="BC241" i="1" s="1"/>
  <c r="BA234" i="1"/>
  <c r="BC234" i="1" s="1"/>
  <c r="BA220" i="1"/>
  <c r="BC220" i="1" s="1"/>
  <c r="BA223" i="1"/>
  <c r="BC223" i="1" s="1"/>
  <c r="BA216" i="1"/>
  <c r="BC216" i="1" s="1"/>
  <c r="BA210" i="1"/>
  <c r="BC210" i="1" s="1"/>
  <c r="BA204" i="1"/>
  <c r="BC204" i="1" s="1"/>
  <c r="BA191" i="1"/>
  <c r="BC191" i="1" s="1"/>
  <c r="BA179" i="1"/>
  <c r="BC179" i="1" s="1"/>
  <c r="BA170" i="1"/>
  <c r="BC170" i="1" s="1"/>
  <c r="BA169" i="1"/>
  <c r="BC169" i="1" s="1"/>
  <c r="BA163" i="1"/>
  <c r="BC163" i="1" s="1"/>
  <c r="BA155" i="1"/>
  <c r="BC155" i="1" s="1"/>
  <c r="BA154" i="1"/>
  <c r="BC154" i="1" s="1"/>
  <c r="BA153" i="1"/>
  <c r="BC153" i="1" s="1"/>
  <c r="BA152" i="1"/>
  <c r="BC152" i="1" s="1"/>
  <c r="BA149" i="1"/>
  <c r="BC149" i="1" s="1"/>
  <c r="BA140" i="1"/>
  <c r="BC140" i="1" s="1"/>
  <c r="BA137" i="1"/>
  <c r="BC137" i="1" s="1"/>
  <c r="BA135" i="1"/>
  <c r="BC135" i="1" s="1"/>
  <c r="BA131" i="1"/>
  <c r="BC131" i="1" s="1"/>
  <c r="BA127" i="1"/>
  <c r="BC127" i="1" s="1"/>
  <c r="BA117" i="1"/>
  <c r="BC117" i="1" s="1"/>
  <c r="BA116" i="1"/>
  <c r="BC116" i="1" s="1"/>
  <c r="BA111" i="1"/>
  <c r="BC111" i="1" s="1"/>
  <c r="BA108" i="1"/>
  <c r="BC108" i="1" s="1"/>
  <c r="BA101" i="1"/>
  <c r="BC101" i="1" s="1"/>
  <c r="BA92" i="1"/>
  <c r="BC92" i="1" s="1"/>
  <c r="BA90" i="1"/>
  <c r="BC90" i="1" s="1"/>
  <c r="BA84" i="1"/>
  <c r="BC84" i="1" s="1"/>
  <c r="BA82" i="1"/>
  <c r="BC82" i="1" s="1"/>
  <c r="BA79" i="1"/>
  <c r="BC79" i="1" s="1"/>
  <c r="BA78" i="1"/>
  <c r="BC78" i="1" s="1"/>
  <c r="BA76" i="1"/>
  <c r="BC76" i="1" s="1"/>
  <c r="BA75" i="1"/>
  <c r="BC75" i="1" s="1"/>
  <c r="BA63" i="1"/>
  <c r="BC63" i="1" s="1"/>
  <c r="BA57" i="1"/>
  <c r="BC57" i="1" s="1"/>
  <c r="BA46" i="1"/>
  <c r="BC46" i="1" s="1"/>
  <c r="BC36" i="1"/>
  <c r="BA28" i="1"/>
  <c r="BC28" i="1" s="1"/>
  <c r="BA26" i="1"/>
  <c r="BC26" i="1" s="1"/>
  <c r="BA23" i="1"/>
  <c r="BC23" i="1" s="1"/>
  <c r="BA20" i="1"/>
  <c r="BC20" i="1" s="1"/>
  <c r="BA19" i="1"/>
  <c r="BC19" i="1" s="1"/>
  <c r="BA18" i="1"/>
  <c r="BC18" i="1" s="1"/>
  <c r="BA14" i="1"/>
  <c r="BC14" i="1" s="1"/>
  <c r="BA7" i="1"/>
  <c r="I176" i="6" l="1"/>
  <c r="J176" i="6" s="1"/>
  <c r="I146" i="6"/>
  <c r="J146" i="6" s="1"/>
  <c r="I112" i="6"/>
  <c r="J112" i="6" s="1"/>
  <c r="I67" i="6"/>
  <c r="J67" i="6" s="1"/>
  <c r="I139" i="6"/>
  <c r="J139" i="6" s="1"/>
  <c r="I169" i="6"/>
  <c r="J169" i="6" s="1"/>
  <c r="I22" i="6"/>
  <c r="J22" i="6" s="1"/>
  <c r="I11" i="6"/>
  <c r="J11" i="6" s="1"/>
  <c r="I25" i="6"/>
  <c r="J25" i="6" s="1"/>
  <c r="I66" i="6"/>
  <c r="J66" i="6" s="1"/>
  <c r="I91" i="6"/>
  <c r="J91" i="6" s="1"/>
  <c r="I138" i="6"/>
  <c r="J138" i="6" s="1"/>
  <c r="I137" i="6"/>
  <c r="J137" i="6" s="1"/>
  <c r="I98" i="6"/>
  <c r="J98" i="6" s="1"/>
  <c r="I155" i="6"/>
  <c r="J155" i="6" s="1"/>
  <c r="I124" i="6"/>
  <c r="J124" i="6" s="1"/>
  <c r="I23" i="6"/>
  <c r="J23" i="6" s="1"/>
  <c r="I118" i="6"/>
  <c r="J118" i="6" s="1"/>
  <c r="I65" i="6"/>
  <c r="J65" i="6" s="1"/>
  <c r="I64" i="6"/>
  <c r="J64" i="6" s="1"/>
  <c r="I16" i="6"/>
  <c r="J16" i="6" s="1"/>
  <c r="I126" i="6"/>
  <c r="J126" i="6" s="1"/>
  <c r="I170" i="6"/>
  <c r="J170" i="6" s="1"/>
  <c r="I145" i="6"/>
  <c r="J145" i="6" s="1"/>
  <c r="I161" i="6"/>
  <c r="J161" i="6" s="1"/>
  <c r="I171" i="6"/>
  <c r="J171" i="6" s="1"/>
  <c r="I117" i="6"/>
  <c r="J117" i="6" s="1"/>
  <c r="I162" i="6"/>
  <c r="J162" i="6" s="1"/>
  <c r="I116" i="6"/>
  <c r="J116" i="6" s="1"/>
  <c r="I92" i="6"/>
  <c r="J92" i="6" s="1"/>
  <c r="I158" i="6"/>
  <c r="J158" i="6" s="1"/>
  <c r="I102" i="6"/>
  <c r="J102" i="6" s="1"/>
  <c r="I63" i="6"/>
  <c r="J63" i="6" s="1"/>
  <c r="I90" i="6"/>
  <c r="J90" i="6" s="1"/>
  <c r="I9" i="6"/>
  <c r="J9" i="6" s="1"/>
  <c r="I62" i="6"/>
  <c r="J62" i="6" s="1"/>
  <c r="I33" i="6"/>
  <c r="J33" i="6" s="1"/>
  <c r="I61" i="6"/>
  <c r="J61" i="6" s="1"/>
  <c r="I182" i="6"/>
  <c r="J182" i="6" s="1"/>
  <c r="I60" i="6"/>
  <c r="J60" i="6" s="1"/>
  <c r="I89" i="6"/>
  <c r="J89" i="6" s="1"/>
  <c r="I35" i="6"/>
  <c r="J35" i="6" s="1"/>
  <c r="I186" i="6"/>
  <c r="J186" i="6" s="1"/>
  <c r="I157" i="6"/>
  <c r="J157" i="6" s="1"/>
  <c r="I142" i="6"/>
  <c r="J142" i="6" s="1"/>
  <c r="I136" i="6"/>
  <c r="J136" i="6" s="1"/>
  <c r="I59" i="6"/>
  <c r="J59" i="6" s="1"/>
  <c r="I88" i="6"/>
  <c r="J88" i="6" s="1"/>
  <c r="I87" i="6"/>
  <c r="J87" i="6" s="1"/>
  <c r="I135" i="6"/>
  <c r="J135" i="6" s="1"/>
  <c r="I163" i="6"/>
  <c r="J163" i="6" s="1"/>
  <c r="I58" i="6"/>
  <c r="J58" i="6" s="1"/>
  <c r="I107" i="6"/>
  <c r="J107" i="6" s="1"/>
  <c r="I128" i="6"/>
  <c r="J128" i="6" s="1"/>
  <c r="I188" i="6"/>
  <c r="J188" i="6" s="1"/>
  <c r="I134" i="6"/>
  <c r="J134" i="6" s="1"/>
  <c r="I151" i="6"/>
  <c r="J151" i="6" s="1"/>
  <c r="I111" i="6"/>
  <c r="J111" i="6" s="1"/>
  <c r="I115" i="6"/>
  <c r="J115" i="6" s="1"/>
  <c r="I57" i="6"/>
  <c r="J57" i="6" s="1"/>
  <c r="I31" i="6"/>
  <c r="J31" i="6" s="1"/>
  <c r="I140" i="6"/>
  <c r="J140" i="6" s="1"/>
  <c r="I174" i="6"/>
  <c r="J174" i="6" s="1"/>
  <c r="I190" i="6"/>
  <c r="J190" i="6" s="1"/>
  <c r="I8" i="6"/>
  <c r="J8" i="6" s="1"/>
  <c r="I56" i="6"/>
  <c r="J56" i="6" s="1"/>
  <c r="I30" i="6"/>
  <c r="J30" i="6" s="1"/>
  <c r="I55" i="6"/>
  <c r="J55" i="6" s="1"/>
  <c r="I127" i="6"/>
  <c r="J127" i="6" s="1"/>
  <c r="I150" i="6"/>
  <c r="J150" i="6" s="1"/>
  <c r="I133" i="6"/>
  <c r="J133" i="6" s="1"/>
  <c r="I132" i="6"/>
  <c r="J132" i="6" s="1"/>
  <c r="I119" i="6"/>
  <c r="J119" i="6" s="1"/>
  <c r="I14" i="6"/>
  <c r="J14" i="6" s="1"/>
  <c r="I86" i="6"/>
  <c r="J86" i="6" s="1"/>
  <c r="I85" i="6"/>
  <c r="J85" i="6" s="1"/>
  <c r="I184" i="6"/>
  <c r="J184" i="6" s="1"/>
  <c r="I84" i="6"/>
  <c r="J84" i="6" s="1"/>
  <c r="I83" i="6"/>
  <c r="J83" i="6" s="1"/>
  <c r="I82" i="6"/>
  <c r="J82" i="6" s="1"/>
  <c r="I110" i="6"/>
  <c r="J110" i="6" s="1"/>
  <c r="I81" i="6"/>
  <c r="J81" i="6" s="1"/>
  <c r="I32" i="6"/>
  <c r="J32" i="6" s="1"/>
  <c r="I100" i="6"/>
  <c r="J100" i="6" s="1"/>
  <c r="I54" i="6"/>
  <c r="J54" i="6" s="1"/>
  <c r="I53" i="6"/>
  <c r="J53" i="6" s="1"/>
  <c r="I52" i="6"/>
  <c r="J52" i="6" s="1"/>
  <c r="I51" i="6"/>
  <c r="J51" i="6" s="1"/>
  <c r="I194" i="6"/>
  <c r="J194" i="6" s="1"/>
  <c r="I191" i="6"/>
  <c r="J191" i="6" s="1"/>
  <c r="I187" i="6"/>
  <c r="J187" i="6" s="1"/>
  <c r="I50" i="6"/>
  <c r="J50" i="6" s="1"/>
  <c r="I49" i="6"/>
  <c r="J49" i="6" s="1"/>
  <c r="I97" i="6"/>
  <c r="J97" i="6" s="1"/>
  <c r="I152" i="6"/>
  <c r="J152" i="6" s="1"/>
  <c r="I48" i="6"/>
  <c r="J48" i="6" s="1"/>
  <c r="I47" i="6"/>
  <c r="J47" i="6" s="1"/>
  <c r="I10" i="6"/>
  <c r="J10" i="6" s="1"/>
  <c r="I17" i="6"/>
  <c r="J17" i="6" s="1"/>
  <c r="I46" i="6"/>
  <c r="J46" i="6" s="1"/>
  <c r="I114" i="6"/>
  <c r="J114" i="6" s="1"/>
  <c r="I80" i="6"/>
  <c r="J80" i="6" s="1"/>
  <c r="I185" i="6"/>
  <c r="J185" i="6" s="1"/>
  <c r="I7" i="6"/>
  <c r="J7" i="6" s="1"/>
  <c r="I45" i="6"/>
  <c r="J45" i="6" s="1"/>
  <c r="I96" i="6"/>
  <c r="J96" i="6" s="1"/>
  <c r="I175" i="6"/>
  <c r="J175" i="6" s="1"/>
  <c r="I15" i="6"/>
  <c r="J15" i="6" s="1"/>
  <c r="I95" i="6"/>
  <c r="J95" i="6" s="1"/>
  <c r="I79" i="6"/>
  <c r="J79" i="6" s="1"/>
  <c r="I28" i="6"/>
  <c r="J28" i="6" s="1"/>
  <c r="I78" i="6"/>
  <c r="J78" i="6" s="1"/>
  <c r="I148" i="6"/>
  <c r="J148" i="6" s="1"/>
  <c r="I77" i="6"/>
  <c r="J77" i="6" s="1"/>
  <c r="I12" i="6"/>
  <c r="J12" i="6" s="1"/>
  <c r="I44" i="6"/>
  <c r="J44" i="6" s="1"/>
  <c r="I43" i="6"/>
  <c r="J43" i="6" s="1"/>
  <c r="I42" i="6"/>
  <c r="J42" i="6" s="1"/>
  <c r="I164" i="6"/>
  <c r="J164" i="6" s="1"/>
  <c r="I180" i="6"/>
  <c r="J180" i="6" s="1"/>
  <c r="I76" i="6"/>
  <c r="J76" i="6" s="1"/>
  <c r="I183" i="6"/>
  <c r="J183" i="6" s="1"/>
  <c r="I168" i="6"/>
  <c r="J168" i="6" s="1"/>
  <c r="I189" i="6"/>
  <c r="J189" i="6" s="1"/>
  <c r="I177" i="6"/>
  <c r="J177" i="6" s="1"/>
  <c r="I156" i="6"/>
  <c r="J156" i="6" s="1"/>
  <c r="I18" i="6"/>
  <c r="J18" i="6" s="1"/>
  <c r="I41" i="6"/>
  <c r="J41" i="6" s="1"/>
  <c r="I173" i="6"/>
  <c r="J173" i="6" s="1"/>
  <c r="I129" i="6"/>
  <c r="J129" i="6" s="1"/>
  <c r="I181" i="6"/>
  <c r="J181" i="6" s="1"/>
  <c r="I75" i="6"/>
  <c r="J75" i="6" s="1"/>
  <c r="I193" i="6"/>
  <c r="J193" i="6" s="1"/>
  <c r="I125" i="6"/>
  <c r="J125" i="6" s="1"/>
  <c r="I106" i="6"/>
  <c r="J106" i="6" s="1"/>
  <c r="I123" i="6"/>
  <c r="J123" i="6" s="1"/>
  <c r="I121" i="6"/>
  <c r="J121" i="6" s="1"/>
  <c r="I24" i="6"/>
  <c r="J24" i="6" s="1"/>
  <c r="I113" i="6"/>
  <c r="J113" i="6" s="1"/>
  <c r="I178" i="6"/>
  <c r="J178" i="6" s="1"/>
  <c r="I27" i="6"/>
  <c r="J27" i="6" s="1"/>
  <c r="I149" i="6"/>
  <c r="J149" i="6" s="1"/>
  <c r="I74" i="6"/>
  <c r="J74" i="6" s="1"/>
  <c r="I192" i="6"/>
  <c r="J192" i="6" s="1"/>
  <c r="I73" i="6"/>
  <c r="J73" i="6" s="1"/>
  <c r="I153" i="6"/>
  <c r="J153" i="6" s="1"/>
  <c r="I29" i="6"/>
  <c r="J29" i="6" s="1"/>
  <c r="I26" i="6"/>
  <c r="J26" i="6" s="1"/>
  <c r="I20" i="6"/>
  <c r="J20" i="6" s="1"/>
  <c r="I109" i="6"/>
  <c r="J109" i="6" s="1"/>
  <c r="I143" i="6"/>
  <c r="J143" i="6" s="1"/>
  <c r="I166" i="6"/>
  <c r="J166" i="6" s="1"/>
  <c r="I72" i="6"/>
  <c r="J72" i="6" s="1"/>
  <c r="I71" i="6"/>
  <c r="J71" i="6" s="1"/>
  <c r="I120" i="6"/>
  <c r="J120" i="6" s="1"/>
  <c r="I131" i="6"/>
  <c r="J131" i="6" s="1"/>
  <c r="I122" i="6"/>
  <c r="J122" i="6" s="1"/>
  <c r="I103" i="6"/>
  <c r="J103" i="6" s="1"/>
  <c r="I108" i="6"/>
  <c r="J108" i="6" s="1"/>
  <c r="I40" i="6"/>
  <c r="J40" i="6" s="1"/>
  <c r="I39" i="6"/>
  <c r="J39" i="6" s="1"/>
  <c r="I70" i="6"/>
  <c r="J70" i="6" s="1"/>
  <c r="I34" i="6"/>
  <c r="J34" i="6" s="1"/>
  <c r="I94" i="6"/>
  <c r="J94" i="6" s="1"/>
  <c r="I38" i="6"/>
  <c r="J38" i="6" s="1"/>
  <c r="I147" i="6"/>
  <c r="J147" i="6" s="1"/>
  <c r="I172" i="6"/>
  <c r="J172" i="6" s="1"/>
  <c r="I144" i="6"/>
  <c r="J144" i="6" s="1"/>
  <c r="I69" i="6"/>
  <c r="J69" i="6" s="1"/>
  <c r="I165" i="6"/>
  <c r="J165" i="6" s="1"/>
  <c r="I99" i="6"/>
  <c r="J99" i="6" s="1"/>
  <c r="I13" i="6"/>
  <c r="J13" i="6" s="1"/>
  <c r="I101" i="6"/>
  <c r="J101" i="6" s="1"/>
  <c r="I154" i="6"/>
  <c r="J154" i="6" s="1"/>
  <c r="I21" i="6"/>
  <c r="J21" i="6" s="1"/>
  <c r="I179" i="6"/>
  <c r="J179" i="6" s="1"/>
  <c r="I19" i="6"/>
  <c r="J19" i="6" s="1"/>
  <c r="I160" i="6"/>
  <c r="J160" i="6" s="1"/>
  <c r="I37" i="6"/>
  <c r="J37" i="6" s="1"/>
  <c r="I68" i="6"/>
  <c r="J68" i="6" s="1"/>
  <c r="I93" i="6"/>
  <c r="J93" i="6" s="1"/>
  <c r="I130" i="6"/>
  <c r="J130" i="6" s="1"/>
  <c r="I141" i="6"/>
  <c r="J141" i="6" s="1"/>
  <c r="I105" i="6"/>
  <c r="J105" i="6" s="1"/>
  <c r="I104" i="6"/>
  <c r="J104" i="6" s="1"/>
  <c r="I167" i="6"/>
  <c r="J167" i="6" s="1"/>
  <c r="I36" i="6"/>
  <c r="J36" i="6" s="1"/>
  <c r="I159" i="6"/>
  <c r="J159" i="6" s="1"/>
  <c r="I250" i="5"/>
  <c r="J250" i="5" s="1"/>
  <c r="I249" i="5"/>
  <c r="J249" i="5" s="1"/>
  <c r="I248" i="5"/>
  <c r="J248" i="5" s="1"/>
  <c r="I247" i="5"/>
  <c r="J247" i="5" s="1"/>
  <c r="I245" i="5"/>
  <c r="J245" i="5" s="1"/>
  <c r="I244" i="5"/>
  <c r="J244" i="5" s="1"/>
  <c r="I242" i="5"/>
  <c r="J242" i="5" s="1"/>
  <c r="I241" i="5"/>
  <c r="J241" i="5" s="1"/>
  <c r="I240" i="5"/>
  <c r="J240" i="5" s="1"/>
  <c r="I239" i="5"/>
  <c r="J239" i="5" s="1"/>
  <c r="I238" i="5"/>
  <c r="J238" i="5" s="1"/>
  <c r="I237" i="5"/>
  <c r="J237" i="5" s="1"/>
  <c r="I235" i="5"/>
  <c r="J235" i="5" s="1"/>
  <c r="I234" i="5"/>
  <c r="J234" i="5" s="1"/>
  <c r="I233" i="5"/>
  <c r="J233" i="5" s="1"/>
  <c r="I230" i="5"/>
  <c r="J230" i="5" s="1"/>
  <c r="I229" i="5"/>
  <c r="J229" i="5" s="1"/>
  <c r="I223" i="5"/>
  <c r="J223" i="5" s="1"/>
  <c r="I222" i="5"/>
  <c r="J222" i="5" s="1"/>
  <c r="I221" i="5"/>
  <c r="J221" i="5" s="1"/>
  <c r="I219" i="5"/>
  <c r="J219" i="5" s="1"/>
  <c r="I218" i="5"/>
  <c r="J218" i="5" s="1"/>
  <c r="I217" i="5"/>
  <c r="J217" i="5" s="1"/>
  <c r="I216" i="5"/>
  <c r="J216" i="5" s="1"/>
  <c r="I215" i="5"/>
  <c r="J215" i="5" s="1"/>
  <c r="I214" i="5"/>
  <c r="J214" i="5" s="1"/>
  <c r="I213" i="5"/>
  <c r="J213" i="5" s="1"/>
  <c r="I212" i="5"/>
  <c r="J212" i="5" s="1"/>
  <c r="I211" i="5"/>
  <c r="J211" i="5" s="1"/>
  <c r="I210" i="5"/>
  <c r="J210" i="5" s="1"/>
  <c r="I209" i="5"/>
  <c r="J209" i="5" s="1"/>
  <c r="I207" i="5"/>
  <c r="J207" i="5" s="1"/>
  <c r="I206" i="5"/>
  <c r="J206" i="5" s="1"/>
  <c r="I205" i="5"/>
  <c r="J205" i="5" s="1"/>
  <c r="I204" i="5"/>
  <c r="J204" i="5" s="1"/>
  <c r="I203" i="5"/>
  <c r="J203" i="5" s="1"/>
  <c r="I202" i="5"/>
  <c r="J202" i="5" s="1"/>
  <c r="I201" i="5"/>
  <c r="J201" i="5" s="1"/>
  <c r="I200" i="5"/>
  <c r="J200" i="5" s="1"/>
  <c r="I199" i="5"/>
  <c r="J199" i="5" s="1"/>
  <c r="I198" i="5"/>
  <c r="J198" i="5" s="1"/>
  <c r="I192" i="5"/>
  <c r="J192" i="5" s="1"/>
  <c r="I191" i="5"/>
  <c r="J191" i="5" s="1"/>
  <c r="I190" i="5"/>
  <c r="J190" i="5" s="1"/>
  <c r="I189" i="5"/>
  <c r="J189" i="5" s="1"/>
  <c r="I188" i="5"/>
  <c r="J188" i="5" s="1"/>
  <c r="I187" i="5"/>
  <c r="J187" i="5" s="1"/>
  <c r="I186" i="5"/>
  <c r="J186" i="5" s="1"/>
  <c r="I185" i="5"/>
  <c r="J185" i="5" s="1"/>
  <c r="I184" i="5"/>
  <c r="J184" i="5" s="1"/>
  <c r="I183" i="5"/>
  <c r="J183" i="5" s="1"/>
  <c r="I182" i="5"/>
  <c r="J182" i="5" s="1"/>
  <c r="I181" i="5"/>
  <c r="J181" i="5" s="1"/>
  <c r="I180" i="5"/>
  <c r="J180" i="5" s="1"/>
  <c r="I179" i="5"/>
  <c r="J179" i="5" s="1"/>
  <c r="I178" i="5"/>
  <c r="J178" i="5" s="1"/>
  <c r="I177" i="5"/>
  <c r="J177" i="5" s="1"/>
  <c r="I176" i="5"/>
  <c r="J176" i="5" s="1"/>
  <c r="I175" i="5"/>
  <c r="J175" i="5" s="1"/>
  <c r="I174" i="5"/>
  <c r="J174" i="5" s="1"/>
  <c r="I173" i="5"/>
  <c r="J173" i="5" s="1"/>
  <c r="I172" i="5"/>
  <c r="J172" i="5" s="1"/>
  <c r="I171" i="5"/>
  <c r="J171" i="5" s="1"/>
  <c r="I170" i="5"/>
  <c r="J170" i="5" s="1"/>
  <c r="I169" i="5"/>
  <c r="J169" i="5" s="1"/>
  <c r="I168" i="5"/>
  <c r="J168" i="5" s="1"/>
  <c r="I167" i="5"/>
  <c r="J167" i="5" s="1"/>
  <c r="I166" i="5"/>
  <c r="J166" i="5" s="1"/>
  <c r="I163" i="5"/>
  <c r="J163" i="5" s="1"/>
  <c r="I162" i="5"/>
  <c r="J162" i="5" s="1"/>
  <c r="I156" i="5"/>
  <c r="J156" i="5" s="1"/>
  <c r="I155" i="5"/>
  <c r="J155" i="5" s="1"/>
  <c r="I154" i="5"/>
  <c r="J154" i="5" s="1"/>
  <c r="I151" i="5"/>
  <c r="J151" i="5" s="1"/>
  <c r="I152" i="5"/>
  <c r="J152" i="5" s="1"/>
  <c r="I150" i="5"/>
  <c r="J150" i="5" s="1"/>
  <c r="I149" i="5"/>
  <c r="J149" i="5" s="1"/>
  <c r="I148" i="5"/>
  <c r="J148" i="5" s="1"/>
  <c r="I147" i="5"/>
  <c r="J147" i="5" s="1"/>
  <c r="I146" i="5"/>
  <c r="J146" i="5" s="1"/>
  <c r="I145" i="5"/>
  <c r="J145" i="5" s="1"/>
  <c r="I144" i="5"/>
  <c r="J144" i="5" s="1"/>
  <c r="I143" i="5"/>
  <c r="J143" i="5" s="1"/>
  <c r="I142" i="5"/>
  <c r="J142" i="5" s="1"/>
  <c r="I141" i="5"/>
  <c r="J141" i="5" s="1"/>
  <c r="I140" i="5"/>
  <c r="J140" i="5" s="1"/>
  <c r="I139" i="5"/>
  <c r="J139" i="5" s="1"/>
  <c r="I138" i="5"/>
  <c r="J138" i="5" s="1"/>
  <c r="I137" i="5"/>
  <c r="J137" i="5" s="1"/>
  <c r="I135" i="5"/>
  <c r="J135" i="5" s="1"/>
  <c r="I136" i="5"/>
  <c r="J136" i="5" s="1"/>
  <c r="I134" i="5"/>
  <c r="J134" i="5" s="1"/>
  <c r="I133" i="5"/>
  <c r="J133" i="5" s="1"/>
  <c r="I132" i="5"/>
  <c r="J132" i="5" s="1"/>
  <c r="I130" i="5"/>
  <c r="J130" i="5" s="1"/>
  <c r="I129" i="5"/>
  <c r="J129" i="5" s="1"/>
  <c r="I128" i="5"/>
  <c r="J128" i="5" s="1"/>
  <c r="I127" i="5"/>
  <c r="J127" i="5" s="1"/>
  <c r="I121" i="5"/>
  <c r="J121" i="5" s="1"/>
  <c r="I120" i="5"/>
  <c r="J120" i="5" s="1"/>
  <c r="I119" i="5"/>
  <c r="J119" i="5" s="1"/>
  <c r="I118" i="5"/>
  <c r="J118" i="5" s="1"/>
  <c r="I117" i="5"/>
  <c r="J117" i="5" s="1"/>
  <c r="I116" i="5"/>
  <c r="J116" i="5" s="1"/>
  <c r="I115" i="5"/>
  <c r="J115" i="5" s="1"/>
  <c r="I113" i="5"/>
  <c r="J113" i="5" s="1"/>
  <c r="I112" i="5"/>
  <c r="J112" i="5" s="1"/>
  <c r="I111" i="5"/>
  <c r="J111" i="5" s="1"/>
  <c r="I110" i="5"/>
  <c r="J110" i="5" s="1"/>
  <c r="I109" i="5"/>
  <c r="J109" i="5" s="1"/>
  <c r="I105" i="5"/>
  <c r="J105" i="5" s="1"/>
  <c r="I104" i="5"/>
  <c r="J104" i="5" s="1"/>
  <c r="I103" i="5"/>
  <c r="J103" i="5" s="1"/>
  <c r="I102" i="5"/>
  <c r="J102" i="5" s="1"/>
  <c r="I101" i="5"/>
  <c r="J101" i="5" s="1"/>
  <c r="I100" i="5"/>
  <c r="J100" i="5" s="1"/>
  <c r="I99" i="5"/>
  <c r="J99" i="5" s="1"/>
  <c r="I98" i="5"/>
  <c r="J98" i="5" s="1"/>
  <c r="I96" i="5"/>
  <c r="J96" i="5" s="1"/>
  <c r="I95" i="5"/>
  <c r="J95" i="5" s="1"/>
  <c r="I94" i="5"/>
  <c r="J94" i="5" s="1"/>
  <c r="I92" i="5"/>
  <c r="J92" i="5" s="1"/>
  <c r="I91" i="5"/>
  <c r="J91" i="5" s="1"/>
  <c r="I90" i="5"/>
  <c r="J90" i="5" s="1"/>
  <c r="I84" i="5"/>
  <c r="J84" i="5" s="1"/>
  <c r="I83" i="5"/>
  <c r="J83" i="5" s="1"/>
  <c r="I82" i="5"/>
  <c r="J82" i="5" s="1"/>
  <c r="I81" i="5"/>
  <c r="J81" i="5" s="1"/>
  <c r="I80" i="5"/>
  <c r="J80" i="5" s="1"/>
  <c r="I79" i="5"/>
  <c r="J79" i="5" s="1"/>
  <c r="I78" i="5"/>
  <c r="J78" i="5" s="1"/>
  <c r="I77" i="5"/>
  <c r="J77" i="5" s="1"/>
  <c r="I76" i="5"/>
  <c r="J76" i="5" s="1"/>
  <c r="I75" i="5"/>
  <c r="J75" i="5" s="1"/>
  <c r="I74" i="5"/>
  <c r="J74" i="5" s="1"/>
  <c r="I73" i="5"/>
  <c r="J73" i="5" s="1"/>
  <c r="I72" i="5"/>
  <c r="J72" i="5" s="1"/>
  <c r="I71" i="5"/>
  <c r="J71" i="5" s="1"/>
  <c r="I70" i="5"/>
  <c r="J70" i="5" s="1"/>
  <c r="I68" i="5"/>
  <c r="J68" i="5" s="1"/>
  <c r="I67" i="5"/>
  <c r="J67" i="5" s="1"/>
  <c r="I65" i="5"/>
  <c r="J65" i="5" s="1"/>
  <c r="I64" i="5"/>
  <c r="J64" i="5" s="1"/>
  <c r="I63" i="5"/>
  <c r="J63" i="5" s="1"/>
  <c r="I61" i="5"/>
  <c r="J61" i="5" s="1"/>
  <c r="I60" i="5"/>
  <c r="J60" i="5" s="1"/>
  <c r="I59" i="5"/>
  <c r="J59" i="5" s="1"/>
  <c r="I58" i="5"/>
  <c r="J58" i="5" s="1"/>
  <c r="I57" i="5"/>
  <c r="J57" i="5" s="1"/>
  <c r="I56" i="5"/>
  <c r="J56" i="5" s="1"/>
  <c r="I55" i="5"/>
  <c r="J55" i="5" s="1"/>
  <c r="I54" i="5"/>
  <c r="J54" i="5" s="1"/>
  <c r="I53" i="5"/>
  <c r="J53" i="5" s="1"/>
  <c r="I47" i="5"/>
  <c r="J47" i="5" s="1"/>
  <c r="I46" i="5"/>
  <c r="J46" i="5" s="1"/>
  <c r="I45" i="5"/>
  <c r="J45" i="5" s="1"/>
  <c r="I44" i="5"/>
  <c r="J44" i="5" s="1"/>
  <c r="I43" i="5"/>
  <c r="J43" i="5" s="1"/>
  <c r="I41" i="5"/>
  <c r="J41" i="5" s="1"/>
  <c r="I40" i="5"/>
  <c r="J40" i="5" s="1"/>
  <c r="I39" i="5"/>
  <c r="J39" i="5" s="1"/>
  <c r="I38" i="5"/>
  <c r="J38" i="5" s="1"/>
  <c r="I37" i="5"/>
  <c r="J37" i="5" s="1"/>
  <c r="I36" i="5"/>
  <c r="J36" i="5" s="1"/>
  <c r="I35" i="5"/>
  <c r="J35" i="5" s="1"/>
  <c r="I34" i="5"/>
  <c r="J34" i="5" s="1"/>
  <c r="I33" i="5"/>
  <c r="J33" i="5" s="1"/>
  <c r="I31" i="5"/>
  <c r="J31" i="5" s="1"/>
  <c r="I30" i="5"/>
  <c r="J30" i="5" s="1"/>
  <c r="I29" i="5"/>
  <c r="J29" i="5" s="1"/>
  <c r="I24" i="5"/>
  <c r="J24" i="5" s="1"/>
  <c r="I23" i="5"/>
  <c r="J23" i="5" s="1"/>
  <c r="I22" i="5"/>
  <c r="J22" i="5" s="1"/>
  <c r="I21" i="5"/>
  <c r="J21" i="5" s="1"/>
  <c r="I20" i="5"/>
  <c r="J20" i="5" s="1"/>
  <c r="I19" i="5"/>
  <c r="J19" i="5" s="1"/>
  <c r="I18" i="5"/>
  <c r="J18" i="5" s="1"/>
  <c r="I17" i="5"/>
  <c r="J17" i="5" s="1"/>
  <c r="I16" i="5"/>
  <c r="J16" i="5" s="1"/>
  <c r="I15" i="5"/>
  <c r="J15" i="5" s="1"/>
  <c r="I14" i="5"/>
  <c r="J14" i="5" s="1"/>
  <c r="I13" i="5"/>
  <c r="J13" i="5" s="1"/>
  <c r="I11" i="5"/>
  <c r="J11" i="5" s="1"/>
  <c r="I12" i="5"/>
  <c r="J12" i="5" s="1"/>
  <c r="I10" i="5"/>
  <c r="J10" i="5" s="1"/>
  <c r="I9" i="5"/>
  <c r="J9" i="5" s="1"/>
  <c r="I8" i="5"/>
  <c r="J8" i="5" s="1"/>
  <c r="I7" i="5"/>
  <c r="J7" i="5" s="1"/>
  <c r="AQ250" i="1"/>
  <c r="AS250" i="1" s="1"/>
  <c r="AQ242" i="1"/>
  <c r="AS242" i="1" s="1"/>
  <c r="AQ241" i="1"/>
  <c r="AS241" i="1" s="1"/>
  <c r="AQ220" i="1"/>
  <c r="AS220" i="1" s="1"/>
  <c r="AQ223" i="1"/>
  <c r="AS223" i="1" s="1"/>
  <c r="AQ210" i="1"/>
  <c r="AS210" i="1" s="1"/>
  <c r="AQ204" i="1"/>
  <c r="AS204" i="1" s="1"/>
  <c r="AQ191" i="1"/>
  <c r="AS191" i="1" s="1"/>
  <c r="AQ179" i="1"/>
  <c r="AS179" i="1" s="1"/>
  <c r="AQ170" i="1"/>
  <c r="AS170" i="1" s="1"/>
  <c r="AQ169" i="1"/>
  <c r="AS169" i="1" s="1"/>
  <c r="AQ163" i="1"/>
  <c r="AS163" i="1" s="1"/>
  <c r="AQ155" i="1"/>
  <c r="AS155" i="1" s="1"/>
  <c r="AQ153" i="1"/>
  <c r="AS153" i="1" s="1"/>
  <c r="AQ152" i="1"/>
  <c r="AS152" i="1" s="1"/>
  <c r="AQ149" i="1"/>
  <c r="AS149" i="1" s="1"/>
  <c r="AQ140" i="1"/>
  <c r="AS140" i="1" s="1"/>
  <c r="AQ137" i="1"/>
  <c r="AS137" i="1" s="1"/>
  <c r="AQ135" i="1"/>
  <c r="AS135" i="1" s="1"/>
  <c r="AQ131" i="1"/>
  <c r="AS131" i="1" s="1"/>
  <c r="AQ127" i="1"/>
  <c r="AS127" i="1" s="1"/>
  <c r="AQ117" i="1"/>
  <c r="AS117" i="1" s="1"/>
  <c r="AQ116" i="1"/>
  <c r="AS116" i="1" s="1"/>
  <c r="AQ111" i="1"/>
  <c r="AS111" i="1" s="1"/>
  <c r="AQ108" i="1"/>
  <c r="AS108" i="1" s="1"/>
  <c r="AQ101" i="1"/>
  <c r="AS101" i="1" s="1"/>
  <c r="AQ92" i="1"/>
  <c r="AS92" i="1" s="1"/>
  <c r="AQ90" i="1"/>
  <c r="AS90" i="1" s="1"/>
  <c r="AQ84" i="1"/>
  <c r="AS84" i="1" s="1"/>
  <c r="AQ82" i="1"/>
  <c r="AS82" i="1" s="1"/>
  <c r="AQ79" i="1"/>
  <c r="AS79" i="1" s="1"/>
  <c r="AQ78" i="1"/>
  <c r="AS78" i="1" s="1"/>
  <c r="AQ76" i="1"/>
  <c r="AS76" i="1" s="1"/>
  <c r="AQ63" i="1"/>
  <c r="AS63" i="1" s="1"/>
  <c r="AQ57" i="1"/>
  <c r="AS57" i="1" s="1"/>
  <c r="AQ46" i="1"/>
  <c r="AS46" i="1" s="1"/>
  <c r="AS36" i="1"/>
  <c r="AQ28" i="1"/>
  <c r="AS28" i="1" s="1"/>
  <c r="AQ26" i="1"/>
  <c r="AS26" i="1" s="1"/>
  <c r="AQ23" i="1"/>
  <c r="AS23" i="1" s="1"/>
  <c r="AQ20" i="1"/>
  <c r="AS20" i="1" s="1"/>
  <c r="AQ19" i="1"/>
  <c r="AS19" i="1" s="1"/>
  <c r="AQ18" i="1"/>
  <c r="AS18" i="1" s="1"/>
  <c r="AQ14" i="1"/>
  <c r="AS14" i="1" s="1"/>
  <c r="AQ7" i="1"/>
  <c r="J89" i="3" l="1"/>
</calcChain>
</file>

<file path=xl/sharedStrings.xml><?xml version="1.0" encoding="utf-8"?>
<sst xmlns="http://schemas.openxmlformats.org/spreadsheetml/2006/main" count="23235" uniqueCount="469">
  <si>
    <t>IMPROVEMENT LADDER AFTER GOOD NEWS TOURNAMENT - 9 &amp; 11 July 2016</t>
  </si>
  <si>
    <t>Date: 9 &amp; 11 July 16</t>
  </si>
  <si>
    <t>Tournaments</t>
  </si>
  <si>
    <t>Current</t>
  </si>
  <si>
    <t xml:space="preserve">Starting </t>
  </si>
  <si>
    <t>Improvement</t>
  </si>
  <si>
    <t xml:space="preserve">Final Result </t>
  </si>
  <si>
    <t>Played</t>
  </si>
  <si>
    <t>Rating</t>
  </si>
  <si>
    <t>Point</t>
  </si>
  <si>
    <t>Weight</t>
  </si>
  <si>
    <t>X weight</t>
  </si>
  <si>
    <t>A</t>
  </si>
  <si>
    <t>B</t>
  </si>
  <si>
    <t>C</t>
  </si>
  <si>
    <t>D</t>
  </si>
  <si>
    <t>E</t>
  </si>
  <si>
    <t>Lastname</t>
  </si>
  <si>
    <t>Firstname</t>
  </si>
  <si>
    <t>B-A</t>
  </si>
  <si>
    <t>CXD</t>
  </si>
  <si>
    <t>Alderslade</t>
  </si>
  <si>
    <t>Dean</t>
  </si>
  <si>
    <t>Alusala</t>
  </si>
  <si>
    <t>Illoke</t>
  </si>
  <si>
    <t>Badenhorst</t>
  </si>
  <si>
    <t>Marnus</t>
  </si>
  <si>
    <t>Barendse</t>
  </si>
  <si>
    <t>Donee</t>
  </si>
  <si>
    <t>Renè</t>
  </si>
  <si>
    <t>Basson</t>
  </si>
  <si>
    <t>Isabella</t>
  </si>
  <si>
    <t xml:space="preserve">Basson </t>
  </si>
  <si>
    <t>Christon</t>
  </si>
  <si>
    <t>Beeslaer</t>
  </si>
  <si>
    <t>Kian</t>
  </si>
  <si>
    <t>Beneke</t>
  </si>
  <si>
    <t>Janru</t>
  </si>
  <si>
    <t>Beukman</t>
  </si>
  <si>
    <t>Gerhard</t>
  </si>
  <si>
    <t>Bezuidenhout</t>
  </si>
  <si>
    <t>Corneil</t>
  </si>
  <si>
    <t>Bischhoff</t>
  </si>
  <si>
    <t>Zaskia</t>
  </si>
  <si>
    <t>Blake</t>
  </si>
  <si>
    <t>De Wet</t>
  </si>
  <si>
    <t>Blignaut</t>
  </si>
  <si>
    <t>Divan</t>
  </si>
  <si>
    <t>Jean</t>
  </si>
  <si>
    <t>Jurie</t>
  </si>
  <si>
    <t>Bornman</t>
  </si>
  <si>
    <t>Christiaan</t>
  </si>
  <si>
    <t>Botes</t>
  </si>
  <si>
    <t>Edmond</t>
  </si>
  <si>
    <t>Bothma</t>
  </si>
  <si>
    <t>Francè</t>
  </si>
  <si>
    <t>Lenè</t>
  </si>
  <si>
    <t>Breytenbach</t>
  </si>
  <si>
    <t>Nina</t>
  </si>
  <si>
    <t>Brunette</t>
  </si>
  <si>
    <t>Declan</t>
  </si>
  <si>
    <t>Buitendach</t>
  </si>
  <si>
    <t>Kimberleigh</t>
  </si>
  <si>
    <t>Burger</t>
  </si>
  <si>
    <t>Cornè</t>
  </si>
  <si>
    <t>Carroll</t>
  </si>
  <si>
    <t>Dylan</t>
  </si>
  <si>
    <t>Castelyn A</t>
  </si>
  <si>
    <t>Amore</t>
  </si>
  <si>
    <t>Cilliers</t>
  </si>
  <si>
    <t>Estian</t>
  </si>
  <si>
    <t>Waldo</t>
  </si>
  <si>
    <t>Claassen</t>
  </si>
  <si>
    <t>Adri</t>
  </si>
  <si>
    <t>Helga</t>
  </si>
  <si>
    <t>Coetzee</t>
  </si>
  <si>
    <t>Hugo</t>
  </si>
  <si>
    <t xml:space="preserve">Cronje JM </t>
  </si>
  <si>
    <t>JM</t>
  </si>
  <si>
    <t>Davel</t>
  </si>
  <si>
    <t>Jana</t>
  </si>
  <si>
    <t>De Bruyn</t>
  </si>
  <si>
    <t>Eduan</t>
  </si>
  <si>
    <t>de Bruyn</t>
  </si>
  <si>
    <t>Sheldon</t>
  </si>
  <si>
    <t>de Kock</t>
  </si>
  <si>
    <t>Anrich</t>
  </si>
  <si>
    <t>Leanke</t>
  </si>
  <si>
    <t>de Koning</t>
  </si>
  <si>
    <t>JJ</t>
  </si>
  <si>
    <t>de Villiers</t>
  </si>
  <si>
    <t>Carli</t>
  </si>
  <si>
    <t>deVilliers</t>
  </si>
  <si>
    <t>Michael</t>
  </si>
  <si>
    <t>Dixon</t>
  </si>
  <si>
    <t>Ruben</t>
  </si>
  <si>
    <t>du Raan</t>
  </si>
  <si>
    <t>Claude</t>
  </si>
  <si>
    <t>Marco</t>
  </si>
  <si>
    <t>du Toit</t>
  </si>
  <si>
    <t>Henk</t>
  </si>
  <si>
    <t>Louwrens</t>
  </si>
  <si>
    <t>DuPreez</t>
  </si>
  <si>
    <t>Kristy</t>
  </si>
  <si>
    <t>Ebersohn</t>
  </si>
  <si>
    <t>Chanè</t>
  </si>
  <si>
    <t>Ruan</t>
  </si>
  <si>
    <t>Ehlers</t>
  </si>
  <si>
    <t>Neil</t>
  </si>
  <si>
    <t>Engelbrecht</t>
  </si>
  <si>
    <t>Hardus</t>
  </si>
  <si>
    <t>Minè</t>
  </si>
  <si>
    <t>Erasmus</t>
  </si>
  <si>
    <t>Hanno</t>
  </si>
  <si>
    <t>Faure</t>
  </si>
  <si>
    <t>Leanè</t>
  </si>
  <si>
    <t>Ferreira</t>
  </si>
  <si>
    <t>Vian</t>
  </si>
  <si>
    <t>Fivaz</t>
  </si>
  <si>
    <t>Shandre</t>
  </si>
  <si>
    <t>Fourie</t>
  </si>
  <si>
    <t>Dekker</t>
  </si>
  <si>
    <t>Fraser</t>
  </si>
  <si>
    <t>Bernardt</t>
  </si>
  <si>
    <t>Funk</t>
  </si>
  <si>
    <t>Marinette</t>
  </si>
  <si>
    <t>Ulrich</t>
  </si>
  <si>
    <t>GeldenhuysC</t>
  </si>
  <si>
    <t>Conrad</t>
  </si>
  <si>
    <t>Gerber</t>
  </si>
  <si>
    <t>Cobus</t>
  </si>
  <si>
    <t>Gezernik</t>
  </si>
  <si>
    <t>Rowen</t>
  </si>
  <si>
    <t>Goebel</t>
  </si>
  <si>
    <t>Jaden</t>
  </si>
  <si>
    <t>Goosen</t>
  </si>
  <si>
    <t>Stefan</t>
  </si>
  <si>
    <t>Grant</t>
  </si>
  <si>
    <t>Emma</t>
  </si>
  <si>
    <t>Hanin</t>
  </si>
  <si>
    <t>Lukas</t>
  </si>
  <si>
    <t>Thomas</t>
  </si>
  <si>
    <t>Harris</t>
  </si>
  <si>
    <t>Rohnan</t>
  </si>
  <si>
    <t>Monique</t>
  </si>
  <si>
    <t>Henning</t>
  </si>
  <si>
    <t xml:space="preserve">Heyns </t>
  </si>
  <si>
    <t>Alex</t>
  </si>
  <si>
    <t>Holder</t>
  </si>
  <si>
    <t>Cullen</t>
  </si>
  <si>
    <t>Homan</t>
  </si>
  <si>
    <t>Chris</t>
  </si>
  <si>
    <t>Huan</t>
  </si>
  <si>
    <t>Leo</t>
  </si>
  <si>
    <t>Jacobs</t>
  </si>
  <si>
    <t>Janè</t>
  </si>
  <si>
    <t>Jones</t>
  </si>
  <si>
    <t>Eckhardt</t>
  </si>
  <si>
    <t>Jonk</t>
  </si>
  <si>
    <t>Nikola</t>
  </si>
  <si>
    <t>JvRensburg</t>
  </si>
  <si>
    <t>Jacques</t>
  </si>
  <si>
    <t>Jadon</t>
  </si>
  <si>
    <t>Khumalo</t>
  </si>
  <si>
    <t>Zama</t>
  </si>
  <si>
    <t>Kleingeld</t>
  </si>
  <si>
    <t>Koekemoer</t>
  </si>
  <si>
    <t>Wian</t>
  </si>
  <si>
    <t>Korf</t>
  </si>
  <si>
    <t>Kriel</t>
  </si>
  <si>
    <t>Alexander</t>
  </si>
  <si>
    <t>Kroese</t>
  </si>
  <si>
    <t>Gerard</t>
  </si>
  <si>
    <t xml:space="preserve">Kroese </t>
  </si>
  <si>
    <t>Ivan</t>
  </si>
  <si>
    <t>Kroezen D</t>
  </si>
  <si>
    <t>Derick</t>
  </si>
  <si>
    <t>Kroezen M</t>
  </si>
  <si>
    <t>Monty</t>
  </si>
  <si>
    <t>Kruger</t>
  </si>
  <si>
    <t>Ida-Marie</t>
  </si>
  <si>
    <t>Louis</t>
  </si>
  <si>
    <t>Kunert</t>
  </si>
  <si>
    <t>Madeleine</t>
  </si>
  <si>
    <t>Kuyler</t>
  </si>
  <si>
    <t>Heinrich</t>
  </si>
  <si>
    <t>Labuschagne</t>
  </si>
  <si>
    <t>Danè</t>
  </si>
  <si>
    <t>Lamprecht</t>
  </si>
  <si>
    <t>Langenhoven</t>
  </si>
  <si>
    <t>Lehan</t>
  </si>
  <si>
    <t>Lategaan</t>
  </si>
  <si>
    <t>Daniel</t>
  </si>
  <si>
    <t>Leonard</t>
  </si>
  <si>
    <t>Tristan</t>
  </si>
  <si>
    <t>Lourens</t>
  </si>
  <si>
    <t>Mahlase</t>
  </si>
  <si>
    <t>Sedi</t>
  </si>
  <si>
    <t>Majoko</t>
  </si>
  <si>
    <t>Njubulu</t>
  </si>
  <si>
    <t>Makoka</t>
  </si>
  <si>
    <t>Ofentsie</t>
  </si>
  <si>
    <t>Malan</t>
  </si>
  <si>
    <t>Anke</t>
  </si>
  <si>
    <t>Maritz</t>
  </si>
  <si>
    <t>Evan</t>
  </si>
  <si>
    <t>Markram</t>
  </si>
  <si>
    <t>Josua</t>
  </si>
  <si>
    <t>Matthee</t>
  </si>
  <si>
    <t>Lawrence</t>
  </si>
  <si>
    <t>Mills</t>
  </si>
  <si>
    <t>Jody</t>
  </si>
  <si>
    <t>Mokoka</t>
  </si>
  <si>
    <t>Onkgopotse</t>
  </si>
  <si>
    <t>Nel</t>
  </si>
  <si>
    <t>Anè</t>
  </si>
  <si>
    <t>Nice</t>
  </si>
  <si>
    <t>Kirsti</t>
  </si>
  <si>
    <t>Park</t>
  </si>
  <si>
    <t>Jiwon</t>
  </si>
  <si>
    <t>Jiyu</t>
  </si>
  <si>
    <t>Paul</t>
  </si>
  <si>
    <t>Ernst</t>
  </si>
  <si>
    <t>Phelps</t>
  </si>
  <si>
    <t>Colson</t>
  </si>
  <si>
    <t>Pretorius</t>
  </si>
  <si>
    <t>Leandri</t>
  </si>
  <si>
    <t>Prinsloo</t>
  </si>
  <si>
    <t>Le-Ann</t>
  </si>
  <si>
    <t>Rheeder</t>
  </si>
  <si>
    <t>Lise-Marie</t>
  </si>
  <si>
    <t>Rudolph</t>
  </si>
  <si>
    <t>Roberts</t>
  </si>
  <si>
    <t>Stephan</t>
  </si>
  <si>
    <t>Rossouw</t>
  </si>
  <si>
    <t>Zandrè</t>
  </si>
  <si>
    <t>Roux</t>
  </si>
  <si>
    <t>Cornelia</t>
  </si>
  <si>
    <t>Sarovic</t>
  </si>
  <si>
    <t>Milosh</t>
  </si>
  <si>
    <t>Yovan</t>
  </si>
  <si>
    <t>Scheepers</t>
  </si>
  <si>
    <t>Clarisse</t>
  </si>
  <si>
    <t>Scholtz</t>
  </si>
  <si>
    <t>Elanie</t>
  </si>
  <si>
    <t>Kay-lee</t>
  </si>
  <si>
    <t>Schutte</t>
  </si>
  <si>
    <t>Jan</t>
  </si>
  <si>
    <t>Serfontein</t>
  </si>
  <si>
    <t>Ewert</t>
  </si>
  <si>
    <t>Joshua</t>
  </si>
  <si>
    <t>Smit</t>
  </si>
  <si>
    <t>Ingrid</t>
  </si>
  <si>
    <t>Kayla</t>
  </si>
  <si>
    <t>Lana</t>
  </si>
  <si>
    <t>Starke</t>
  </si>
  <si>
    <t>Pieter</t>
  </si>
  <si>
    <t>Steenkamp</t>
  </si>
  <si>
    <t>Anton</t>
  </si>
  <si>
    <t>Rikus</t>
  </si>
  <si>
    <t>Steyl</t>
  </si>
  <si>
    <t>Lize</t>
  </si>
  <si>
    <t>Steyn</t>
  </si>
  <si>
    <t>Spurgeon</t>
  </si>
  <si>
    <t>Strydom</t>
  </si>
  <si>
    <t>Swannepoel</t>
  </si>
  <si>
    <t>Andreas</t>
  </si>
  <si>
    <t>Swart</t>
  </si>
  <si>
    <t>Nicole</t>
  </si>
  <si>
    <t>Theron</t>
  </si>
  <si>
    <t>Einar</t>
  </si>
  <si>
    <t>Treutens</t>
  </si>
  <si>
    <t>Hayley</t>
  </si>
  <si>
    <t>van Aardt</t>
  </si>
  <si>
    <t>van der Linde</t>
  </si>
  <si>
    <t>van Dyk</t>
  </si>
  <si>
    <t>Marizanne</t>
  </si>
  <si>
    <t>van Emmenis</t>
  </si>
  <si>
    <t>Ulrike</t>
  </si>
  <si>
    <t>van Schoor</t>
  </si>
  <si>
    <t>Unè</t>
  </si>
  <si>
    <t>van Staden</t>
  </si>
  <si>
    <t>Andrè</t>
  </si>
  <si>
    <t>van Wyk</t>
  </si>
  <si>
    <t>Aidan</t>
  </si>
  <si>
    <t>van Zyl</t>
  </si>
  <si>
    <t>Anchen</t>
  </si>
  <si>
    <t>Juhnè</t>
  </si>
  <si>
    <t>vAswegen</t>
  </si>
  <si>
    <t>vd Bank</t>
  </si>
  <si>
    <t>vd Berg</t>
  </si>
  <si>
    <t>Adriaan</t>
  </si>
  <si>
    <t>vd Merwe</t>
  </si>
  <si>
    <t>Bertie</t>
  </si>
  <si>
    <t>Juan</t>
  </si>
  <si>
    <t>vdMerwe</t>
  </si>
  <si>
    <t>Koot</t>
  </si>
  <si>
    <t>Vermaak</t>
  </si>
  <si>
    <t>vHeerden</t>
  </si>
  <si>
    <t>Nadia</t>
  </si>
  <si>
    <t>vMeyeren</t>
  </si>
  <si>
    <t>Brandon</t>
  </si>
  <si>
    <t>vNiekerk</t>
  </si>
  <si>
    <t>Rethe</t>
  </si>
  <si>
    <t>Vorster</t>
  </si>
  <si>
    <t>Larette</t>
  </si>
  <si>
    <t>vSchalkwyk</t>
  </si>
  <si>
    <t>Dian</t>
  </si>
  <si>
    <t>vVeijeren</t>
  </si>
  <si>
    <t>Walters</t>
  </si>
  <si>
    <t>Werner</t>
  </si>
  <si>
    <t>Christoff</t>
  </si>
  <si>
    <t>Wurm</t>
  </si>
  <si>
    <t>Ekki</t>
  </si>
  <si>
    <t>IMPROVEMENT LADDER AFTER GOOD NEWS TOURNAMENT - 12&amp;13; 19&amp;20 Aug 16</t>
  </si>
  <si>
    <t>Date: Aug16 Champs</t>
  </si>
  <si>
    <t>Alphabetical</t>
  </si>
  <si>
    <t xml:space="preserve">Cronje </t>
  </si>
  <si>
    <t>Meier</t>
  </si>
  <si>
    <t>Michelle</t>
  </si>
  <si>
    <t>Burnett</t>
  </si>
  <si>
    <t>Ladder</t>
  </si>
  <si>
    <t>IMPROVEMENT INDEX</t>
  </si>
  <si>
    <t xml:space="preserve">Index </t>
  </si>
  <si>
    <t>Cronje</t>
  </si>
  <si>
    <t>Du Raan</t>
  </si>
  <si>
    <t>Leane</t>
  </si>
  <si>
    <t>ment</t>
  </si>
  <si>
    <t>Improve-</t>
  </si>
  <si>
    <t>IMPROVEMENT LADDER AFTER GOOD NEWS TOURNAMENT -1&amp;3 Oct 16</t>
  </si>
  <si>
    <t>Date: 1&amp;3 Oct 16</t>
  </si>
  <si>
    <t>Janke</t>
  </si>
  <si>
    <t>Ferriera</t>
  </si>
  <si>
    <t>Rhynhardt</t>
  </si>
  <si>
    <t xml:space="preserve">Langenhoven </t>
  </si>
  <si>
    <t xml:space="preserve">Meier </t>
  </si>
  <si>
    <t>Herman</t>
  </si>
  <si>
    <t>Miles</t>
  </si>
  <si>
    <t>Clarice</t>
  </si>
  <si>
    <t>Oosthuizen</t>
  </si>
  <si>
    <t>Liza</t>
  </si>
  <si>
    <t>Thompson</t>
  </si>
  <si>
    <t>IMPROVEMENT INDEX - 9 &amp; 11 July 2016</t>
  </si>
  <si>
    <t>IMPROVEMENT INDEX - 12&amp;13; 19&amp;20 Aug 16</t>
  </si>
  <si>
    <t>IMPROVEMENT INDEX -1&amp;3 Oct 16</t>
  </si>
  <si>
    <t>Chronological</t>
  </si>
  <si>
    <t>TENNIS BURSARY - IMPROVEMENT LADDER AFTER GOOD NEWS TOURNAMENT - 5 Nov16</t>
  </si>
  <si>
    <t>Date: 5 Nov 16</t>
  </si>
  <si>
    <t>LADDER</t>
  </si>
  <si>
    <t>POSITION</t>
  </si>
  <si>
    <t>Bosman</t>
  </si>
  <si>
    <t>Campbell</t>
  </si>
  <si>
    <t>Jeandrè</t>
  </si>
  <si>
    <t>Mar-jean</t>
  </si>
  <si>
    <t>Elsa</t>
  </si>
  <si>
    <t>Klopper</t>
  </si>
  <si>
    <t>Henko</t>
  </si>
  <si>
    <t>Linde</t>
  </si>
  <si>
    <t>Mia</t>
  </si>
  <si>
    <t>Marè</t>
  </si>
  <si>
    <t>Martin</t>
  </si>
  <si>
    <t>Jovan</t>
  </si>
  <si>
    <t>Kyla</t>
  </si>
  <si>
    <t>van der Walt</t>
  </si>
  <si>
    <t>Jean-Jac</t>
  </si>
  <si>
    <t>IMPROVEMENT INDEX -5 Nov 16</t>
  </si>
  <si>
    <t>Changes</t>
  </si>
  <si>
    <t>in Ladder</t>
  </si>
  <si>
    <t>% Changes</t>
  </si>
  <si>
    <t>Position</t>
  </si>
  <si>
    <t>TENNIS BURSARY - IMPROVEMENT LADDER AFTER GOOD NEWS TOURNAMENT - 6 Dec16</t>
  </si>
  <si>
    <t>Date: 6 Dec 16</t>
  </si>
  <si>
    <t>Botha</t>
  </si>
  <si>
    <t>Tiaan</t>
  </si>
  <si>
    <t>Paula</t>
  </si>
  <si>
    <t>Krige</t>
  </si>
  <si>
    <t>Wilco</t>
  </si>
  <si>
    <t>Jason</t>
  </si>
  <si>
    <t>Langer</t>
  </si>
  <si>
    <t>Carla</t>
  </si>
  <si>
    <t>Meyer</t>
  </si>
  <si>
    <t>Landi</t>
  </si>
  <si>
    <t>vanWaveren</t>
  </si>
  <si>
    <t>Nariska</t>
  </si>
  <si>
    <t xml:space="preserve"> IMPROVEMENT INDEX- 6 Dec16</t>
  </si>
  <si>
    <t>Carika</t>
  </si>
  <si>
    <t>IMPROVEMENT INDEX -1&amp;3 Oct 16 &amp; 5 Nov &amp; 6 Dec 16</t>
  </si>
  <si>
    <t>TENNIS BURSARY - IMPROVEMENT LADDER AFTER GOOD NEWS TOURNAMENT - 6 Jan17</t>
  </si>
  <si>
    <t>Date: 6 Jan 17</t>
  </si>
  <si>
    <t>ON 6 Jan</t>
  </si>
  <si>
    <t>v Staden</t>
  </si>
  <si>
    <t xml:space="preserve"> IMPROVEMENT INDEX- 6 Jan16</t>
  </si>
  <si>
    <t>vanStaden</t>
  </si>
  <si>
    <t>IMPROVEMENT INDEX -1&amp;3 Oct 16 &amp; 5 Nov &amp; 6 Dec 16 &amp; 6Jan 17</t>
  </si>
  <si>
    <t>TENNIS BURSARY - IMPROVEMENT LADDER AFTER GOOD NEWS TOURNAMENT - U/15 Champs</t>
  </si>
  <si>
    <t>Date: 20&amp;21 Jan17</t>
  </si>
  <si>
    <t>Date: 27&amp;28 Jan17</t>
  </si>
  <si>
    <t>MC</t>
  </si>
  <si>
    <t>Nicol</t>
  </si>
  <si>
    <t>William</t>
  </si>
  <si>
    <t xml:space="preserve"> IMPROVEMENT INDEX- U15 Champs</t>
  </si>
  <si>
    <t>IMPROVEMENT INDEX -1&amp;3 Oct 16 &amp; 5 Nov &amp; 6 Dec 16 &amp; 6Jan 17 &amp; 28Jan17</t>
  </si>
  <si>
    <t>Date: 28 Jan 17</t>
  </si>
  <si>
    <t>van Waveren</t>
  </si>
  <si>
    <t>Tourna-</t>
  </si>
  <si>
    <t>ments</t>
  </si>
  <si>
    <t>since</t>
  </si>
  <si>
    <t>C=B-A</t>
  </si>
  <si>
    <t>without</t>
  </si>
  <si>
    <t>weight</t>
  </si>
  <si>
    <t>E=CXD</t>
  </si>
  <si>
    <t>Date:9 &amp; 11 July 16</t>
  </si>
  <si>
    <t>position</t>
  </si>
  <si>
    <t>SP weight</t>
  </si>
  <si>
    <t>TENNIS BURSARY - IMPROVEMENT LADDER AFTER GOOD NEWS TOURNAMENT - 4 March 2017</t>
  </si>
  <si>
    <t>Date:4 Mar 17</t>
  </si>
  <si>
    <t xml:space="preserve">without </t>
  </si>
  <si>
    <t xml:space="preserve">Eales </t>
  </si>
  <si>
    <t>Dawid</t>
  </si>
  <si>
    <t xml:space="preserve">Human </t>
  </si>
  <si>
    <t>Luan</t>
  </si>
  <si>
    <t>JvVuuren</t>
  </si>
  <si>
    <t>Ben</t>
  </si>
  <si>
    <t xml:space="preserve">Swart </t>
  </si>
  <si>
    <t>vdWesthuizen</t>
  </si>
  <si>
    <t>Cara</t>
  </si>
  <si>
    <t xml:space="preserve"> IMPROVEMENT INDEX- 4 March 2017</t>
  </si>
  <si>
    <t>TENNIS BURSARY - IMPROVEMENT LADDER AFTER GOOD NEWS TOURNAMENT -18-21 March 2017</t>
  </si>
  <si>
    <t>Date:18-21 Mar 17</t>
  </si>
  <si>
    <r>
      <t>E=CX</t>
    </r>
    <r>
      <rPr>
        <sz val="11"/>
        <color rgb="FF7030A0"/>
        <rFont val="Calibri"/>
        <family val="2"/>
        <scheme val="minor"/>
      </rPr>
      <t>D</t>
    </r>
  </si>
  <si>
    <t>Basson C</t>
  </si>
  <si>
    <t>BassonI</t>
  </si>
  <si>
    <t>Dillan</t>
  </si>
  <si>
    <t>Brits</t>
  </si>
  <si>
    <t>Morgan</t>
  </si>
  <si>
    <t>Gouws</t>
  </si>
  <si>
    <t>Rianette</t>
  </si>
  <si>
    <t>Langenhoven L</t>
  </si>
  <si>
    <t>LangenhovenM</t>
  </si>
  <si>
    <t>Meier H</t>
  </si>
  <si>
    <t>MeierM</t>
  </si>
  <si>
    <t>Swart J</t>
  </si>
  <si>
    <t>SwartN</t>
  </si>
  <si>
    <t>vander Walt</t>
  </si>
  <si>
    <t>Improvement without</t>
  </si>
  <si>
    <t xml:space="preserve"> IMPROVEMENT INDEX- 18-21 March 2017</t>
  </si>
  <si>
    <t>Meier M</t>
  </si>
  <si>
    <t>Swart N</t>
  </si>
  <si>
    <t>Date:28 Mar 17</t>
  </si>
  <si>
    <t>TENNIS BURSARY - IMPROVEMENT LADDER AFTER GOOD NEWS TOURNAMENT -7 &amp; 8 April 2017</t>
  </si>
  <si>
    <t>Date:7&amp;8 Apr 17</t>
  </si>
  <si>
    <t>Improvement with</t>
  </si>
  <si>
    <t xml:space="preserve">since </t>
  </si>
  <si>
    <r>
      <t>C=</t>
    </r>
    <r>
      <rPr>
        <u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-A</t>
    </r>
  </si>
  <si>
    <t>Basson I</t>
  </si>
  <si>
    <t>Ehlers C</t>
  </si>
  <si>
    <t>Carina</t>
  </si>
  <si>
    <t>Ehlers N</t>
  </si>
  <si>
    <t>Gericke H</t>
  </si>
  <si>
    <t>Hennie</t>
  </si>
  <si>
    <t>Dèan</t>
  </si>
  <si>
    <t>vd Berg D</t>
  </si>
  <si>
    <t>vd Berg S</t>
  </si>
  <si>
    <t>Shanlize</t>
  </si>
  <si>
    <t>Walters G</t>
  </si>
  <si>
    <t>Gidoen</t>
  </si>
  <si>
    <t>Walters S</t>
  </si>
  <si>
    <t>IMPROVEMENT INDEX- -7 &amp; 8 April 2017</t>
  </si>
  <si>
    <t xml:space="preserve"> IMPROVEMENT INDEX- BETWEEN 28 March - 8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</si>
</sst>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b/>
      <i/>
      <u/>
      <sz val="11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b/>
      <i/>
      <u/>
      <sz val="10"/>
      <color rgb="FFFF0000"/>
      <name val="Arial"/>
      <family val="2"/>
    </font>
    <font>
      <sz val="11"/>
      <color rgb="FF000000"/>
      <name val="Calibri"/>
      <family val="2"/>
    </font>
    <font>
      <b/>
      <u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92D050"/>
      <name val="Calibri"/>
      <family val="2"/>
      <scheme val="minor"/>
    </font>
    <font>
      <b/>
      <i/>
      <u/>
      <sz val="10"/>
      <color rgb="FF92D050"/>
      <name val="Arial"/>
      <family val="2"/>
    </font>
    <font>
      <sz val="9"/>
      <color rgb="FF92D050"/>
      <name val="Calibri"/>
      <family val="2"/>
      <scheme val="minor"/>
    </font>
    <font>
      <sz val="9"/>
      <color theme="9"/>
      <name val="Calibri"/>
      <family val="2"/>
      <scheme val="minor"/>
    </font>
    <font>
      <sz val="11"/>
      <color rgb="FFFFC000"/>
      <name val="Calibri"/>
      <family val="2"/>
      <scheme val="minor"/>
    </font>
    <font>
      <sz val="14"/>
      <color rgb="FFFFC000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403">
    <xf numFmtId="0" fontId="0" fillId="0" borderId="0" xfId="0"/>
    <xf numFmtId="0" fontId="2" fillId="0" borderId="1" xfId="0" applyFont="1" applyBorder="1"/>
    <xf numFmtId="0" fontId="0" fillId="2" borderId="1" xfId="0" applyFill="1" applyBorder="1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3" borderId="0" xfId="0" applyFill="1" applyBorder="1"/>
    <xf numFmtId="0" fontId="0" fillId="4" borderId="0" xfId="0" applyFill="1" applyBorder="1"/>
    <xf numFmtId="164" fontId="4" fillId="2" borderId="8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0" fontId="9" fillId="5" borderId="7" xfId="0" applyFont="1" applyFill="1" applyBorder="1"/>
    <xf numFmtId="0" fontId="9" fillId="4" borderId="7" xfId="0" applyFont="1" applyFill="1" applyBorder="1"/>
    <xf numFmtId="0" fontId="0" fillId="2" borderId="7" xfId="0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0" fontId="0" fillId="6" borderId="7" xfId="0" applyFill="1" applyBorder="1"/>
    <xf numFmtId="0" fontId="0" fillId="4" borderId="7" xfId="0" applyFill="1" applyBorder="1"/>
    <xf numFmtId="0" fontId="0" fillId="7" borderId="7" xfId="0" applyFill="1" applyBorder="1"/>
    <xf numFmtId="0" fontId="0" fillId="8" borderId="7" xfId="0" applyFill="1" applyBorder="1"/>
    <xf numFmtId="0" fontId="0" fillId="9" borderId="7" xfId="0" applyFill="1" applyBorder="1"/>
    <xf numFmtId="164" fontId="1" fillId="2" borderId="7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0" fillId="10" borderId="7" xfId="0" applyFill="1" applyBorder="1"/>
    <xf numFmtId="164" fontId="4" fillId="2" borderId="7" xfId="0" applyNumberFormat="1" applyFont="1" applyFill="1" applyBorder="1" applyAlignment="1">
      <alignment horizontal="center"/>
    </xf>
    <xf numFmtId="164" fontId="13" fillId="2" borderId="7" xfId="0" applyNumberFormat="1" applyFont="1" applyFill="1" applyBorder="1" applyAlignment="1">
      <alignment horizontal="center"/>
    </xf>
    <xf numFmtId="0" fontId="9" fillId="8" borderId="7" xfId="0" applyFont="1" applyFill="1" applyBorder="1"/>
    <xf numFmtId="0" fontId="0" fillId="5" borderId="7" xfId="0" applyFill="1" applyBorder="1"/>
    <xf numFmtId="0" fontId="9" fillId="10" borderId="7" xfId="0" applyFont="1" applyFill="1" applyBorder="1"/>
    <xf numFmtId="0" fontId="0" fillId="11" borderId="7" xfId="0" applyFill="1" applyBorder="1"/>
    <xf numFmtId="0" fontId="0" fillId="12" borderId="7" xfId="0" applyFill="1" applyBorder="1"/>
    <xf numFmtId="0" fontId="2" fillId="6" borderId="7" xfId="0" applyFont="1" applyFill="1" applyBorder="1"/>
    <xf numFmtId="0" fontId="0" fillId="7" borderId="7" xfId="0" applyFill="1" applyBorder="1" applyAlignment="1">
      <alignment horizontal="center"/>
    </xf>
    <xf numFmtId="164" fontId="1" fillId="7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/>
    </xf>
    <xf numFmtId="164" fontId="6" fillId="7" borderId="7" xfId="0" applyNumberFormat="1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164" fontId="8" fillId="7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9" fillId="13" borderId="7" xfId="0" applyFont="1" applyFill="1" applyBorder="1"/>
    <xf numFmtId="0" fontId="2" fillId="7" borderId="7" xfId="0" applyFont="1" applyFill="1" applyBorder="1"/>
    <xf numFmtId="0" fontId="0" fillId="13" borderId="7" xfId="0" applyFill="1" applyBorder="1"/>
    <xf numFmtId="0" fontId="0" fillId="14" borderId="7" xfId="0" applyFill="1" applyBorder="1"/>
    <xf numFmtId="0" fontId="0" fillId="15" borderId="7" xfId="0" applyFill="1" applyBorder="1"/>
    <xf numFmtId="0" fontId="9" fillId="12" borderId="7" xfId="0" applyFont="1" applyFill="1" applyBorder="1"/>
    <xf numFmtId="0" fontId="0" fillId="3" borderId="7" xfId="0" applyFill="1" applyBorder="1"/>
    <xf numFmtId="0" fontId="9" fillId="9" borderId="7" xfId="0" applyFont="1" applyFill="1" applyBorder="1"/>
    <xf numFmtId="0" fontId="5" fillId="2" borderId="7" xfId="0" applyFont="1" applyFill="1" applyBorder="1" applyAlignment="1">
      <alignment horizontal="center"/>
    </xf>
    <xf numFmtId="0" fontId="2" fillId="12" borderId="7" xfId="0" applyFont="1" applyFill="1" applyBorder="1"/>
    <xf numFmtId="0" fontId="2" fillId="10" borderId="7" xfId="0" applyFont="1" applyFill="1" applyBorder="1"/>
    <xf numFmtId="164" fontId="10" fillId="7" borderId="7" xfId="0" applyNumberFormat="1" applyFont="1" applyFill="1" applyBorder="1" applyAlignment="1">
      <alignment horizontal="center"/>
    </xf>
    <xf numFmtId="164" fontId="11" fillId="7" borderId="7" xfId="0" applyNumberFormat="1" applyFont="1" applyFill="1" applyBorder="1" applyAlignment="1">
      <alignment horizontal="center"/>
    </xf>
    <xf numFmtId="164" fontId="12" fillId="7" borderId="7" xfId="0" applyNumberFormat="1" applyFont="1" applyFill="1" applyBorder="1" applyAlignment="1">
      <alignment horizontal="center"/>
    </xf>
    <xf numFmtId="0" fontId="9" fillId="14" borderId="7" xfId="0" applyFont="1" applyFill="1" applyBorder="1"/>
    <xf numFmtId="0" fontId="14" fillId="8" borderId="7" xfId="0" applyFont="1" applyFill="1" applyBorder="1" applyAlignment="1"/>
    <xf numFmtId="164" fontId="3" fillId="2" borderId="7" xfId="0" applyNumberFormat="1" applyFont="1" applyFill="1" applyBorder="1" applyAlignment="1">
      <alignment horizontal="center"/>
    </xf>
    <xf numFmtId="0" fontId="2" fillId="11" borderId="7" xfId="0" applyFont="1" applyFill="1" applyBorder="1"/>
    <xf numFmtId="0" fontId="3" fillId="10" borderId="7" xfId="0" applyFont="1" applyFill="1" applyBorder="1"/>
    <xf numFmtId="0" fontId="2" fillId="14" borderId="7" xfId="0" applyFont="1" applyFill="1" applyBorder="1"/>
    <xf numFmtId="0" fontId="0" fillId="16" borderId="7" xfId="0" applyFill="1" applyBorder="1"/>
    <xf numFmtId="1" fontId="7" fillId="2" borderId="7" xfId="0" applyNumberFormat="1" applyFont="1" applyFill="1" applyBorder="1" applyAlignment="1">
      <alignment horizontal="center"/>
    </xf>
    <xf numFmtId="164" fontId="15" fillId="2" borderId="7" xfId="0" applyNumberFormat="1" applyFont="1" applyFill="1" applyBorder="1" applyAlignment="1">
      <alignment horizontal="center"/>
    </xf>
    <xf numFmtId="0" fontId="9" fillId="3" borderId="7" xfId="0" applyFont="1" applyFill="1" applyBorder="1"/>
    <xf numFmtId="0" fontId="0" fillId="17" borderId="7" xfId="0" applyFill="1" applyBorder="1"/>
    <xf numFmtId="164" fontId="16" fillId="2" borderId="7" xfId="0" applyNumberFormat="1" applyFont="1" applyFill="1" applyBorder="1" applyAlignment="1">
      <alignment horizontal="center"/>
    </xf>
    <xf numFmtId="0" fontId="0" fillId="18" borderId="7" xfId="0" applyFill="1" applyBorder="1"/>
    <xf numFmtId="164" fontId="4" fillId="7" borderId="7" xfId="0" applyNumberFormat="1" applyFont="1" applyFill="1" applyBorder="1" applyAlignment="1">
      <alignment horizontal="center"/>
    </xf>
    <xf numFmtId="0" fontId="14" fillId="9" borderId="7" xfId="0" applyFont="1" applyFill="1" applyBorder="1" applyAlignment="1"/>
    <xf numFmtId="0" fontId="14" fillId="19" borderId="7" xfId="0" applyFont="1" applyFill="1" applyBorder="1" applyAlignment="1"/>
    <xf numFmtId="0" fontId="14" fillId="12" borderId="7" xfId="0" applyFont="1" applyFill="1" applyBorder="1" applyAlignment="1"/>
    <xf numFmtId="0" fontId="0" fillId="3" borderId="7" xfId="0" applyFont="1" applyFill="1" applyBorder="1"/>
    <xf numFmtId="164" fontId="17" fillId="2" borderId="7" xfId="0" applyNumberFormat="1" applyFont="1" applyFill="1" applyBorder="1" applyAlignment="1">
      <alignment horizontal="center"/>
    </xf>
    <xf numFmtId="0" fontId="9" fillId="5" borderId="0" xfId="0" applyFont="1" applyFill="1" applyBorder="1"/>
    <xf numFmtId="0" fontId="9" fillId="4" borderId="0" xfId="0" applyFont="1" applyFill="1" applyBorder="1"/>
    <xf numFmtId="164" fontId="10" fillId="2" borderId="8" xfId="0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0" fontId="0" fillId="6" borderId="0" xfId="0" applyFill="1" applyBorder="1"/>
    <xf numFmtId="164" fontId="13" fillId="7" borderId="7" xfId="0" applyNumberFormat="1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164" fontId="16" fillId="7" borderId="7" xfId="0" applyNumberFormat="1" applyFont="1" applyFill="1" applyBorder="1" applyAlignment="1">
      <alignment horizontal="center"/>
    </xf>
    <xf numFmtId="164" fontId="15" fillId="7" borderId="7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" fillId="8" borderId="7" xfId="0" applyFont="1" applyFill="1" applyBorder="1"/>
    <xf numFmtId="0" fontId="20" fillId="14" borderId="7" xfId="0" applyFont="1" applyFill="1" applyBorder="1"/>
    <xf numFmtId="0" fontId="21" fillId="8" borderId="7" xfId="0" applyFont="1" applyFill="1" applyBorder="1"/>
    <xf numFmtId="0" fontId="21" fillId="14" borderId="7" xfId="0" applyFont="1" applyFill="1" applyBorder="1"/>
    <xf numFmtId="0" fontId="21" fillId="4" borderId="7" xfId="0" applyFont="1" applyFill="1" applyBorder="1"/>
    <xf numFmtId="164" fontId="6" fillId="2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0" xfId="0" applyFill="1" applyBorder="1"/>
    <xf numFmtId="0" fontId="3" fillId="3" borderId="7" xfId="0" applyFont="1" applyFill="1" applyBorder="1"/>
    <xf numFmtId="164" fontId="22" fillId="7" borderId="7" xfId="0" applyNumberFormat="1" applyFont="1" applyFill="1" applyBorder="1" applyAlignment="1">
      <alignment horizontal="center"/>
    </xf>
    <xf numFmtId="0" fontId="0" fillId="20" borderId="7" xfId="0" applyFill="1" applyBorder="1"/>
    <xf numFmtId="164" fontId="23" fillId="7" borderId="7" xfId="0" applyNumberFormat="1" applyFont="1" applyFill="1" applyBorder="1" applyAlignment="1">
      <alignment horizontal="center"/>
    </xf>
    <xf numFmtId="0" fontId="2" fillId="16" borderId="7" xfId="0" applyFont="1" applyFill="1" applyBorder="1"/>
    <xf numFmtId="0" fontId="0" fillId="9" borderId="7" xfId="0" applyFont="1" applyFill="1" applyBorder="1"/>
    <xf numFmtId="0" fontId="0" fillId="14" borderId="7" xfId="0" applyFont="1" applyFill="1" applyBorder="1"/>
    <xf numFmtId="0" fontId="15" fillId="7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Fill="1" applyBorder="1"/>
    <xf numFmtId="164" fontId="6" fillId="7" borderId="11" xfId="0" applyNumberFormat="1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164" fontId="12" fillId="2" borderId="11" xfId="0" applyNumberFormat="1" applyFont="1" applyFill="1" applyBorder="1" applyAlignment="1">
      <alignment horizontal="center"/>
    </xf>
    <xf numFmtId="15" fontId="0" fillId="0" borderId="7" xfId="0" applyNumberFormat="1" applyBorder="1" applyAlignment="1">
      <alignment horizontal="center"/>
    </xf>
    <xf numFmtId="0" fontId="9" fillId="5" borderId="11" xfId="0" applyFont="1" applyFill="1" applyBorder="1"/>
    <xf numFmtId="0" fontId="9" fillId="4" borderId="11" xfId="0" applyFont="1" applyFill="1" applyBorder="1"/>
    <xf numFmtId="0" fontId="0" fillId="0" borderId="2" xfId="0" applyFill="1" applyBorder="1"/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3" borderId="0" xfId="0" applyFont="1" applyFill="1" applyBorder="1"/>
    <xf numFmtId="0" fontId="18" fillId="7" borderId="7" xfId="0" applyFont="1" applyFill="1" applyBorder="1" applyAlignment="1">
      <alignment horizontal="center"/>
    </xf>
    <xf numFmtId="164" fontId="24" fillId="7" borderId="7" xfId="0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164" fontId="25" fillId="7" borderId="7" xfId="0" applyNumberFormat="1" applyFont="1" applyFill="1" applyBorder="1" applyAlignment="1">
      <alignment horizontal="center"/>
    </xf>
    <xf numFmtId="164" fontId="26" fillId="7" borderId="7" xfId="0" applyNumberFormat="1" applyFont="1" applyFill="1" applyBorder="1" applyAlignment="1">
      <alignment horizontal="center"/>
    </xf>
    <xf numFmtId="164" fontId="27" fillId="7" borderId="7" xfId="0" applyNumberFormat="1" applyFont="1" applyFill="1" applyBorder="1" applyAlignment="1">
      <alignment horizontal="center"/>
    </xf>
    <xf numFmtId="164" fontId="28" fillId="7" borderId="7" xfId="0" applyNumberFormat="1" applyFont="1" applyFill="1" applyBorder="1" applyAlignment="1">
      <alignment horizontal="center"/>
    </xf>
    <xf numFmtId="164" fontId="22" fillId="2" borderId="7" xfId="0" applyNumberFormat="1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164" fontId="23" fillId="2" borderId="7" xfId="0" applyNumberFormat="1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0" fillId="7" borderId="0" xfId="0" applyFill="1" applyBorder="1"/>
    <xf numFmtId="0" fontId="20" fillId="0" borderId="7" xfId="0" applyFont="1" applyFill="1" applyBorder="1"/>
    <xf numFmtId="0" fontId="0" fillId="8" borderId="0" xfId="0" applyFill="1" applyBorder="1"/>
    <xf numFmtId="0" fontId="0" fillId="0" borderId="0" xfId="0" applyBorder="1" applyAlignment="1">
      <alignment horizontal="center"/>
    </xf>
    <xf numFmtId="0" fontId="20" fillId="0" borderId="9" xfId="0" applyFont="1" applyBorder="1"/>
    <xf numFmtId="0" fontId="0" fillId="0" borderId="2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0" fillId="0" borderId="4" xfId="0" applyBorder="1" applyAlignment="1"/>
    <xf numFmtId="10" fontId="0" fillId="0" borderId="7" xfId="0" applyNumberFormat="1" applyBorder="1" applyAlignment="1">
      <alignment horizontal="center"/>
    </xf>
    <xf numFmtId="10" fontId="0" fillId="7" borderId="7" xfId="0" applyNumberForma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64" fontId="29" fillId="7" borderId="7" xfId="0" applyNumberFormat="1" applyFont="1" applyFill="1" applyBorder="1" applyAlignment="1">
      <alignment horizontal="center"/>
    </xf>
    <xf numFmtId="164" fontId="6" fillId="7" borderId="8" xfId="0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27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64" fontId="28" fillId="2" borderId="7" xfId="0" applyNumberFormat="1" applyFont="1" applyFill="1" applyBorder="1" applyAlignment="1">
      <alignment horizontal="center"/>
    </xf>
    <xf numFmtId="0" fontId="2" fillId="9" borderId="7" xfId="0" applyFont="1" applyFill="1" applyBorder="1"/>
    <xf numFmtId="164" fontId="3" fillId="2" borderId="8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3" borderId="8" xfId="0" applyFont="1" applyFill="1" applyBorder="1"/>
    <xf numFmtId="0" fontId="0" fillId="4" borderId="10" xfId="0" applyFill="1" applyBorder="1"/>
    <xf numFmtId="164" fontId="6" fillId="2" borderId="16" xfId="0" applyNumberFormat="1" applyFont="1" applyFill="1" applyBorder="1" applyAlignment="1">
      <alignment horizontal="center"/>
    </xf>
    <xf numFmtId="0" fontId="30" fillId="0" borderId="0" xfId="0" applyFont="1"/>
    <xf numFmtId="0" fontId="18" fillId="0" borderId="3" xfId="0" applyFont="1" applyBorder="1"/>
    <xf numFmtId="0" fontId="18" fillId="0" borderId="6" xfId="0" applyFont="1" applyBorder="1"/>
    <xf numFmtId="0" fontId="18" fillId="0" borderId="6" xfId="0" applyFont="1" applyFill="1" applyBorder="1"/>
    <xf numFmtId="0" fontId="18" fillId="0" borderId="6" xfId="0" applyFont="1" applyFill="1" applyBorder="1" applyAlignment="1">
      <alignment horizontal="center"/>
    </xf>
    <xf numFmtId="164" fontId="30" fillId="2" borderId="8" xfId="0" applyNumberFormat="1" applyFont="1" applyFill="1" applyBorder="1" applyAlignment="1">
      <alignment horizontal="center"/>
    </xf>
    <xf numFmtId="0" fontId="9" fillId="8" borderId="0" xfId="0" applyFont="1" applyFill="1" applyBorder="1"/>
    <xf numFmtId="164" fontId="13" fillId="2" borderId="8" xfId="0" applyNumberFormat="1" applyFont="1" applyFill="1" applyBorder="1" applyAlignment="1">
      <alignment horizontal="center"/>
    </xf>
    <xf numFmtId="164" fontId="30" fillId="2" borderId="7" xfId="0" applyNumberFormat="1" applyFont="1" applyFill="1" applyBorder="1" applyAlignment="1">
      <alignment horizontal="center"/>
    </xf>
    <xf numFmtId="164" fontId="30" fillId="7" borderId="7" xfId="0" applyNumberFormat="1" applyFont="1" applyFill="1" applyBorder="1" applyAlignment="1">
      <alignment horizontal="center"/>
    </xf>
    <xf numFmtId="164" fontId="12" fillId="7" borderId="8" xfId="0" applyNumberFormat="1" applyFont="1" applyFill="1" applyBorder="1" applyAlignment="1">
      <alignment horizontal="center"/>
    </xf>
    <xf numFmtId="164" fontId="31" fillId="2" borderId="7" xfId="0" applyNumberFormat="1" applyFont="1" applyFill="1" applyBorder="1" applyAlignment="1">
      <alignment horizontal="center"/>
    </xf>
    <xf numFmtId="164" fontId="31" fillId="7" borderId="7" xfId="0" applyNumberFormat="1" applyFont="1" applyFill="1" applyBorder="1" applyAlignment="1">
      <alignment horizontal="center"/>
    </xf>
    <xf numFmtId="0" fontId="0" fillId="16" borderId="0" xfId="0" applyFill="1" applyBorder="1"/>
    <xf numFmtId="0" fontId="0" fillId="15" borderId="0" xfId="0" applyFill="1" applyBorder="1"/>
    <xf numFmtId="0" fontId="0" fillId="9" borderId="0" xfId="0" applyFill="1" applyBorder="1"/>
    <xf numFmtId="0" fontId="0" fillId="10" borderId="0" xfId="0" applyFill="1" applyBorder="1"/>
    <xf numFmtId="0" fontId="0" fillId="11" borderId="0" xfId="0" applyFill="1" applyBorder="1"/>
    <xf numFmtId="0" fontId="0" fillId="12" borderId="0" xfId="0" applyFill="1" applyBorder="1"/>
    <xf numFmtId="0" fontId="0" fillId="14" borderId="0" xfId="0" applyFill="1" applyBorder="1"/>
    <xf numFmtId="0" fontId="21" fillId="8" borderId="0" xfId="0" applyFont="1" applyFill="1" applyBorder="1"/>
    <xf numFmtId="0" fontId="0" fillId="2" borderId="7" xfId="0" applyFill="1" applyBorder="1"/>
    <xf numFmtId="0" fontId="0" fillId="5" borderId="0" xfId="0" applyFill="1" applyBorder="1"/>
    <xf numFmtId="0" fontId="9" fillId="3" borderId="0" xfId="0" applyFont="1" applyFill="1" applyBorder="1"/>
    <xf numFmtId="0" fontId="0" fillId="20" borderId="0" xfId="0" applyFill="1" applyBorder="1"/>
    <xf numFmtId="0" fontId="2" fillId="14" borderId="0" xfId="0" applyFont="1" applyFill="1" applyBorder="1"/>
    <xf numFmtId="0" fontId="9" fillId="9" borderId="0" xfId="0" applyFont="1" applyFill="1" applyBorder="1"/>
    <xf numFmtId="0" fontId="2" fillId="12" borderId="0" xfId="0" applyFont="1" applyFill="1" applyBorder="1"/>
    <xf numFmtId="0" fontId="0" fillId="4" borderId="9" xfId="0" applyFill="1" applyBorder="1"/>
    <xf numFmtId="0" fontId="0" fillId="8" borderId="9" xfId="0" applyFill="1" applyBorder="1"/>
    <xf numFmtId="0" fontId="9" fillId="4" borderId="9" xfId="0" applyFont="1" applyFill="1" applyBorder="1"/>
    <xf numFmtId="0" fontId="14" fillId="19" borderId="9" xfId="0" applyFont="1" applyFill="1" applyBorder="1" applyAlignment="1"/>
    <xf numFmtId="0" fontId="14" fillId="8" borderId="9" xfId="0" applyFont="1" applyFill="1" applyBorder="1" applyAlignment="1"/>
    <xf numFmtId="0" fontId="21" fillId="4" borderId="9" xfId="0" applyFont="1" applyFill="1" applyBorder="1"/>
    <xf numFmtId="0" fontId="21" fillId="8" borderId="9" xfId="0" applyFont="1" applyFill="1" applyBorder="1"/>
    <xf numFmtId="0" fontId="9" fillId="8" borderId="9" xfId="0" applyFont="1" applyFill="1" applyBorder="1"/>
    <xf numFmtId="0" fontId="9" fillId="13" borderId="9" xfId="0" applyFont="1" applyFill="1" applyBorder="1"/>
    <xf numFmtId="0" fontId="2" fillId="8" borderId="9" xfId="0" applyFont="1" applyFill="1" applyBorder="1"/>
    <xf numFmtId="0" fontId="2" fillId="16" borderId="0" xfId="0" applyFont="1" applyFill="1" applyBorder="1"/>
    <xf numFmtId="0" fontId="0" fillId="17" borderId="0" xfId="0" applyFill="1" applyBorder="1"/>
    <xf numFmtId="0" fontId="0" fillId="18" borderId="0" xfId="0" applyFill="1" applyBorder="1"/>
    <xf numFmtId="0" fontId="9" fillId="12" borderId="0" xfId="0" applyFont="1" applyFill="1" applyBorder="1"/>
    <xf numFmtId="0" fontId="0" fillId="2" borderId="11" xfId="0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64" fontId="30" fillId="2" borderId="11" xfId="0" applyNumberFormat="1" applyFont="1" applyFill="1" applyBorder="1" applyAlignment="1">
      <alignment horizontal="center"/>
    </xf>
    <xf numFmtId="0" fontId="9" fillId="15" borderId="7" xfId="0" applyFont="1" applyFill="1" applyBorder="1"/>
    <xf numFmtId="0" fontId="9" fillId="7" borderId="7" xfId="0" applyFont="1" applyFill="1" applyBorder="1"/>
    <xf numFmtId="0" fontId="20" fillId="10" borderId="7" xfId="0" applyFont="1" applyFill="1" applyBorder="1"/>
    <xf numFmtId="0" fontId="21" fillId="10" borderId="7" xfId="0" applyFont="1" applyFill="1" applyBorder="1"/>
    <xf numFmtId="0" fontId="3" fillId="7" borderId="7" xfId="0" applyFont="1" applyFill="1" applyBorder="1"/>
    <xf numFmtId="0" fontId="2" fillId="15" borderId="7" xfId="0" applyFont="1" applyFill="1" applyBorder="1"/>
    <xf numFmtId="0" fontId="0" fillId="10" borderId="7" xfId="0" applyFont="1" applyFill="1" applyBorder="1"/>
    <xf numFmtId="0" fontId="14" fillId="14" borderId="7" xfId="0" applyFont="1" applyFill="1" applyBorder="1" applyAlignment="1"/>
    <xf numFmtId="0" fontId="2" fillId="3" borderId="7" xfId="0" applyFont="1" applyFill="1" applyBorder="1"/>
    <xf numFmtId="10" fontId="0" fillId="7" borderId="11" xfId="0" applyNumberForma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0" fillId="7" borderId="0" xfId="0" applyFill="1"/>
    <xf numFmtId="164" fontId="1" fillId="2" borderId="8" xfId="0" applyNumberFormat="1" applyFont="1" applyFill="1" applyBorder="1" applyAlignment="1">
      <alignment horizontal="center"/>
    </xf>
    <xf numFmtId="164" fontId="15" fillId="2" borderId="8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5" fillId="2" borderId="15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3" xfId="0" applyFont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15" fontId="20" fillId="2" borderId="13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15" fontId="20" fillId="0" borderId="5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19" xfId="0" applyFont="1" applyBorder="1"/>
    <xf numFmtId="0" fontId="0" fillId="0" borderId="0" xfId="0" applyFont="1" applyBorder="1" applyAlignment="1">
      <alignment horizontal="center"/>
    </xf>
    <xf numFmtId="15" fontId="20" fillId="0" borderId="12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7" xfId="0" applyFont="1" applyFill="1" applyBorder="1"/>
    <xf numFmtId="0" fontId="3" fillId="3" borderId="11" xfId="0" applyFont="1" applyFill="1" applyBorder="1"/>
    <xf numFmtId="0" fontId="0" fillId="4" borderId="1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/>
    <xf numFmtId="15" fontId="20" fillId="2" borderId="12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5" fontId="0" fillId="0" borderId="7" xfId="0" applyNumberFormat="1" applyBorder="1"/>
    <xf numFmtId="164" fontId="6" fillId="2" borderId="18" xfId="0" applyNumberFormat="1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" fillId="0" borderId="8" xfId="0" applyFont="1" applyFill="1" applyBorder="1"/>
    <xf numFmtId="0" fontId="0" fillId="9" borderId="20" xfId="0" applyFill="1" applyBorder="1"/>
    <xf numFmtId="0" fontId="0" fillId="5" borderId="20" xfId="0" applyFill="1" applyBorder="1"/>
    <xf numFmtId="0" fontId="0" fillId="10" borderId="20" xfId="0" applyFill="1" applyBorder="1"/>
    <xf numFmtId="0" fontId="2" fillId="14" borderId="20" xfId="0" applyFont="1" applyFill="1" applyBorder="1"/>
    <xf numFmtId="0" fontId="0" fillId="3" borderId="20" xfId="0" applyFill="1" applyBorder="1"/>
    <xf numFmtId="0" fontId="0" fillId="14" borderId="20" xfId="0" applyFill="1" applyBorder="1"/>
    <xf numFmtId="0" fontId="0" fillId="6" borderId="20" xfId="0" applyFill="1" applyBorder="1"/>
    <xf numFmtId="0" fontId="9" fillId="14" borderId="20" xfId="0" applyFont="1" applyFill="1" applyBorder="1"/>
    <xf numFmtId="0" fontId="9" fillId="10" borderId="20" xfId="0" applyFont="1" applyFill="1" applyBorder="1"/>
    <xf numFmtId="0" fontId="0" fillId="12" borderId="20" xfId="0" applyFill="1" applyBorder="1"/>
    <xf numFmtId="0" fontId="0" fillId="11" borderId="20" xfId="0" applyFill="1" applyBorder="1"/>
    <xf numFmtId="0" fontId="0" fillId="7" borderId="20" xfId="0" applyFill="1" applyBorder="1"/>
    <xf numFmtId="0" fontId="2" fillId="12" borderId="20" xfId="0" applyFont="1" applyFill="1" applyBorder="1"/>
    <xf numFmtId="0" fontId="2" fillId="10" borderId="20" xfId="0" applyFont="1" applyFill="1" applyBorder="1"/>
    <xf numFmtId="0" fontId="2" fillId="11" borderId="20" xfId="0" applyFont="1" applyFill="1" applyBorder="1"/>
    <xf numFmtId="0" fontId="9" fillId="5" borderId="20" xfId="0" applyFont="1" applyFill="1" applyBorder="1"/>
    <xf numFmtId="0" fontId="0" fillId="17" borderId="20" xfId="0" applyFill="1" applyBorder="1"/>
    <xf numFmtId="0" fontId="3" fillId="10" borderId="20" xfId="0" applyFont="1" applyFill="1" applyBorder="1"/>
    <xf numFmtId="0" fontId="0" fillId="15" borderId="20" xfId="0" applyFill="1" applyBorder="1"/>
    <xf numFmtId="0" fontId="14" fillId="9" borderId="20" xfId="0" applyFont="1" applyFill="1" applyBorder="1" applyAlignment="1"/>
    <xf numFmtId="0" fontId="2" fillId="6" borderId="20" xfId="0" applyFont="1" applyFill="1" applyBorder="1"/>
    <xf numFmtId="0" fontId="9" fillId="12" borderId="20" xfId="0" applyFont="1" applyFill="1" applyBorder="1"/>
    <xf numFmtId="0" fontId="0" fillId="16" borderId="20" xfId="0" applyFill="1" applyBorder="1"/>
    <xf numFmtId="0" fontId="0" fillId="3" borderId="20" xfId="0" applyFont="1" applyFill="1" applyBorder="1"/>
    <xf numFmtId="0" fontId="14" fillId="12" borderId="20" xfId="0" applyFont="1" applyFill="1" applyBorder="1" applyAlignment="1"/>
    <xf numFmtId="0" fontId="9" fillId="9" borderId="20" xfId="0" applyFont="1" applyFill="1" applyBorder="1"/>
    <xf numFmtId="0" fontId="0" fillId="18" borderId="20" xfId="0" applyFill="1" applyBorder="1"/>
    <xf numFmtId="0" fontId="9" fillId="3" borderId="20" xfId="0" applyFont="1" applyFill="1" applyBorder="1"/>
    <xf numFmtId="0" fontId="2" fillId="7" borderId="20" xfId="0" applyFont="1" applyFill="1" applyBorder="1"/>
    <xf numFmtId="0" fontId="2" fillId="0" borderId="21" xfId="0" applyFont="1" applyBorder="1"/>
    <xf numFmtId="0" fontId="3" fillId="0" borderId="0" xfId="0" applyFont="1" applyBorder="1"/>
    <xf numFmtId="0" fontId="18" fillId="2" borderId="11" xfId="0" applyFont="1" applyFill="1" applyBorder="1" applyAlignment="1">
      <alignment horizontal="center"/>
    </xf>
    <xf numFmtId="0" fontId="0" fillId="0" borderId="15" xfId="0" applyBorder="1"/>
    <xf numFmtId="15" fontId="20" fillId="0" borderId="13" xfId="0" applyNumberFormat="1" applyFont="1" applyBorder="1" applyAlignment="1">
      <alignment horizontal="center"/>
    </xf>
    <xf numFmtId="15" fontId="20" fillId="0" borderId="4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164" fontId="22" fillId="2" borderId="11" xfId="0" applyNumberFormat="1" applyFont="1" applyFill="1" applyBorder="1" applyAlignment="1">
      <alignment horizontal="center"/>
    </xf>
    <xf numFmtId="164" fontId="4" fillId="7" borderId="7" xfId="0" applyNumberFormat="1" applyFont="1" applyFill="1" applyBorder="1" applyAlignment="1"/>
    <xf numFmtId="164" fontId="13" fillId="7" borderId="7" xfId="0" applyNumberFormat="1" applyFont="1" applyFill="1" applyBorder="1" applyAlignment="1"/>
    <xf numFmtId="164" fontId="6" fillId="7" borderId="7" xfId="0" applyNumberFormat="1" applyFont="1" applyFill="1" applyBorder="1" applyAlignment="1"/>
    <xf numFmtId="164" fontId="5" fillId="7" borderId="7" xfId="0" applyNumberFormat="1" applyFont="1" applyFill="1" applyBorder="1" applyAlignment="1"/>
    <xf numFmtId="164" fontId="1" fillId="7" borderId="7" xfId="0" applyNumberFormat="1" applyFont="1" applyFill="1" applyBorder="1" applyAlignment="1"/>
    <xf numFmtId="0" fontId="5" fillId="7" borderId="7" xfId="0" applyFont="1" applyFill="1" applyBorder="1" applyAlignment="1"/>
    <xf numFmtId="164" fontId="16" fillId="7" borderId="7" xfId="0" applyNumberFormat="1" applyFont="1" applyFill="1" applyBorder="1" applyAlignment="1"/>
    <xf numFmtId="164" fontId="11" fillId="7" borderId="7" xfId="0" applyNumberFormat="1" applyFont="1" applyFill="1" applyBorder="1" applyAlignment="1"/>
    <xf numFmtId="164" fontId="12" fillId="7" borderId="7" xfId="0" applyNumberFormat="1" applyFont="1" applyFill="1" applyBorder="1" applyAlignment="1"/>
    <xf numFmtId="164" fontId="10" fillId="7" borderId="7" xfId="0" applyNumberFormat="1" applyFont="1" applyFill="1" applyBorder="1" applyAlignment="1"/>
    <xf numFmtId="164" fontId="15" fillId="7" borderId="7" xfId="0" applyNumberFormat="1" applyFont="1" applyFill="1" applyBorder="1" applyAlignment="1"/>
    <xf numFmtId="0" fontId="0" fillId="7" borderId="8" xfId="0" applyFill="1" applyBorder="1"/>
    <xf numFmtId="0" fontId="0" fillId="12" borderId="8" xfId="0" applyFill="1" applyBorder="1"/>
    <xf numFmtId="0" fontId="0" fillId="8" borderId="10" xfId="0" applyFill="1" applyBorder="1"/>
    <xf numFmtId="0" fontId="0" fillId="2" borderId="5" xfId="0" applyFill="1" applyBorder="1" applyAlignment="1">
      <alignment horizontal="center"/>
    </xf>
    <xf numFmtId="15" fontId="20" fillId="2" borderId="5" xfId="0" applyNumberFormat="1" applyFont="1" applyFill="1" applyBorder="1" applyAlignment="1">
      <alignment horizontal="center"/>
    </xf>
    <xf numFmtId="1" fontId="32" fillId="2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32" fillId="7" borderId="7" xfId="0" applyNumberFormat="1" applyFont="1" applyFill="1" applyBorder="1" applyAlignment="1">
      <alignment horizontal="center"/>
    </xf>
    <xf numFmtId="1" fontId="32" fillId="2" borderId="11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7" borderId="11" xfId="0" applyNumberFormat="1" applyFill="1" applyBorder="1" applyAlignment="1">
      <alignment horizontal="center"/>
    </xf>
    <xf numFmtId="1" fontId="0" fillId="7" borderId="7" xfId="0" applyNumberForma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4" fontId="12" fillId="7" borderId="11" xfId="0" applyNumberFormat="1" applyFont="1" applyFill="1" applyBorder="1" applyAlignment="1">
      <alignment horizontal="center"/>
    </xf>
    <xf numFmtId="1" fontId="32" fillId="7" borderId="11" xfId="0" applyNumberFormat="1" applyFont="1" applyFill="1" applyBorder="1" applyAlignment="1">
      <alignment horizontal="center"/>
    </xf>
    <xf numFmtId="0" fontId="0" fillId="21" borderId="11" xfId="0" applyFill="1" applyBorder="1" applyAlignment="1">
      <alignment horizontal="center"/>
    </xf>
    <xf numFmtId="164" fontId="4" fillId="21" borderId="11" xfId="0" applyNumberFormat="1" applyFont="1" applyFill="1" applyBorder="1" applyAlignment="1">
      <alignment horizontal="center"/>
    </xf>
    <xf numFmtId="164" fontId="5" fillId="21" borderId="11" xfId="0" applyNumberFormat="1" applyFont="1" applyFill="1" applyBorder="1" applyAlignment="1">
      <alignment horizontal="center"/>
    </xf>
    <xf numFmtId="164" fontId="6" fillId="21" borderId="11" xfId="0" applyNumberFormat="1" applyFont="1" applyFill="1" applyBorder="1" applyAlignment="1">
      <alignment horizontal="center"/>
    </xf>
    <xf numFmtId="0" fontId="7" fillId="21" borderId="11" xfId="0" applyFont="1" applyFill="1" applyBorder="1" applyAlignment="1">
      <alignment horizontal="center"/>
    </xf>
    <xf numFmtId="164" fontId="22" fillId="21" borderId="11" xfId="0" applyNumberFormat="1" applyFont="1" applyFill="1" applyBorder="1" applyAlignment="1">
      <alignment horizontal="center"/>
    </xf>
    <xf numFmtId="0" fontId="0" fillId="21" borderId="7" xfId="0" applyFill="1" applyBorder="1" applyAlignment="1">
      <alignment horizontal="center"/>
    </xf>
    <xf numFmtId="164" fontId="10" fillId="21" borderId="7" xfId="0" applyNumberFormat="1" applyFont="1" applyFill="1" applyBorder="1" applyAlignment="1">
      <alignment horizontal="center"/>
    </xf>
    <xf numFmtId="164" fontId="11" fillId="21" borderId="7" xfId="0" applyNumberFormat="1" applyFont="1" applyFill="1" applyBorder="1" applyAlignment="1">
      <alignment horizontal="center"/>
    </xf>
    <xf numFmtId="164" fontId="12" fillId="21" borderId="7" xfId="0" applyNumberFormat="1" applyFont="1" applyFill="1" applyBorder="1" applyAlignment="1">
      <alignment horizontal="center"/>
    </xf>
    <xf numFmtId="0" fontId="7" fillId="21" borderId="7" xfId="0" applyFont="1" applyFill="1" applyBorder="1" applyAlignment="1">
      <alignment horizontal="center"/>
    </xf>
    <xf numFmtId="164" fontId="22" fillId="21" borderId="7" xfId="0" applyNumberFormat="1" applyFont="1" applyFill="1" applyBorder="1" applyAlignment="1">
      <alignment horizontal="center"/>
    </xf>
    <xf numFmtId="164" fontId="4" fillId="21" borderId="7" xfId="0" applyNumberFormat="1" applyFont="1" applyFill="1" applyBorder="1" applyAlignment="1">
      <alignment horizontal="center"/>
    </xf>
    <xf numFmtId="164" fontId="13" fillId="21" borderId="7" xfId="0" applyNumberFormat="1" applyFont="1" applyFill="1" applyBorder="1" applyAlignment="1">
      <alignment horizontal="center"/>
    </xf>
    <xf numFmtId="164" fontId="6" fillId="21" borderId="7" xfId="0" applyNumberFormat="1" applyFont="1" applyFill="1" applyBorder="1" applyAlignment="1">
      <alignment horizontal="center"/>
    </xf>
    <xf numFmtId="164" fontId="5" fillId="21" borderId="7" xfId="0" applyNumberFormat="1" applyFont="1" applyFill="1" applyBorder="1" applyAlignment="1">
      <alignment horizontal="center"/>
    </xf>
    <xf numFmtId="164" fontId="1" fillId="21" borderId="7" xfId="0" applyNumberFormat="1" applyFont="1" applyFill="1" applyBorder="1" applyAlignment="1">
      <alignment horizontal="center"/>
    </xf>
    <xf numFmtId="0" fontId="15" fillId="21" borderId="7" xfId="0" applyFont="1" applyFill="1" applyBorder="1" applyAlignment="1">
      <alignment horizontal="center"/>
    </xf>
    <xf numFmtId="164" fontId="0" fillId="21" borderId="7" xfId="0" applyNumberFormat="1" applyFill="1" applyBorder="1" applyAlignment="1">
      <alignment horizontal="center"/>
    </xf>
    <xf numFmtId="0" fontId="18" fillId="21" borderId="7" xfId="0" applyFont="1" applyFill="1" applyBorder="1" applyAlignment="1">
      <alignment horizontal="center"/>
    </xf>
    <xf numFmtId="164" fontId="4" fillId="21" borderId="7" xfId="0" applyNumberFormat="1" applyFont="1" applyFill="1" applyBorder="1" applyAlignment="1"/>
    <xf numFmtId="164" fontId="13" fillId="21" borderId="7" xfId="0" applyNumberFormat="1" applyFont="1" applyFill="1" applyBorder="1" applyAlignment="1"/>
    <xf numFmtId="164" fontId="6" fillId="21" borderId="7" xfId="0" applyNumberFormat="1" applyFont="1" applyFill="1" applyBorder="1" applyAlignment="1"/>
    <xf numFmtId="0" fontId="0" fillId="15" borderId="7" xfId="0" applyFont="1" applyFill="1" applyBorder="1"/>
    <xf numFmtId="0" fontId="0" fillId="4" borderId="7" xfId="0" applyFont="1" applyFill="1" applyBorder="1"/>
    <xf numFmtId="0" fontId="0" fillId="7" borderId="7" xfId="0" applyFont="1" applyFill="1" applyBorder="1" applyAlignment="1">
      <alignment horizontal="center"/>
    </xf>
    <xf numFmtId="164" fontId="33" fillId="7" borderId="7" xfId="0" applyNumberFormat="1" applyFont="1" applyFill="1" applyBorder="1" applyAlignment="1">
      <alignment horizontal="center"/>
    </xf>
    <xf numFmtId="164" fontId="34" fillId="7" borderId="7" xfId="0" applyNumberFormat="1" applyFont="1" applyFill="1" applyBorder="1" applyAlignment="1">
      <alignment horizontal="center"/>
    </xf>
    <xf numFmtId="164" fontId="35" fillId="7" borderId="7" xfId="0" applyNumberFormat="1" applyFont="1" applyFill="1" applyBorder="1" applyAlignment="1">
      <alignment horizontal="center"/>
    </xf>
    <xf numFmtId="164" fontId="1" fillId="21" borderId="7" xfId="0" applyNumberFormat="1" applyFont="1" applyFill="1" applyBorder="1" applyAlignment="1"/>
    <xf numFmtId="164" fontId="5" fillId="21" borderId="7" xfId="0" applyNumberFormat="1" applyFont="1" applyFill="1" applyBorder="1" applyAlignment="1"/>
    <xf numFmtId="0" fontId="5" fillId="21" borderId="7" xfId="0" applyFont="1" applyFill="1" applyBorder="1" applyAlignment="1"/>
    <xf numFmtId="164" fontId="16" fillId="21" borderId="7" xfId="0" applyNumberFormat="1" applyFont="1" applyFill="1" applyBorder="1" applyAlignment="1">
      <alignment horizontal="center"/>
    </xf>
    <xf numFmtId="0" fontId="10" fillId="21" borderId="7" xfId="0" applyFont="1" applyFill="1" applyBorder="1" applyAlignment="1">
      <alignment horizontal="center"/>
    </xf>
    <xf numFmtId="164" fontId="10" fillId="21" borderId="7" xfId="0" applyNumberFormat="1" applyFont="1" applyFill="1" applyBorder="1" applyAlignment="1"/>
    <xf numFmtId="164" fontId="11" fillId="21" borderId="7" xfId="0" applyNumberFormat="1" applyFont="1" applyFill="1" applyBorder="1" applyAlignment="1"/>
    <xf numFmtId="164" fontId="12" fillId="21" borderId="7" xfId="0" applyNumberFormat="1" applyFont="1" applyFill="1" applyBorder="1" applyAlignment="1"/>
    <xf numFmtId="164" fontId="3" fillId="21" borderId="7" xfId="0" applyNumberFormat="1" applyFont="1" applyFill="1" applyBorder="1" applyAlignment="1">
      <alignment horizontal="center"/>
    </xf>
    <xf numFmtId="164" fontId="23" fillId="21" borderId="7" xfId="0" applyNumberFormat="1" applyFont="1" applyFill="1" applyBorder="1" applyAlignment="1">
      <alignment horizontal="center"/>
    </xf>
    <xf numFmtId="1" fontId="7" fillId="21" borderId="7" xfId="0" applyNumberFormat="1" applyFont="1" applyFill="1" applyBorder="1" applyAlignment="1">
      <alignment horizontal="center"/>
    </xf>
    <xf numFmtId="164" fontId="15" fillId="21" borderId="7" xfId="0" applyNumberFormat="1" applyFont="1" applyFill="1" applyBorder="1" applyAlignment="1">
      <alignment horizontal="center"/>
    </xf>
    <xf numFmtId="0" fontId="3" fillId="9" borderId="7" xfId="0" applyFont="1" applyFill="1" applyBorder="1"/>
    <xf numFmtId="0" fontId="20" fillId="7" borderId="7" xfId="0" applyFont="1" applyFill="1" applyBorder="1"/>
    <xf numFmtId="164" fontId="17" fillId="21" borderId="7" xfId="0" applyNumberFormat="1" applyFont="1" applyFill="1" applyBorder="1" applyAlignment="1">
      <alignment horizontal="center"/>
    </xf>
    <xf numFmtId="164" fontId="15" fillId="21" borderId="7" xfId="0" applyNumberFormat="1" applyFont="1" applyFill="1" applyBorder="1" applyAlignment="1"/>
    <xf numFmtId="0" fontId="3" fillId="0" borderId="0" xfId="0" applyFont="1"/>
    <xf numFmtId="15" fontId="20" fillId="2" borderId="0" xfId="0" applyNumberFormat="1" applyFont="1" applyFill="1" applyBorder="1" applyAlignment="1">
      <alignment horizontal="center"/>
    </xf>
    <xf numFmtId="15" fontId="20" fillId="2" borderId="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/>
    <xf numFmtId="0" fontId="36" fillId="0" borderId="13" xfId="0" applyFont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164" fontId="33" fillId="2" borderId="7" xfId="0" applyNumberFormat="1" applyFont="1" applyFill="1" applyBorder="1" applyAlignment="1">
      <alignment horizontal="center"/>
    </xf>
    <xf numFmtId="164" fontId="34" fillId="2" borderId="7" xfId="0" applyNumberFormat="1" applyFont="1" applyFill="1" applyBorder="1" applyAlignment="1">
      <alignment horizontal="center"/>
    </xf>
    <xf numFmtId="164" fontId="35" fillId="2" borderId="7" xfId="0" applyNumberFormat="1" applyFont="1" applyFill="1" applyBorder="1" applyAlignment="1">
      <alignment horizontal="center"/>
    </xf>
    <xf numFmtId="0" fontId="37" fillId="15" borderId="7" xfId="0" applyFont="1" applyFill="1" applyBorder="1"/>
    <xf numFmtId="0" fontId="0" fillId="6" borderId="7" xfId="0" applyFont="1" applyFill="1" applyBorder="1"/>
    <xf numFmtId="0" fontId="0" fillId="2" borderId="7" xfId="0" applyFont="1" applyFill="1" applyBorder="1" applyAlignment="1">
      <alignment horizontal="center"/>
    </xf>
    <xf numFmtId="0" fontId="0" fillId="22" borderId="7" xfId="0" applyFont="1" applyFill="1" applyBorder="1"/>
    <xf numFmtId="0" fontId="0" fillId="14" borderId="8" xfId="0" applyFill="1" applyBorder="1"/>
    <xf numFmtId="164" fontId="6" fillId="7" borderId="0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O456"/>
  <sheetViews>
    <sheetView topLeftCell="CG1" workbookViewId="0">
      <selection activeCell="Y1" sqref="Y1:Y1048576"/>
    </sheetView>
  </sheetViews>
  <sheetFormatPr defaultRowHeight="15" x14ac:dyDescent="0.25"/>
  <cols>
    <col min="36" max="36" width="10" bestFit="1" customWidth="1"/>
    <col min="55" max="55" width="11.42578125" bestFit="1" customWidth="1"/>
  </cols>
  <sheetData>
    <row r="1" spans="1:93" ht="19.5" thickBot="1" x14ac:dyDescent="0.35">
      <c r="A1" t="s">
        <v>0</v>
      </c>
      <c r="J1" t="s">
        <v>314</v>
      </c>
      <c r="S1" t="s">
        <v>329</v>
      </c>
      <c r="AB1" t="s">
        <v>346</v>
      </c>
      <c r="AL1" t="s">
        <v>370</v>
      </c>
      <c r="AV1" t="s">
        <v>387</v>
      </c>
      <c r="BC1" s="173"/>
      <c r="BF1" t="s">
        <v>394</v>
      </c>
      <c r="BM1" s="173"/>
      <c r="BP1" t="s">
        <v>414</v>
      </c>
      <c r="BW1" s="173"/>
      <c r="BY1" t="s">
        <v>427</v>
      </c>
      <c r="CF1" s="173"/>
      <c r="CH1" t="s">
        <v>449</v>
      </c>
      <c r="CO1" s="173"/>
    </row>
    <row r="2" spans="1:93" x14ac:dyDescent="0.25">
      <c r="A2" s="251" t="s">
        <v>411</v>
      </c>
      <c r="C2" s="252" t="s">
        <v>404</v>
      </c>
      <c r="D2" s="264" t="s">
        <v>3</v>
      </c>
      <c r="E2" s="265" t="s">
        <v>4</v>
      </c>
      <c r="F2" s="241" t="s">
        <v>328</v>
      </c>
      <c r="G2" s="253" t="s">
        <v>4</v>
      </c>
      <c r="H2" s="244" t="s">
        <v>6</v>
      </c>
      <c r="J2" s="251" t="s">
        <v>315</v>
      </c>
      <c r="K2" s="251"/>
      <c r="L2" s="252" t="s">
        <v>404</v>
      </c>
      <c r="M2" s="264" t="s">
        <v>3</v>
      </c>
      <c r="N2" s="265" t="s">
        <v>4</v>
      </c>
      <c r="O2" s="241" t="s">
        <v>328</v>
      </c>
      <c r="P2" s="253" t="s">
        <v>4</v>
      </c>
      <c r="Q2" s="244" t="s">
        <v>6</v>
      </c>
      <c r="S2" s="246" t="s">
        <v>330</v>
      </c>
      <c r="T2" s="246"/>
      <c r="U2" s="241" t="s">
        <v>404</v>
      </c>
      <c r="V2" s="264" t="s">
        <v>3</v>
      </c>
      <c r="W2" s="265" t="s">
        <v>4</v>
      </c>
      <c r="X2" s="241" t="s">
        <v>328</v>
      </c>
      <c r="Y2" s="253" t="s">
        <v>4</v>
      </c>
      <c r="Z2" s="244" t="s">
        <v>6</v>
      </c>
      <c r="AB2" s="251" t="s">
        <v>347</v>
      </c>
      <c r="AC2" s="251"/>
      <c r="AD2" s="252" t="s">
        <v>404</v>
      </c>
      <c r="AE2" s="264" t="s">
        <v>3</v>
      </c>
      <c r="AF2" s="265" t="s">
        <v>4</v>
      </c>
      <c r="AG2" s="241" t="s">
        <v>328</v>
      </c>
      <c r="AH2" s="253" t="s">
        <v>4</v>
      </c>
      <c r="AI2" s="256" t="s">
        <v>6</v>
      </c>
      <c r="AJ2" s="255" t="s">
        <v>328</v>
      </c>
      <c r="AL2" s="251" t="s">
        <v>371</v>
      </c>
      <c r="AM2" s="251"/>
      <c r="AN2" s="252" t="s">
        <v>404</v>
      </c>
      <c r="AO2" s="264" t="s">
        <v>3</v>
      </c>
      <c r="AP2" s="265" t="s">
        <v>4</v>
      </c>
      <c r="AQ2" s="241" t="s">
        <v>328</v>
      </c>
      <c r="AR2" s="253" t="s">
        <v>4</v>
      </c>
      <c r="AS2" s="244" t="s">
        <v>6</v>
      </c>
      <c r="AT2" s="255" t="s">
        <v>328</v>
      </c>
      <c r="AV2" s="251" t="s">
        <v>388</v>
      </c>
      <c r="AX2" s="252" t="s">
        <v>404</v>
      </c>
      <c r="AY2" s="264" t="s">
        <v>3</v>
      </c>
      <c r="AZ2" s="265" t="s">
        <v>4</v>
      </c>
      <c r="BA2" s="241" t="s">
        <v>328</v>
      </c>
      <c r="BB2" s="253" t="s">
        <v>4</v>
      </c>
      <c r="BC2" s="244" t="s">
        <v>6</v>
      </c>
      <c r="BD2" s="255" t="s">
        <v>328</v>
      </c>
      <c r="BF2" s="251" t="s">
        <v>395</v>
      </c>
      <c r="BH2" s="252" t="s">
        <v>404</v>
      </c>
      <c r="BI2" s="264" t="s">
        <v>3</v>
      </c>
      <c r="BJ2" s="265" t="s">
        <v>4</v>
      </c>
      <c r="BK2" s="241" t="s">
        <v>328</v>
      </c>
      <c r="BL2" s="253" t="s">
        <v>4</v>
      </c>
      <c r="BM2" s="244" t="s">
        <v>6</v>
      </c>
      <c r="BN2" s="255" t="s">
        <v>328</v>
      </c>
      <c r="BP2" s="251" t="s">
        <v>415</v>
      </c>
      <c r="BQ2" s="251"/>
      <c r="BR2" s="252" t="s">
        <v>404</v>
      </c>
      <c r="BS2" s="264" t="s">
        <v>3</v>
      </c>
      <c r="BT2" s="265" t="s">
        <v>4</v>
      </c>
      <c r="BU2" s="241" t="s">
        <v>328</v>
      </c>
      <c r="BV2" s="253" t="s">
        <v>4</v>
      </c>
      <c r="BW2" s="311" t="s">
        <v>6</v>
      </c>
      <c r="BY2" s="251" t="s">
        <v>428</v>
      </c>
      <c r="BZ2" s="251"/>
      <c r="CA2" s="252" t="s">
        <v>404</v>
      </c>
      <c r="CB2" s="264" t="s">
        <v>3</v>
      </c>
      <c r="CC2" s="265" t="s">
        <v>4</v>
      </c>
      <c r="CD2" s="241" t="s">
        <v>328</v>
      </c>
      <c r="CE2" s="253" t="s">
        <v>4</v>
      </c>
      <c r="CF2" s="311" t="s">
        <v>6</v>
      </c>
      <c r="CH2" s="251" t="s">
        <v>450</v>
      </c>
      <c r="CI2" s="251"/>
      <c r="CJ2" s="252" t="s">
        <v>404</v>
      </c>
      <c r="CK2" s="264" t="s">
        <v>3</v>
      </c>
      <c r="CL2" s="265" t="s">
        <v>4</v>
      </c>
      <c r="CM2" s="241" t="s">
        <v>328</v>
      </c>
      <c r="CN2" s="253" t="s">
        <v>4</v>
      </c>
      <c r="CO2" s="311" t="s">
        <v>6</v>
      </c>
    </row>
    <row r="3" spans="1:93" x14ac:dyDescent="0.25">
      <c r="A3" s="251" t="s">
        <v>316</v>
      </c>
      <c r="C3" s="11" t="s">
        <v>405</v>
      </c>
      <c r="D3" s="10" t="s">
        <v>8</v>
      </c>
      <c r="E3" s="11" t="s">
        <v>9</v>
      </c>
      <c r="F3" s="240" t="s">
        <v>327</v>
      </c>
      <c r="G3" s="217" t="s">
        <v>9</v>
      </c>
      <c r="H3" s="242" t="s">
        <v>328</v>
      </c>
      <c r="J3" s="251" t="s">
        <v>316</v>
      </c>
      <c r="K3" s="251"/>
      <c r="L3" s="11" t="s">
        <v>405</v>
      </c>
      <c r="M3" s="10" t="s">
        <v>8</v>
      </c>
      <c r="N3" s="11" t="s">
        <v>9</v>
      </c>
      <c r="O3" s="240" t="s">
        <v>327</v>
      </c>
      <c r="P3" s="217" t="s">
        <v>9</v>
      </c>
      <c r="Q3" s="242" t="s">
        <v>328</v>
      </c>
      <c r="S3" s="266" t="s">
        <v>316</v>
      </c>
      <c r="T3" s="246"/>
      <c r="U3" s="12" t="s">
        <v>405</v>
      </c>
      <c r="V3" s="10" t="s">
        <v>8</v>
      </c>
      <c r="W3" s="11" t="s">
        <v>9</v>
      </c>
      <c r="X3" s="240" t="s">
        <v>327</v>
      </c>
      <c r="Y3" s="217" t="s">
        <v>9</v>
      </c>
      <c r="Z3" s="242" t="s">
        <v>328</v>
      </c>
      <c r="AB3" s="251" t="s">
        <v>316</v>
      </c>
      <c r="AC3" s="251"/>
      <c r="AD3" s="11" t="s">
        <v>405</v>
      </c>
      <c r="AE3" s="10" t="s">
        <v>8</v>
      </c>
      <c r="AF3" s="11" t="s">
        <v>9</v>
      </c>
      <c r="AG3" s="240" t="s">
        <v>327</v>
      </c>
      <c r="AH3" s="217" t="s">
        <v>9</v>
      </c>
      <c r="AI3" s="257" t="s">
        <v>328</v>
      </c>
      <c r="AJ3" s="240" t="s">
        <v>327</v>
      </c>
      <c r="AL3" s="251" t="s">
        <v>316</v>
      </c>
      <c r="AM3" s="251"/>
      <c r="AN3" s="11" t="s">
        <v>405</v>
      </c>
      <c r="AO3" s="10" t="s">
        <v>8</v>
      </c>
      <c r="AP3" s="11" t="s">
        <v>9</v>
      </c>
      <c r="AQ3" s="240" t="s">
        <v>327</v>
      </c>
      <c r="AR3" s="217" t="s">
        <v>9</v>
      </c>
      <c r="AS3" s="242" t="s">
        <v>328</v>
      </c>
      <c r="AT3" s="240" t="s">
        <v>327</v>
      </c>
      <c r="AV3" s="251" t="s">
        <v>316</v>
      </c>
      <c r="AX3" s="11" t="s">
        <v>405</v>
      </c>
      <c r="AY3" s="10" t="s">
        <v>8</v>
      </c>
      <c r="AZ3" s="11" t="s">
        <v>9</v>
      </c>
      <c r="BA3" s="240" t="s">
        <v>327</v>
      </c>
      <c r="BB3" s="217" t="s">
        <v>9</v>
      </c>
      <c r="BC3" s="242" t="s">
        <v>328</v>
      </c>
      <c r="BD3" s="240" t="s">
        <v>327</v>
      </c>
      <c r="BF3" s="251" t="s">
        <v>396</v>
      </c>
      <c r="BH3" s="11" t="s">
        <v>405</v>
      </c>
      <c r="BI3" s="10" t="s">
        <v>8</v>
      </c>
      <c r="BJ3" s="11" t="s">
        <v>9</v>
      </c>
      <c r="BK3" s="240" t="s">
        <v>327</v>
      </c>
      <c r="BL3" s="217" t="s">
        <v>9</v>
      </c>
      <c r="BM3" s="242" t="s">
        <v>328</v>
      </c>
      <c r="BN3" s="240" t="s">
        <v>327</v>
      </c>
      <c r="BP3" s="312" t="s">
        <v>316</v>
      </c>
      <c r="BQ3" s="251"/>
      <c r="BR3" s="11" t="s">
        <v>405</v>
      </c>
      <c r="BS3" s="10" t="s">
        <v>8</v>
      </c>
      <c r="BT3" s="11" t="s">
        <v>9</v>
      </c>
      <c r="BU3" s="12" t="s">
        <v>327</v>
      </c>
      <c r="BV3" s="217" t="s">
        <v>9</v>
      </c>
      <c r="BW3" s="242" t="s">
        <v>328</v>
      </c>
      <c r="BY3" s="312" t="s">
        <v>316</v>
      </c>
      <c r="BZ3" s="251"/>
      <c r="CA3" s="11" t="s">
        <v>405</v>
      </c>
      <c r="CB3" s="10" t="s">
        <v>8</v>
      </c>
      <c r="CC3" s="11" t="s">
        <v>9</v>
      </c>
      <c r="CD3" s="12" t="s">
        <v>327</v>
      </c>
      <c r="CE3" s="217" t="s">
        <v>9</v>
      </c>
      <c r="CF3" s="242" t="s">
        <v>328</v>
      </c>
      <c r="CH3" s="312" t="s">
        <v>316</v>
      </c>
      <c r="CI3" s="251"/>
      <c r="CJ3" s="11" t="s">
        <v>405</v>
      </c>
      <c r="CK3" s="10" t="s">
        <v>8</v>
      </c>
      <c r="CL3" s="11" t="s">
        <v>9</v>
      </c>
      <c r="CM3" s="12" t="s">
        <v>327</v>
      </c>
      <c r="CN3" s="217" t="s">
        <v>9</v>
      </c>
      <c r="CO3" s="242" t="s">
        <v>328</v>
      </c>
    </row>
    <row r="4" spans="1:93" x14ac:dyDescent="0.25">
      <c r="A4" s="386" t="s">
        <v>444</v>
      </c>
      <c r="C4" s="11" t="s">
        <v>7</v>
      </c>
      <c r="D4" s="7"/>
      <c r="E4" s="6"/>
      <c r="F4" s="240" t="s">
        <v>408</v>
      </c>
      <c r="G4" s="217" t="s">
        <v>10</v>
      </c>
      <c r="H4" s="242" t="s">
        <v>327</v>
      </c>
      <c r="J4" s="386" t="s">
        <v>444</v>
      </c>
      <c r="L4" s="11" t="s">
        <v>7</v>
      </c>
      <c r="M4" s="7"/>
      <c r="N4" s="6"/>
      <c r="O4" s="240" t="s">
        <v>408</v>
      </c>
      <c r="P4" s="217" t="s">
        <v>10</v>
      </c>
      <c r="Q4" s="242" t="s">
        <v>327</v>
      </c>
      <c r="S4" s="386" t="s">
        <v>444</v>
      </c>
      <c r="U4" s="11" t="s">
        <v>7</v>
      </c>
      <c r="V4" s="7"/>
      <c r="W4" s="6"/>
      <c r="X4" s="240" t="s">
        <v>408</v>
      </c>
      <c r="Y4" s="217" t="s">
        <v>10</v>
      </c>
      <c r="Z4" s="242" t="s">
        <v>327</v>
      </c>
      <c r="AB4" s="386" t="s">
        <v>444</v>
      </c>
      <c r="AD4" s="11" t="s">
        <v>7</v>
      </c>
      <c r="AE4" s="7"/>
      <c r="AF4" s="6"/>
      <c r="AG4" s="240" t="s">
        <v>408</v>
      </c>
      <c r="AH4" s="217" t="s">
        <v>10</v>
      </c>
      <c r="AI4" s="242" t="s">
        <v>327</v>
      </c>
      <c r="AJ4" s="240" t="s">
        <v>321</v>
      </c>
      <c r="AL4" s="386" t="s">
        <v>444</v>
      </c>
      <c r="AN4" s="11" t="s">
        <v>7</v>
      </c>
      <c r="AO4" s="7"/>
      <c r="AP4" s="6"/>
      <c r="AQ4" s="240" t="s">
        <v>408</v>
      </c>
      <c r="AR4" s="217" t="s">
        <v>10</v>
      </c>
      <c r="AS4" s="242" t="s">
        <v>327</v>
      </c>
      <c r="AT4" s="240" t="s">
        <v>321</v>
      </c>
      <c r="AV4" s="386" t="s">
        <v>444</v>
      </c>
      <c r="AX4" s="11" t="s">
        <v>7</v>
      </c>
      <c r="AY4" s="7"/>
      <c r="AZ4" s="6"/>
      <c r="BA4" s="240" t="s">
        <v>408</v>
      </c>
      <c r="BB4" s="217" t="s">
        <v>10</v>
      </c>
      <c r="BC4" s="242" t="s">
        <v>327</v>
      </c>
      <c r="BD4" s="240" t="s">
        <v>321</v>
      </c>
      <c r="BF4" s="251" t="s">
        <v>316</v>
      </c>
      <c r="BH4" s="11" t="s">
        <v>7</v>
      </c>
      <c r="BI4" s="7"/>
      <c r="BJ4" s="6"/>
      <c r="BK4" s="240" t="s">
        <v>408</v>
      </c>
      <c r="BL4" s="217" t="s">
        <v>10</v>
      </c>
      <c r="BM4" s="242" t="s">
        <v>327</v>
      </c>
      <c r="BN4" s="240" t="s">
        <v>321</v>
      </c>
      <c r="BP4" s="386" t="s">
        <v>444</v>
      </c>
      <c r="BR4" s="11" t="s">
        <v>7</v>
      </c>
      <c r="BS4" s="7"/>
      <c r="BT4" s="6"/>
      <c r="BU4" s="240" t="s">
        <v>408</v>
      </c>
      <c r="BV4" s="217" t="s">
        <v>10</v>
      </c>
      <c r="BW4" s="242" t="s">
        <v>327</v>
      </c>
      <c r="BY4" s="386" t="s">
        <v>444</v>
      </c>
      <c r="CA4" s="11" t="s">
        <v>7</v>
      </c>
      <c r="CB4" s="7"/>
      <c r="CC4" s="6"/>
      <c r="CD4" s="240" t="s">
        <v>408</v>
      </c>
      <c r="CE4" s="217" t="s">
        <v>10</v>
      </c>
      <c r="CF4" s="242" t="s">
        <v>327</v>
      </c>
      <c r="CH4" s="389" t="s">
        <v>451</v>
      </c>
      <c r="CI4" s="251"/>
      <c r="CJ4" s="11" t="s">
        <v>7</v>
      </c>
      <c r="CK4" s="7"/>
      <c r="CL4" s="6"/>
      <c r="CM4" s="12" t="s">
        <v>416</v>
      </c>
      <c r="CN4" s="217" t="s">
        <v>10</v>
      </c>
      <c r="CO4" s="242" t="s">
        <v>327</v>
      </c>
    </row>
    <row r="5" spans="1:93" x14ac:dyDescent="0.25">
      <c r="A5" s="386" t="s">
        <v>409</v>
      </c>
      <c r="C5" s="11" t="s">
        <v>406</v>
      </c>
      <c r="D5" s="6"/>
      <c r="E5" s="6"/>
      <c r="F5" s="240" t="s">
        <v>409</v>
      </c>
      <c r="G5" s="217"/>
      <c r="H5" s="243" t="s">
        <v>11</v>
      </c>
      <c r="J5" s="386" t="s">
        <v>409</v>
      </c>
      <c r="L5" s="11" t="s">
        <v>406</v>
      </c>
      <c r="M5" s="6"/>
      <c r="N5" s="6"/>
      <c r="O5" s="240" t="s">
        <v>409</v>
      </c>
      <c r="P5" s="217"/>
      <c r="Q5" s="243" t="s">
        <v>11</v>
      </c>
      <c r="S5" s="386" t="s">
        <v>409</v>
      </c>
      <c r="U5" s="11" t="s">
        <v>406</v>
      </c>
      <c r="V5" s="6"/>
      <c r="W5" s="6"/>
      <c r="X5" s="240" t="s">
        <v>409</v>
      </c>
      <c r="Y5" s="217"/>
      <c r="Z5" s="243" t="s">
        <v>11</v>
      </c>
      <c r="AB5" s="386" t="s">
        <v>409</v>
      </c>
      <c r="AD5" s="11" t="s">
        <v>406</v>
      </c>
      <c r="AE5" s="6"/>
      <c r="AF5" s="6"/>
      <c r="AG5" s="240" t="s">
        <v>409</v>
      </c>
      <c r="AH5" s="217"/>
      <c r="AI5" s="243" t="s">
        <v>11</v>
      </c>
      <c r="AJ5" s="240" t="s">
        <v>412</v>
      </c>
      <c r="AL5" s="386" t="s">
        <v>409</v>
      </c>
      <c r="AN5" s="11" t="s">
        <v>406</v>
      </c>
      <c r="AO5" s="6"/>
      <c r="AP5" s="6"/>
      <c r="AQ5" s="240" t="s">
        <v>409</v>
      </c>
      <c r="AR5" s="217"/>
      <c r="AS5" s="243" t="s">
        <v>11</v>
      </c>
      <c r="AT5" s="240" t="s">
        <v>412</v>
      </c>
      <c r="AV5" s="386" t="s">
        <v>409</v>
      </c>
      <c r="AX5" s="11" t="s">
        <v>406</v>
      </c>
      <c r="AY5" s="6"/>
      <c r="AZ5" s="6"/>
      <c r="BA5" s="240" t="s">
        <v>409</v>
      </c>
      <c r="BB5" s="217"/>
      <c r="BC5" s="243" t="s">
        <v>11</v>
      </c>
      <c r="BD5" s="240" t="s">
        <v>412</v>
      </c>
      <c r="BH5" s="11" t="s">
        <v>406</v>
      </c>
      <c r="BI5" s="6"/>
      <c r="BJ5" s="6"/>
      <c r="BK5" s="240" t="s">
        <v>409</v>
      </c>
      <c r="BL5" s="9"/>
      <c r="BM5" s="243" t="s">
        <v>11</v>
      </c>
      <c r="BN5" s="240" t="s">
        <v>412</v>
      </c>
      <c r="BP5" s="386" t="s">
        <v>409</v>
      </c>
      <c r="BR5" s="11" t="s">
        <v>406</v>
      </c>
      <c r="BS5" s="6"/>
      <c r="BT5" s="6"/>
      <c r="BU5" s="240" t="s">
        <v>409</v>
      </c>
      <c r="BV5" s="217"/>
      <c r="BW5" s="243" t="s">
        <v>11</v>
      </c>
      <c r="BY5" s="386" t="s">
        <v>409</v>
      </c>
      <c r="CA5" s="11" t="s">
        <v>406</v>
      </c>
      <c r="CB5" s="6"/>
      <c r="CC5" s="6"/>
      <c r="CD5" s="240" t="s">
        <v>409</v>
      </c>
      <c r="CE5" s="217"/>
      <c r="CF5" s="243" t="s">
        <v>11</v>
      </c>
      <c r="CH5" s="390" t="s">
        <v>409</v>
      </c>
      <c r="CI5" s="251"/>
      <c r="CJ5" s="11" t="s">
        <v>452</v>
      </c>
      <c r="CK5" s="10"/>
      <c r="CL5" s="11"/>
      <c r="CM5" s="12" t="s">
        <v>409</v>
      </c>
      <c r="CN5" s="9"/>
      <c r="CO5" s="13" t="s">
        <v>11</v>
      </c>
    </row>
    <row r="6" spans="1:93" ht="15.75" thickBot="1" x14ac:dyDescent="0.3">
      <c r="A6" s="249" t="s">
        <v>17</v>
      </c>
      <c r="B6" s="250" t="s">
        <v>18</v>
      </c>
      <c r="C6" s="247">
        <v>42014</v>
      </c>
      <c r="D6" s="109" t="s">
        <v>12</v>
      </c>
      <c r="E6" s="128" t="s">
        <v>13</v>
      </c>
      <c r="F6" s="218" t="s">
        <v>407</v>
      </c>
      <c r="G6" s="313" t="s">
        <v>15</v>
      </c>
      <c r="H6" s="248" t="s">
        <v>429</v>
      </c>
      <c r="J6" s="249" t="s">
        <v>17</v>
      </c>
      <c r="K6" s="250" t="s">
        <v>18</v>
      </c>
      <c r="L6" s="247">
        <v>42014</v>
      </c>
      <c r="M6" s="109" t="s">
        <v>12</v>
      </c>
      <c r="N6" s="128" t="s">
        <v>13</v>
      </c>
      <c r="O6" s="218" t="s">
        <v>407</v>
      </c>
      <c r="P6" s="313" t="s">
        <v>15</v>
      </c>
      <c r="Q6" s="248" t="s">
        <v>429</v>
      </c>
      <c r="S6" s="249" t="s">
        <v>17</v>
      </c>
      <c r="T6" s="250" t="s">
        <v>18</v>
      </c>
      <c r="U6" s="247">
        <v>42014</v>
      </c>
      <c r="V6" s="109" t="s">
        <v>12</v>
      </c>
      <c r="W6" s="128" t="s">
        <v>13</v>
      </c>
      <c r="X6" s="218" t="s">
        <v>407</v>
      </c>
      <c r="Y6" s="313" t="s">
        <v>15</v>
      </c>
      <c r="Z6" s="248" t="s">
        <v>429</v>
      </c>
      <c r="AB6" s="249" t="s">
        <v>17</v>
      </c>
      <c r="AC6" s="250" t="s">
        <v>18</v>
      </c>
      <c r="AD6" s="247">
        <v>42014</v>
      </c>
      <c r="AE6" s="109" t="s">
        <v>12</v>
      </c>
      <c r="AF6" s="128" t="s">
        <v>13</v>
      </c>
      <c r="AG6" s="218" t="s">
        <v>407</v>
      </c>
      <c r="AH6" s="313" t="s">
        <v>15</v>
      </c>
      <c r="AI6" s="248" t="s">
        <v>429</v>
      </c>
      <c r="AJ6" s="258">
        <v>42679</v>
      </c>
      <c r="AL6" s="249" t="s">
        <v>17</v>
      </c>
      <c r="AM6" s="250" t="s">
        <v>18</v>
      </c>
      <c r="AN6" s="247">
        <v>42014</v>
      </c>
      <c r="AO6" s="109" t="s">
        <v>12</v>
      </c>
      <c r="AP6" s="128" t="s">
        <v>13</v>
      </c>
      <c r="AQ6" s="218" t="s">
        <v>407</v>
      </c>
      <c r="AR6" s="313" t="s">
        <v>15</v>
      </c>
      <c r="AS6" s="248" t="s">
        <v>429</v>
      </c>
      <c r="AT6" s="258">
        <v>42710</v>
      </c>
      <c r="AV6" s="249" t="s">
        <v>17</v>
      </c>
      <c r="AW6" s="250" t="s">
        <v>18</v>
      </c>
      <c r="AX6" s="247">
        <v>42014</v>
      </c>
      <c r="AY6" s="109" t="s">
        <v>12</v>
      </c>
      <c r="AZ6" s="128" t="s">
        <v>13</v>
      </c>
      <c r="BA6" s="218" t="s">
        <v>407</v>
      </c>
      <c r="BB6" s="313" t="s">
        <v>15</v>
      </c>
      <c r="BC6" s="248" t="s">
        <v>429</v>
      </c>
      <c r="BD6" s="258">
        <v>42741</v>
      </c>
      <c r="BF6" s="259" t="s">
        <v>17</v>
      </c>
      <c r="BG6" s="260" t="s">
        <v>18</v>
      </c>
      <c r="BH6" s="247">
        <v>42562</v>
      </c>
      <c r="BI6" s="109" t="s">
        <v>12</v>
      </c>
      <c r="BJ6" s="128" t="s">
        <v>13</v>
      </c>
      <c r="BK6" s="218" t="s">
        <v>407</v>
      </c>
      <c r="BL6" s="129" t="s">
        <v>15</v>
      </c>
      <c r="BM6" s="248" t="s">
        <v>410</v>
      </c>
      <c r="BN6" s="258">
        <v>42763</v>
      </c>
      <c r="BP6" s="249" t="s">
        <v>17</v>
      </c>
      <c r="BQ6" s="250" t="s">
        <v>18</v>
      </c>
      <c r="BR6" s="247">
        <v>42014</v>
      </c>
      <c r="BS6" s="109" t="s">
        <v>12</v>
      </c>
      <c r="BT6" s="128" t="s">
        <v>13</v>
      </c>
      <c r="BU6" s="218" t="s">
        <v>407</v>
      </c>
      <c r="BV6" s="313" t="s">
        <v>15</v>
      </c>
      <c r="BW6" s="248" t="s">
        <v>429</v>
      </c>
      <c r="BY6" s="249" t="s">
        <v>17</v>
      </c>
      <c r="BZ6" s="250" t="s">
        <v>18</v>
      </c>
      <c r="CA6" s="247">
        <v>42014</v>
      </c>
      <c r="CB6" s="109" t="s">
        <v>12</v>
      </c>
      <c r="CC6" s="128" t="s">
        <v>13</v>
      </c>
      <c r="CD6" s="218" t="s">
        <v>407</v>
      </c>
      <c r="CE6" s="313" t="s">
        <v>15</v>
      </c>
      <c r="CF6" s="248" t="s">
        <v>429</v>
      </c>
      <c r="CH6" s="259" t="s">
        <v>17</v>
      </c>
      <c r="CI6" s="260" t="s">
        <v>18</v>
      </c>
      <c r="CJ6" s="247">
        <v>42562</v>
      </c>
      <c r="CK6" s="109" t="s">
        <v>12</v>
      </c>
      <c r="CL6" s="391" t="s">
        <v>13</v>
      </c>
      <c r="CM6" s="218" t="s">
        <v>453</v>
      </c>
      <c r="CN6" s="313" t="s">
        <v>15</v>
      </c>
      <c r="CO6" s="392" t="s">
        <v>429</v>
      </c>
    </row>
    <row r="7" spans="1:93" ht="18.75" x14ac:dyDescent="0.3">
      <c r="A7" s="17" t="s">
        <v>21</v>
      </c>
      <c r="B7" s="18" t="s">
        <v>22</v>
      </c>
      <c r="C7" s="130">
        <v>3</v>
      </c>
      <c r="D7" s="154">
        <v>5.958333333333333</v>
      </c>
      <c r="E7" s="155">
        <v>5</v>
      </c>
      <c r="F7" s="156">
        <v>-0.95833333333333304</v>
      </c>
      <c r="G7" s="157">
        <v>6</v>
      </c>
      <c r="H7" s="158">
        <v>-5.7499999999999982</v>
      </c>
      <c r="J7" s="17" t="s">
        <v>21</v>
      </c>
      <c r="K7" s="18" t="s">
        <v>22</v>
      </c>
      <c r="L7" s="16"/>
      <c r="M7" s="19">
        <v>5.958333333333333</v>
      </c>
      <c r="N7" s="20">
        <v>5</v>
      </c>
      <c r="O7" s="21">
        <v>-0.95833333333333304</v>
      </c>
      <c r="P7" s="22">
        <v>6</v>
      </c>
      <c r="Q7" s="23">
        <v>-5.7499999999999982</v>
      </c>
      <c r="S7" s="262" t="s">
        <v>21</v>
      </c>
      <c r="T7" s="263" t="s">
        <v>22</v>
      </c>
      <c r="U7" s="26"/>
      <c r="V7" s="41">
        <v>5.958333333333333</v>
      </c>
      <c r="W7" s="38">
        <v>5</v>
      </c>
      <c r="X7" s="39">
        <v>-0.95833333333333304</v>
      </c>
      <c r="Y7" s="30">
        <v>6</v>
      </c>
      <c r="Z7" s="31">
        <v>-5.7499999999999982</v>
      </c>
      <c r="AB7" s="131" t="s">
        <v>21</v>
      </c>
      <c r="AC7" s="18" t="s">
        <v>22</v>
      </c>
      <c r="AD7" s="16"/>
      <c r="AE7" s="19">
        <v>5.958333333333333</v>
      </c>
      <c r="AF7" s="20">
        <v>5</v>
      </c>
      <c r="AG7" s="21">
        <v>-0.95833333333333304</v>
      </c>
      <c r="AH7" s="22">
        <v>6</v>
      </c>
      <c r="AI7" s="23">
        <v>-5.7499999999999982</v>
      </c>
      <c r="AJ7" s="215">
        <v>178</v>
      </c>
      <c r="AL7" s="131" t="s">
        <v>21</v>
      </c>
      <c r="AM7" s="18" t="s">
        <v>22</v>
      </c>
      <c r="AN7" s="130"/>
      <c r="AO7" s="154">
        <v>5.958333333333333</v>
      </c>
      <c r="AP7" s="155">
        <v>5</v>
      </c>
      <c r="AQ7" s="156">
        <f>+AP7-AO7</f>
        <v>-0.95833333333333304</v>
      </c>
      <c r="AR7" s="157">
        <v>6</v>
      </c>
      <c r="AS7" s="158">
        <v>-5.7499999999999982</v>
      </c>
      <c r="AT7" s="159">
        <v>188</v>
      </c>
      <c r="AV7" s="131" t="s">
        <v>21</v>
      </c>
      <c r="AW7" s="18" t="s">
        <v>22</v>
      </c>
      <c r="AX7" s="16"/>
      <c r="AY7" s="19">
        <v>5.958333333333333</v>
      </c>
      <c r="AZ7" s="20">
        <v>5</v>
      </c>
      <c r="BA7" s="21">
        <f>+AZ7-AY7</f>
        <v>-0.95833333333333304</v>
      </c>
      <c r="BB7" s="22">
        <v>6</v>
      </c>
      <c r="BC7" s="178">
        <v>-5.7499999999999982</v>
      </c>
      <c r="BD7" s="26">
        <v>189</v>
      </c>
      <c r="BF7" s="111" t="s">
        <v>21</v>
      </c>
      <c r="BG7" s="33" t="s">
        <v>22</v>
      </c>
      <c r="BH7" s="215"/>
      <c r="BI7" s="219">
        <v>5.958333333333333</v>
      </c>
      <c r="BJ7" s="220">
        <v>5</v>
      </c>
      <c r="BK7" s="107">
        <f>+BJ7-BI7</f>
        <v>-0.95833333333333304</v>
      </c>
      <c r="BL7" s="221">
        <v>6</v>
      </c>
      <c r="BM7" s="222">
        <v>-5.7499999999999982</v>
      </c>
      <c r="BN7" s="215">
        <v>191</v>
      </c>
      <c r="BP7" s="111" t="s">
        <v>21</v>
      </c>
      <c r="BQ7" s="33" t="s">
        <v>22</v>
      </c>
      <c r="BR7" s="215"/>
      <c r="BS7" s="219">
        <v>5.958333333333333</v>
      </c>
      <c r="BT7" s="220">
        <v>5</v>
      </c>
      <c r="BU7" s="107">
        <v>-0.95833333333333304</v>
      </c>
      <c r="BV7" s="221">
        <v>6</v>
      </c>
      <c r="BW7" s="314">
        <v>-5.7499999999999982</v>
      </c>
      <c r="BY7" s="111" t="s">
        <v>21</v>
      </c>
      <c r="BZ7" s="33" t="s">
        <v>22</v>
      </c>
      <c r="CA7" s="341"/>
      <c r="CB7" s="342">
        <v>5.958333333333333</v>
      </c>
      <c r="CC7" s="343">
        <v>5</v>
      </c>
      <c r="CD7" s="344">
        <v>-0.95833333333333304</v>
      </c>
      <c r="CE7" s="345">
        <v>6</v>
      </c>
      <c r="CF7" s="346">
        <v>-5.7499999999999982</v>
      </c>
      <c r="CH7" s="111" t="s">
        <v>21</v>
      </c>
      <c r="CI7" s="33" t="s">
        <v>22</v>
      </c>
      <c r="CJ7" s="215"/>
      <c r="CK7" s="219">
        <v>5.958333333333333</v>
      </c>
      <c r="CL7" s="220">
        <v>5</v>
      </c>
      <c r="CM7" s="107">
        <v>-0.95833333333333304</v>
      </c>
      <c r="CN7" s="221">
        <v>6</v>
      </c>
      <c r="CO7" s="314">
        <v>-5.7499999999999982</v>
      </c>
    </row>
    <row r="8" spans="1:93" ht="18.75" x14ac:dyDescent="0.3">
      <c r="A8" s="24" t="s">
        <v>23</v>
      </c>
      <c r="B8" s="25" t="s">
        <v>24</v>
      </c>
      <c r="C8" s="26">
        <v>1</v>
      </c>
      <c r="D8" s="27">
        <v>8</v>
      </c>
      <c r="E8" s="28">
        <v>8</v>
      </c>
      <c r="F8" s="29">
        <v>0</v>
      </c>
      <c r="G8" s="30">
        <v>3</v>
      </c>
      <c r="H8" s="31">
        <v>0</v>
      </c>
      <c r="J8" s="89" t="s">
        <v>23</v>
      </c>
      <c r="K8" s="90" t="s">
        <v>24</v>
      </c>
      <c r="L8" s="16"/>
      <c r="M8" s="91">
        <v>8</v>
      </c>
      <c r="N8" s="92">
        <v>8</v>
      </c>
      <c r="O8" s="93">
        <v>0</v>
      </c>
      <c r="P8" s="22">
        <v>3</v>
      </c>
      <c r="Q8" s="23">
        <v>0</v>
      </c>
      <c r="S8" s="24" t="s">
        <v>23</v>
      </c>
      <c r="T8" s="25" t="s">
        <v>24</v>
      </c>
      <c r="U8" s="26"/>
      <c r="V8" s="27">
        <v>8</v>
      </c>
      <c r="W8" s="28">
        <v>8</v>
      </c>
      <c r="X8" s="29">
        <v>0</v>
      </c>
      <c r="Y8" s="30">
        <v>3</v>
      </c>
      <c r="Z8" s="31">
        <v>0</v>
      </c>
      <c r="AB8" s="89" t="s">
        <v>23</v>
      </c>
      <c r="AC8" s="90" t="s">
        <v>24</v>
      </c>
      <c r="AD8" s="16"/>
      <c r="AE8" s="91">
        <v>8</v>
      </c>
      <c r="AF8" s="92">
        <v>8</v>
      </c>
      <c r="AG8" s="93">
        <v>0</v>
      </c>
      <c r="AH8" s="22">
        <v>3</v>
      </c>
      <c r="AI8" s="23">
        <v>0</v>
      </c>
      <c r="AJ8" s="26">
        <v>85</v>
      </c>
      <c r="AL8" s="89" t="s">
        <v>23</v>
      </c>
      <c r="AM8" s="90" t="s">
        <v>24</v>
      </c>
      <c r="AN8" s="26"/>
      <c r="AO8" s="27">
        <v>8</v>
      </c>
      <c r="AP8" s="28">
        <v>8</v>
      </c>
      <c r="AQ8" s="29">
        <v>0</v>
      </c>
      <c r="AR8" s="30">
        <v>3</v>
      </c>
      <c r="AS8" s="31">
        <v>0</v>
      </c>
      <c r="AT8" s="26">
        <v>84</v>
      </c>
      <c r="AV8" s="89" t="s">
        <v>23</v>
      </c>
      <c r="AW8" s="90" t="s">
        <v>24</v>
      </c>
      <c r="AX8" s="16"/>
      <c r="AY8" s="91">
        <v>8</v>
      </c>
      <c r="AZ8" s="92">
        <v>8</v>
      </c>
      <c r="BA8" s="93">
        <v>0</v>
      </c>
      <c r="BB8" s="22">
        <v>3</v>
      </c>
      <c r="BC8" s="178">
        <v>0</v>
      </c>
      <c r="BD8" s="26">
        <v>84</v>
      </c>
      <c r="BF8" s="24" t="s">
        <v>23</v>
      </c>
      <c r="BG8" s="25" t="s">
        <v>24</v>
      </c>
      <c r="BH8" s="26"/>
      <c r="BI8" s="27">
        <v>8</v>
      </c>
      <c r="BJ8" s="28">
        <v>8</v>
      </c>
      <c r="BK8" s="29">
        <v>0</v>
      </c>
      <c r="BL8" s="30">
        <v>3</v>
      </c>
      <c r="BM8" s="181">
        <v>0</v>
      </c>
      <c r="BN8" s="26">
        <v>86</v>
      </c>
      <c r="BP8" s="24" t="s">
        <v>23</v>
      </c>
      <c r="BQ8" s="25" t="s">
        <v>24</v>
      </c>
      <c r="BR8" s="26"/>
      <c r="BS8" s="27">
        <v>8</v>
      </c>
      <c r="BT8" s="28">
        <v>8</v>
      </c>
      <c r="BU8" s="29">
        <v>0</v>
      </c>
      <c r="BV8" s="30">
        <v>3</v>
      </c>
      <c r="BW8" s="139">
        <v>0</v>
      </c>
      <c r="BY8" s="24" t="s">
        <v>23</v>
      </c>
      <c r="BZ8" s="25" t="s">
        <v>24</v>
      </c>
      <c r="CA8" s="347"/>
      <c r="CB8" s="348">
        <v>8</v>
      </c>
      <c r="CC8" s="349">
        <v>8</v>
      </c>
      <c r="CD8" s="350">
        <v>0</v>
      </c>
      <c r="CE8" s="351">
        <v>3</v>
      </c>
      <c r="CF8" s="352">
        <v>0</v>
      </c>
      <c r="CH8" s="24" t="s">
        <v>23</v>
      </c>
      <c r="CI8" s="25" t="s">
        <v>24</v>
      </c>
      <c r="CJ8" s="26"/>
      <c r="CK8" s="27">
        <v>8</v>
      </c>
      <c r="CL8" s="28">
        <v>8</v>
      </c>
      <c r="CM8" s="29">
        <v>0</v>
      </c>
      <c r="CN8" s="30">
        <v>3</v>
      </c>
      <c r="CO8" s="139">
        <v>0</v>
      </c>
    </row>
    <row r="9" spans="1:93" ht="18.75" x14ac:dyDescent="0.3">
      <c r="A9" s="32" t="s">
        <v>25</v>
      </c>
      <c r="B9" s="33" t="s">
        <v>26</v>
      </c>
      <c r="C9" s="26">
        <v>1</v>
      </c>
      <c r="D9" s="27">
        <v>4.333333333333333</v>
      </c>
      <c r="E9" s="28">
        <v>5</v>
      </c>
      <c r="F9" s="29">
        <v>0.66666666666666696</v>
      </c>
      <c r="G9" s="30">
        <v>6</v>
      </c>
      <c r="H9" s="31">
        <v>4.0000000000000018</v>
      </c>
      <c r="J9" s="94" t="s">
        <v>25</v>
      </c>
      <c r="K9" s="18" t="s">
        <v>26</v>
      </c>
      <c r="L9" s="16"/>
      <c r="M9" s="91">
        <v>4.333333333333333</v>
      </c>
      <c r="N9" s="92">
        <v>5</v>
      </c>
      <c r="O9" s="93">
        <v>0.66666666666666696</v>
      </c>
      <c r="P9" s="22">
        <v>6</v>
      </c>
      <c r="Q9" s="23">
        <v>4.0000000000000018</v>
      </c>
      <c r="S9" s="32" t="s">
        <v>25</v>
      </c>
      <c r="T9" s="33" t="s">
        <v>26</v>
      </c>
      <c r="U9" s="26"/>
      <c r="V9" s="27">
        <v>4.333333333333333</v>
      </c>
      <c r="W9" s="28">
        <v>5</v>
      </c>
      <c r="X9" s="29">
        <v>0.66666666666666696</v>
      </c>
      <c r="Y9" s="30">
        <v>6</v>
      </c>
      <c r="Z9" s="31">
        <v>4.0000000000000018</v>
      </c>
      <c r="AB9" s="32" t="s">
        <v>25</v>
      </c>
      <c r="AC9" s="33" t="s">
        <v>26</v>
      </c>
      <c r="AD9" s="26"/>
      <c r="AE9" s="27">
        <v>4.333333333333333</v>
      </c>
      <c r="AF9" s="28">
        <v>5</v>
      </c>
      <c r="AG9" s="29">
        <v>0.66666666666666696</v>
      </c>
      <c r="AH9" s="30">
        <v>6</v>
      </c>
      <c r="AI9" s="31">
        <v>4.0000000000000018</v>
      </c>
      <c r="AJ9" s="26">
        <v>10</v>
      </c>
      <c r="AL9" s="94" t="s">
        <v>25</v>
      </c>
      <c r="AM9" s="18" t="s">
        <v>26</v>
      </c>
      <c r="AN9" s="16"/>
      <c r="AO9" s="91">
        <v>4.333333333333333</v>
      </c>
      <c r="AP9" s="92">
        <v>5</v>
      </c>
      <c r="AQ9" s="93">
        <v>0.66666666666666696</v>
      </c>
      <c r="AR9" s="22">
        <v>6</v>
      </c>
      <c r="AS9" s="23">
        <v>4.0000000000000018</v>
      </c>
      <c r="AT9" s="26">
        <v>11</v>
      </c>
      <c r="AV9" s="94" t="s">
        <v>25</v>
      </c>
      <c r="AW9" s="18" t="s">
        <v>26</v>
      </c>
      <c r="AX9" s="16"/>
      <c r="AY9" s="91">
        <v>4.333333333333333</v>
      </c>
      <c r="AZ9" s="92">
        <v>5</v>
      </c>
      <c r="BA9" s="93">
        <v>0.66666666666666696</v>
      </c>
      <c r="BB9" s="22">
        <v>6</v>
      </c>
      <c r="BC9" s="178">
        <v>4.0000000000000018</v>
      </c>
      <c r="BD9" s="26">
        <v>11</v>
      </c>
      <c r="BF9" s="46" t="s">
        <v>25</v>
      </c>
      <c r="BG9" s="33" t="s">
        <v>26</v>
      </c>
      <c r="BH9" s="26"/>
      <c r="BI9" s="27">
        <v>4.333333333333333</v>
      </c>
      <c r="BJ9" s="28">
        <v>5</v>
      </c>
      <c r="BK9" s="29">
        <v>0.66666666666666696</v>
      </c>
      <c r="BL9" s="30">
        <v>6</v>
      </c>
      <c r="BM9" s="181">
        <v>4.0000000000000018</v>
      </c>
      <c r="BN9" s="26">
        <v>11</v>
      </c>
      <c r="BP9" s="46" t="s">
        <v>25</v>
      </c>
      <c r="BQ9" s="33" t="s">
        <v>26</v>
      </c>
      <c r="BR9" s="26"/>
      <c r="BS9" s="27">
        <v>4.333333333333333</v>
      </c>
      <c r="BT9" s="28">
        <v>5</v>
      </c>
      <c r="BU9" s="29">
        <v>0.66666666666666696</v>
      </c>
      <c r="BV9" s="30">
        <v>6</v>
      </c>
      <c r="BW9" s="139">
        <v>4.0000000000000018</v>
      </c>
      <c r="BY9" s="46" t="s">
        <v>25</v>
      </c>
      <c r="BZ9" s="33" t="s">
        <v>26</v>
      </c>
      <c r="CA9" s="347"/>
      <c r="CB9" s="348">
        <v>4.333333333333333</v>
      </c>
      <c r="CC9" s="349">
        <v>5</v>
      </c>
      <c r="CD9" s="350">
        <v>0.66666666666666696</v>
      </c>
      <c r="CE9" s="351">
        <v>6</v>
      </c>
      <c r="CF9" s="352">
        <v>4.0000000000000018</v>
      </c>
      <c r="CH9" s="46" t="s">
        <v>25</v>
      </c>
      <c r="CI9" s="33" t="s">
        <v>26</v>
      </c>
      <c r="CJ9" s="26"/>
      <c r="CK9" s="27">
        <v>4.333333333333333</v>
      </c>
      <c r="CL9" s="28">
        <v>5</v>
      </c>
      <c r="CM9" s="29">
        <v>0.66666666666666696</v>
      </c>
      <c r="CN9" s="30">
        <v>6</v>
      </c>
      <c r="CO9" s="139">
        <v>4.0000000000000018</v>
      </c>
    </row>
    <row r="10" spans="1:93" ht="18.75" x14ac:dyDescent="0.3">
      <c r="A10" s="34" t="s">
        <v>27</v>
      </c>
      <c r="B10" s="35" t="s">
        <v>28</v>
      </c>
      <c r="C10" s="26">
        <v>1</v>
      </c>
      <c r="D10" s="27">
        <v>7.5714285714285712</v>
      </c>
      <c r="E10" s="28">
        <v>7</v>
      </c>
      <c r="F10" s="29">
        <v>-0.57142857142857117</v>
      </c>
      <c r="G10" s="30">
        <v>4</v>
      </c>
      <c r="H10" s="31">
        <v>-2.2857142857142847</v>
      </c>
      <c r="J10" s="34" t="s">
        <v>27</v>
      </c>
      <c r="K10" s="35" t="s">
        <v>28</v>
      </c>
      <c r="L10" s="26"/>
      <c r="M10" s="27">
        <v>7.5714285714285712</v>
      </c>
      <c r="N10" s="28">
        <v>7</v>
      </c>
      <c r="O10" s="29">
        <v>-0.57142857142857117</v>
      </c>
      <c r="P10" s="30">
        <v>4</v>
      </c>
      <c r="Q10" s="31">
        <v>-2.2857142857142847</v>
      </c>
      <c r="S10" s="34" t="s">
        <v>27</v>
      </c>
      <c r="T10" s="35" t="s">
        <v>28</v>
      </c>
      <c r="U10" s="26"/>
      <c r="V10" s="27">
        <v>7.5714285714285712</v>
      </c>
      <c r="W10" s="28">
        <v>7</v>
      </c>
      <c r="X10" s="29">
        <v>-0.57142857142857117</v>
      </c>
      <c r="Y10" s="30">
        <v>4</v>
      </c>
      <c r="Z10" s="31">
        <v>-2.2857142857142847</v>
      </c>
      <c r="AB10" s="34" t="s">
        <v>27</v>
      </c>
      <c r="AC10" s="35" t="s">
        <v>28</v>
      </c>
      <c r="AD10" s="26"/>
      <c r="AE10" s="27">
        <v>7.5714285714285712</v>
      </c>
      <c r="AF10" s="28">
        <v>7</v>
      </c>
      <c r="AG10" s="29">
        <v>-0.57142857142857117</v>
      </c>
      <c r="AH10" s="30">
        <v>4</v>
      </c>
      <c r="AI10" s="31">
        <v>-2.2857142857142847</v>
      </c>
      <c r="AJ10" s="26">
        <v>154</v>
      </c>
      <c r="AL10" s="143" t="s">
        <v>27</v>
      </c>
      <c r="AM10" s="145" t="s">
        <v>28</v>
      </c>
      <c r="AN10" s="16"/>
      <c r="AO10" s="91">
        <v>7.5714285714285712</v>
      </c>
      <c r="AP10" s="92">
        <v>7</v>
      </c>
      <c r="AQ10" s="93">
        <v>-0.57142857142857117</v>
      </c>
      <c r="AR10" s="22">
        <v>4</v>
      </c>
      <c r="AS10" s="23">
        <v>-2.2857142857142847</v>
      </c>
      <c r="AT10" s="26">
        <v>162</v>
      </c>
      <c r="AV10" s="143" t="s">
        <v>27</v>
      </c>
      <c r="AW10" s="145" t="s">
        <v>28</v>
      </c>
      <c r="AX10" s="16"/>
      <c r="AY10" s="91">
        <v>7.5714285714285712</v>
      </c>
      <c r="AZ10" s="92">
        <v>7</v>
      </c>
      <c r="BA10" s="93">
        <v>-0.57142857142857117</v>
      </c>
      <c r="BB10" s="22">
        <v>4</v>
      </c>
      <c r="BC10" s="178">
        <v>-2.2857142857142847</v>
      </c>
      <c r="BD10" s="26">
        <v>162</v>
      </c>
      <c r="BF10" s="32" t="s">
        <v>27</v>
      </c>
      <c r="BG10" s="35" t="s">
        <v>28</v>
      </c>
      <c r="BH10" s="26"/>
      <c r="BI10" s="27">
        <v>7.5714285714285712</v>
      </c>
      <c r="BJ10" s="28">
        <v>7</v>
      </c>
      <c r="BK10" s="29">
        <v>-0.57142857142857117</v>
      </c>
      <c r="BL10" s="30">
        <v>4</v>
      </c>
      <c r="BM10" s="181">
        <v>-2.2857142857142847</v>
      </c>
      <c r="BN10" s="26">
        <v>163</v>
      </c>
      <c r="BP10" s="32" t="s">
        <v>27</v>
      </c>
      <c r="BQ10" s="35" t="s">
        <v>28</v>
      </c>
      <c r="BR10" s="26"/>
      <c r="BS10" s="27">
        <v>7.5714285714285712</v>
      </c>
      <c r="BT10" s="28">
        <v>7</v>
      </c>
      <c r="BU10" s="29">
        <v>-0.57142857142857117</v>
      </c>
      <c r="BV10" s="30">
        <v>4</v>
      </c>
      <c r="BW10" s="139">
        <v>-2.2857142857142847</v>
      </c>
      <c r="BY10" s="32" t="s">
        <v>27</v>
      </c>
      <c r="BZ10" s="35" t="s">
        <v>28</v>
      </c>
      <c r="CA10" s="347"/>
      <c r="CB10" s="348">
        <v>7.5714285714285712</v>
      </c>
      <c r="CC10" s="349">
        <v>7</v>
      </c>
      <c r="CD10" s="350">
        <v>-0.57142857142857117</v>
      </c>
      <c r="CE10" s="351">
        <v>4</v>
      </c>
      <c r="CF10" s="352">
        <v>-2.2857142857142847</v>
      </c>
      <c r="CH10" s="32" t="s">
        <v>27</v>
      </c>
      <c r="CI10" s="35" t="s">
        <v>28</v>
      </c>
      <c r="CJ10" s="26"/>
      <c r="CK10" s="27">
        <v>7.5714285714285712</v>
      </c>
      <c r="CL10" s="28">
        <v>7</v>
      </c>
      <c r="CM10" s="29">
        <v>-0.57142857142857117</v>
      </c>
      <c r="CN10" s="30">
        <v>4</v>
      </c>
      <c r="CO10" s="139">
        <v>-2.2857142857142847</v>
      </c>
    </row>
    <row r="11" spans="1:93" ht="18.75" x14ac:dyDescent="0.3">
      <c r="A11" s="24" t="s">
        <v>32</v>
      </c>
      <c r="B11" s="25" t="s">
        <v>33</v>
      </c>
      <c r="C11" s="26">
        <v>2</v>
      </c>
      <c r="D11" s="27">
        <v>6.5714285714285712</v>
      </c>
      <c r="E11" s="28">
        <v>6</v>
      </c>
      <c r="F11" s="29">
        <v>-0.57142857142857117</v>
      </c>
      <c r="G11" s="30">
        <v>4</v>
      </c>
      <c r="H11" s="31">
        <v>-2.2857142857142847</v>
      </c>
      <c r="J11" s="24" t="s">
        <v>32</v>
      </c>
      <c r="K11" s="25" t="s">
        <v>33</v>
      </c>
      <c r="L11" s="26"/>
      <c r="M11" s="27">
        <v>6.5714285714285712</v>
      </c>
      <c r="N11" s="28">
        <v>6</v>
      </c>
      <c r="O11" s="29">
        <v>-0.57142857142857117</v>
      </c>
      <c r="P11" s="30">
        <v>4</v>
      </c>
      <c r="Q11" s="31">
        <v>-2.2857142857142847</v>
      </c>
      <c r="S11" s="24" t="s">
        <v>32</v>
      </c>
      <c r="T11" s="25" t="s">
        <v>33</v>
      </c>
      <c r="U11" s="26"/>
      <c r="V11" s="41">
        <v>6.85</v>
      </c>
      <c r="W11" s="42">
        <v>6.75</v>
      </c>
      <c r="X11" s="39">
        <v>-9.9999999999999645E-2</v>
      </c>
      <c r="Y11" s="30">
        <v>3</v>
      </c>
      <c r="Z11" s="31">
        <v>-0.29999999999999893</v>
      </c>
      <c r="AB11" s="24" t="s">
        <v>32</v>
      </c>
      <c r="AC11" s="25" t="s">
        <v>33</v>
      </c>
      <c r="AD11" s="26"/>
      <c r="AE11" s="41">
        <v>6.85</v>
      </c>
      <c r="AF11" s="42">
        <v>6.75</v>
      </c>
      <c r="AG11" s="39">
        <v>-9.9999999999999645E-2</v>
      </c>
      <c r="AH11" s="30">
        <v>3</v>
      </c>
      <c r="AI11" s="31">
        <v>-0.29999999999999893</v>
      </c>
      <c r="AJ11" s="26">
        <v>122</v>
      </c>
      <c r="AL11" s="24" t="s">
        <v>32</v>
      </c>
      <c r="AM11" s="25" t="s">
        <v>33</v>
      </c>
      <c r="AN11" s="26"/>
      <c r="AO11" s="41">
        <v>6.85</v>
      </c>
      <c r="AP11" s="42">
        <v>6.75</v>
      </c>
      <c r="AQ11" s="39">
        <v>-9.9999999999999645E-2</v>
      </c>
      <c r="AR11" s="30">
        <v>3</v>
      </c>
      <c r="AS11" s="31">
        <v>-0.29999999999999893</v>
      </c>
      <c r="AT11" s="26">
        <v>128</v>
      </c>
      <c r="AV11" s="89" t="s">
        <v>32</v>
      </c>
      <c r="AW11" s="90" t="s">
        <v>33</v>
      </c>
      <c r="AX11" s="16"/>
      <c r="AY11" s="19">
        <v>6.85</v>
      </c>
      <c r="AZ11" s="180">
        <v>6.75</v>
      </c>
      <c r="BA11" s="21">
        <v>-9.9999999999999645E-2</v>
      </c>
      <c r="BB11" s="22">
        <v>3</v>
      </c>
      <c r="BC11" s="178">
        <v>-0.29999999999999893</v>
      </c>
      <c r="BD11" s="26">
        <v>128</v>
      </c>
      <c r="BF11" s="223" t="s">
        <v>32</v>
      </c>
      <c r="BG11" s="25" t="s">
        <v>33</v>
      </c>
      <c r="BH11" s="26"/>
      <c r="BI11" s="41">
        <v>6.85</v>
      </c>
      <c r="BJ11" s="42">
        <v>6.75</v>
      </c>
      <c r="BK11" s="39">
        <v>-9.9999999999999645E-2</v>
      </c>
      <c r="BL11" s="30">
        <v>3</v>
      </c>
      <c r="BM11" s="181">
        <v>-0.29999999999999893</v>
      </c>
      <c r="BN11" s="26">
        <v>130</v>
      </c>
      <c r="BP11" s="24" t="s">
        <v>30</v>
      </c>
      <c r="BQ11" s="43" t="s">
        <v>31</v>
      </c>
      <c r="BR11" s="26"/>
      <c r="BS11" s="27">
        <v>6.5714285714285712</v>
      </c>
      <c r="BT11" s="28">
        <v>6</v>
      </c>
      <c r="BU11" s="29">
        <v>-0.57142857142857117</v>
      </c>
      <c r="BV11" s="30">
        <v>4</v>
      </c>
      <c r="BW11" s="139">
        <v>-2.2857142857142847</v>
      </c>
      <c r="BY11" s="223" t="s">
        <v>430</v>
      </c>
      <c r="BZ11" s="25" t="s">
        <v>33</v>
      </c>
      <c r="CA11" s="347"/>
      <c r="CB11" s="353">
        <v>6.85</v>
      </c>
      <c r="CC11" s="354">
        <v>6.75</v>
      </c>
      <c r="CD11" s="355">
        <v>-9.9999999999999645E-2</v>
      </c>
      <c r="CE11" s="351">
        <v>3</v>
      </c>
      <c r="CF11" s="352">
        <v>-0.29999999999999893</v>
      </c>
      <c r="CH11" s="223" t="s">
        <v>430</v>
      </c>
      <c r="CI11" s="25" t="s">
        <v>33</v>
      </c>
      <c r="CJ11" s="26"/>
      <c r="CK11" s="41">
        <v>6.85</v>
      </c>
      <c r="CL11" s="42">
        <v>6.75</v>
      </c>
      <c r="CM11" s="39">
        <v>-9.9999999999999645E-2</v>
      </c>
      <c r="CN11" s="30">
        <v>3</v>
      </c>
      <c r="CO11" s="139">
        <v>-0.29999999999999893</v>
      </c>
    </row>
    <row r="12" spans="1:93" ht="18.75" x14ac:dyDescent="0.3">
      <c r="A12" s="24" t="s">
        <v>30</v>
      </c>
      <c r="B12" s="43" t="s">
        <v>31</v>
      </c>
      <c r="C12" s="26">
        <v>3</v>
      </c>
      <c r="D12" s="41">
        <v>6.85</v>
      </c>
      <c r="E12" s="42">
        <v>6.75</v>
      </c>
      <c r="F12" s="39">
        <v>-9.9999999999999645E-2</v>
      </c>
      <c r="G12" s="30">
        <v>3</v>
      </c>
      <c r="H12" s="31">
        <v>-0.29999999999999893</v>
      </c>
      <c r="J12" s="24" t="s">
        <v>30</v>
      </c>
      <c r="K12" s="43" t="s">
        <v>31</v>
      </c>
      <c r="L12" s="26"/>
      <c r="M12" s="41">
        <v>6.85</v>
      </c>
      <c r="N12" s="42">
        <v>6.75</v>
      </c>
      <c r="O12" s="39">
        <v>-9.9999999999999645E-2</v>
      </c>
      <c r="P12" s="30">
        <v>3</v>
      </c>
      <c r="Q12" s="31">
        <v>-0.29999999999999893</v>
      </c>
      <c r="S12" s="24" t="s">
        <v>30</v>
      </c>
      <c r="T12" s="43" t="s">
        <v>31</v>
      </c>
      <c r="U12" s="26"/>
      <c r="V12" s="27">
        <v>6.5714285714285712</v>
      </c>
      <c r="W12" s="28">
        <v>6</v>
      </c>
      <c r="X12" s="29">
        <v>-0.57142857142857117</v>
      </c>
      <c r="Y12" s="30">
        <v>4</v>
      </c>
      <c r="Z12" s="31">
        <v>-2.2857142857142847</v>
      </c>
      <c r="AB12" s="24" t="s">
        <v>30</v>
      </c>
      <c r="AC12" s="43" t="s">
        <v>31</v>
      </c>
      <c r="AD12" s="26"/>
      <c r="AE12" s="27">
        <v>6.5714285714285712</v>
      </c>
      <c r="AF12" s="28">
        <v>6</v>
      </c>
      <c r="AG12" s="29">
        <v>-0.57142857142857117</v>
      </c>
      <c r="AH12" s="30">
        <v>4</v>
      </c>
      <c r="AI12" s="31">
        <v>-2.2857142857142847</v>
      </c>
      <c r="AJ12" s="26">
        <v>154</v>
      </c>
      <c r="AL12" s="24" t="s">
        <v>30</v>
      </c>
      <c r="AM12" s="43" t="s">
        <v>31</v>
      </c>
      <c r="AN12" s="26"/>
      <c r="AO12" s="27">
        <v>6.5714285714285712</v>
      </c>
      <c r="AP12" s="28">
        <v>6</v>
      </c>
      <c r="AQ12" s="29">
        <v>-0.57142857142857117</v>
      </c>
      <c r="AR12" s="30">
        <v>4</v>
      </c>
      <c r="AS12" s="31">
        <v>-2.2857142857142847</v>
      </c>
      <c r="AT12" s="26">
        <v>162</v>
      </c>
      <c r="AV12" s="89" t="s">
        <v>30</v>
      </c>
      <c r="AW12" s="179" t="s">
        <v>31</v>
      </c>
      <c r="AX12" s="16"/>
      <c r="AY12" s="91">
        <v>6.5714285714285712</v>
      </c>
      <c r="AZ12" s="92">
        <v>6</v>
      </c>
      <c r="BA12" s="93">
        <v>-0.57142857142857117</v>
      </c>
      <c r="BB12" s="22">
        <v>4</v>
      </c>
      <c r="BC12" s="178">
        <v>-2.2857142857142847</v>
      </c>
      <c r="BD12" s="26">
        <v>162</v>
      </c>
      <c r="BF12" s="24" t="s">
        <v>30</v>
      </c>
      <c r="BG12" s="43" t="s">
        <v>31</v>
      </c>
      <c r="BH12" s="26"/>
      <c r="BI12" s="27">
        <v>6.5714285714285712</v>
      </c>
      <c r="BJ12" s="28">
        <v>6</v>
      </c>
      <c r="BK12" s="29">
        <v>-0.57142857142857117</v>
      </c>
      <c r="BL12" s="30">
        <v>4</v>
      </c>
      <c r="BM12" s="181">
        <v>-2.2857142857142847</v>
      </c>
      <c r="BN12" s="26">
        <v>163</v>
      </c>
      <c r="BP12" s="223" t="s">
        <v>32</v>
      </c>
      <c r="BQ12" s="25" t="s">
        <v>33</v>
      </c>
      <c r="BR12" s="26"/>
      <c r="BS12" s="41">
        <v>6.85</v>
      </c>
      <c r="BT12" s="42">
        <v>6.75</v>
      </c>
      <c r="BU12" s="39">
        <v>-9.9999999999999645E-2</v>
      </c>
      <c r="BV12" s="30">
        <v>3</v>
      </c>
      <c r="BW12" s="139">
        <v>-0.29999999999999893</v>
      </c>
      <c r="BY12" s="24" t="s">
        <v>431</v>
      </c>
      <c r="BZ12" s="43" t="s">
        <v>31</v>
      </c>
      <c r="CA12" s="347"/>
      <c r="CB12" s="348">
        <v>6.5714285714285712</v>
      </c>
      <c r="CC12" s="349">
        <v>6</v>
      </c>
      <c r="CD12" s="350">
        <v>-0.57142857142857117</v>
      </c>
      <c r="CE12" s="351">
        <v>4</v>
      </c>
      <c r="CF12" s="352">
        <v>-2.2857142857142847</v>
      </c>
      <c r="CH12" s="24" t="s">
        <v>454</v>
      </c>
      <c r="CI12" s="43" t="s">
        <v>31</v>
      </c>
      <c r="CJ12" s="26"/>
      <c r="CK12" s="27">
        <v>6.5714285714285712</v>
      </c>
      <c r="CL12" s="28">
        <v>6</v>
      </c>
      <c r="CM12" s="29">
        <v>-0.57142857142857117</v>
      </c>
      <c r="CN12" s="30">
        <v>4</v>
      </c>
      <c r="CO12" s="139">
        <v>-2.2857142857142847</v>
      </c>
    </row>
    <row r="13" spans="1:93" ht="18.75" x14ac:dyDescent="0.3">
      <c r="A13" s="44" t="s">
        <v>34</v>
      </c>
      <c r="B13" s="33" t="s">
        <v>35</v>
      </c>
      <c r="C13" s="26">
        <v>1</v>
      </c>
      <c r="D13" s="27">
        <v>10.5</v>
      </c>
      <c r="E13" s="28">
        <v>10</v>
      </c>
      <c r="F13" s="29">
        <v>-0.5</v>
      </c>
      <c r="G13" s="30">
        <v>1</v>
      </c>
      <c r="H13" s="31">
        <v>-0.5</v>
      </c>
      <c r="J13" s="44" t="s">
        <v>34</v>
      </c>
      <c r="K13" s="33" t="s">
        <v>35</v>
      </c>
      <c r="L13" s="26"/>
      <c r="M13" s="27">
        <v>10.5</v>
      </c>
      <c r="N13" s="28">
        <v>10</v>
      </c>
      <c r="O13" s="29">
        <v>-0.5</v>
      </c>
      <c r="P13" s="30">
        <v>1</v>
      </c>
      <c r="Q13" s="31">
        <v>-0.5</v>
      </c>
      <c r="S13" s="44" t="s">
        <v>34</v>
      </c>
      <c r="T13" s="33" t="s">
        <v>35</v>
      </c>
      <c r="U13" s="26"/>
      <c r="V13" s="27">
        <v>10.5</v>
      </c>
      <c r="W13" s="28">
        <v>10</v>
      </c>
      <c r="X13" s="29">
        <v>-0.5</v>
      </c>
      <c r="Y13" s="30">
        <v>1</v>
      </c>
      <c r="Z13" s="31">
        <v>-0.5</v>
      </c>
      <c r="AB13" s="44" t="s">
        <v>34</v>
      </c>
      <c r="AC13" s="33" t="s">
        <v>35</v>
      </c>
      <c r="AD13" s="26"/>
      <c r="AE13" s="27">
        <v>10.5</v>
      </c>
      <c r="AF13" s="28">
        <v>10</v>
      </c>
      <c r="AG13" s="29">
        <v>-0.5</v>
      </c>
      <c r="AH13" s="30">
        <v>1</v>
      </c>
      <c r="AI13" s="31">
        <v>-0.5</v>
      </c>
      <c r="AJ13" s="26">
        <v>127</v>
      </c>
      <c r="AL13" s="44" t="s">
        <v>34</v>
      </c>
      <c r="AM13" s="33" t="s">
        <v>35</v>
      </c>
      <c r="AN13" s="26"/>
      <c r="AO13" s="27">
        <v>10.5</v>
      </c>
      <c r="AP13" s="28">
        <v>10</v>
      </c>
      <c r="AQ13" s="29">
        <v>-0.5</v>
      </c>
      <c r="AR13" s="30">
        <v>1</v>
      </c>
      <c r="AS13" s="31">
        <v>-0.5</v>
      </c>
      <c r="AT13" s="26">
        <v>131</v>
      </c>
      <c r="AV13" s="44" t="s">
        <v>34</v>
      </c>
      <c r="AW13" s="33" t="s">
        <v>35</v>
      </c>
      <c r="AX13" s="26"/>
      <c r="AY13" s="27">
        <v>10.5</v>
      </c>
      <c r="AZ13" s="28">
        <v>10</v>
      </c>
      <c r="BA13" s="29">
        <v>-0.5</v>
      </c>
      <c r="BB13" s="30">
        <v>1</v>
      </c>
      <c r="BC13" s="181">
        <v>-0.5</v>
      </c>
      <c r="BD13" s="26">
        <v>131</v>
      </c>
      <c r="BF13" s="44" t="s">
        <v>34</v>
      </c>
      <c r="BG13" s="33" t="s">
        <v>35</v>
      </c>
      <c r="BH13" s="26"/>
      <c r="BI13" s="27">
        <v>10.5</v>
      </c>
      <c r="BJ13" s="28">
        <v>10</v>
      </c>
      <c r="BK13" s="29">
        <v>-0.5</v>
      </c>
      <c r="BL13" s="30">
        <v>1</v>
      </c>
      <c r="BM13" s="181">
        <v>-0.5</v>
      </c>
      <c r="BN13" s="26">
        <v>133</v>
      </c>
      <c r="BP13" s="44" t="s">
        <v>34</v>
      </c>
      <c r="BQ13" s="33" t="s">
        <v>35</v>
      </c>
      <c r="BR13" s="26"/>
      <c r="BS13" s="27">
        <v>10.5</v>
      </c>
      <c r="BT13" s="28">
        <v>10</v>
      </c>
      <c r="BU13" s="29">
        <v>-0.5</v>
      </c>
      <c r="BV13" s="30">
        <v>1</v>
      </c>
      <c r="BW13" s="139">
        <v>-0.5</v>
      </c>
      <c r="BY13" s="44" t="s">
        <v>34</v>
      </c>
      <c r="BZ13" s="33" t="s">
        <v>35</v>
      </c>
      <c r="CA13" s="347"/>
      <c r="CB13" s="348">
        <v>10.5</v>
      </c>
      <c r="CC13" s="349">
        <v>10</v>
      </c>
      <c r="CD13" s="350">
        <v>-0.5</v>
      </c>
      <c r="CE13" s="351">
        <v>1</v>
      </c>
      <c r="CF13" s="352">
        <v>-0.5</v>
      </c>
      <c r="CH13" s="44" t="s">
        <v>34</v>
      </c>
      <c r="CI13" s="33" t="s">
        <v>35</v>
      </c>
      <c r="CJ13" s="26"/>
      <c r="CK13" s="27">
        <v>10.5</v>
      </c>
      <c r="CL13" s="28">
        <v>10</v>
      </c>
      <c r="CM13" s="29">
        <v>-0.5</v>
      </c>
      <c r="CN13" s="30">
        <v>1</v>
      </c>
      <c r="CO13" s="139">
        <v>-0.5</v>
      </c>
    </row>
    <row r="14" spans="1:93" ht="18.75" x14ac:dyDescent="0.3">
      <c r="A14" s="45" t="s">
        <v>36</v>
      </c>
      <c r="B14" s="25" t="s">
        <v>37</v>
      </c>
      <c r="C14" s="26">
        <v>8</v>
      </c>
      <c r="D14" s="37">
        <v>6.166666666666667</v>
      </c>
      <c r="E14" s="38">
        <v>7.5</v>
      </c>
      <c r="F14" s="39">
        <v>1.333333333333333</v>
      </c>
      <c r="G14" s="30">
        <v>3</v>
      </c>
      <c r="H14" s="31">
        <v>3.9999999999999991</v>
      </c>
      <c r="J14" s="45" t="s">
        <v>36</v>
      </c>
      <c r="K14" s="25" t="s">
        <v>37</v>
      </c>
      <c r="L14" s="26"/>
      <c r="M14" s="37">
        <v>6.166666666666667</v>
      </c>
      <c r="N14" s="38">
        <v>7.5</v>
      </c>
      <c r="O14" s="39">
        <v>1.333333333333333</v>
      </c>
      <c r="P14" s="30">
        <v>3</v>
      </c>
      <c r="Q14" s="31">
        <v>3.9999999999999991</v>
      </c>
      <c r="S14" s="45" t="s">
        <v>36</v>
      </c>
      <c r="T14" s="25" t="s">
        <v>37</v>
      </c>
      <c r="U14" s="49">
        <v>1</v>
      </c>
      <c r="V14" s="50">
        <v>5</v>
      </c>
      <c r="W14" s="51">
        <v>7.5</v>
      </c>
      <c r="X14" s="52">
        <v>1.333333333333333</v>
      </c>
      <c r="Y14" s="53">
        <v>3</v>
      </c>
      <c r="Z14" s="112">
        <v>3.9999999999999991</v>
      </c>
      <c r="AB14" s="45" t="s">
        <v>36</v>
      </c>
      <c r="AC14" s="25" t="s">
        <v>37</v>
      </c>
      <c r="AD14" s="132">
        <v>2</v>
      </c>
      <c r="AE14" s="50">
        <v>7.1666999999999996</v>
      </c>
      <c r="AF14" s="51">
        <v>7.5</v>
      </c>
      <c r="AG14" s="52">
        <v>0.33330000000000037</v>
      </c>
      <c r="AH14" s="132">
        <v>3</v>
      </c>
      <c r="AI14" s="133">
        <v>0.99990000000000112</v>
      </c>
      <c r="AJ14" s="49">
        <v>60</v>
      </c>
      <c r="AL14" s="45" t="s">
        <v>36</v>
      </c>
      <c r="AM14" s="25" t="s">
        <v>37</v>
      </c>
      <c r="AN14" s="132">
        <v>2</v>
      </c>
      <c r="AO14" s="50">
        <v>7.1666999999999996</v>
      </c>
      <c r="AP14" s="51">
        <v>7.5</v>
      </c>
      <c r="AQ14" s="52">
        <f>+AP14-AO14</f>
        <v>0.33330000000000037</v>
      </c>
      <c r="AR14" s="53">
        <v>3</v>
      </c>
      <c r="AS14" s="160">
        <f>+AQ14*AR14</f>
        <v>0.99990000000000112</v>
      </c>
      <c r="AT14" s="49">
        <v>61</v>
      </c>
      <c r="AV14" s="45" t="s">
        <v>36</v>
      </c>
      <c r="AW14" s="25" t="s">
        <v>37</v>
      </c>
      <c r="AX14" s="100">
        <v>2</v>
      </c>
      <c r="AY14" s="37">
        <v>7.1666999999999996</v>
      </c>
      <c r="AZ14" s="38">
        <v>7.5</v>
      </c>
      <c r="BA14" s="39">
        <f>+AZ14-AY14</f>
        <v>0.33330000000000037</v>
      </c>
      <c r="BB14" s="30">
        <v>3</v>
      </c>
      <c r="BC14" s="181">
        <f>+BA14*BB14</f>
        <v>0.99990000000000112</v>
      </c>
      <c r="BD14" s="26">
        <v>59</v>
      </c>
      <c r="BF14" s="224" t="s">
        <v>36</v>
      </c>
      <c r="BG14" s="25" t="s">
        <v>37</v>
      </c>
      <c r="BH14" s="100">
        <v>2</v>
      </c>
      <c r="BI14" s="37">
        <v>7.1666999999999996</v>
      </c>
      <c r="BJ14" s="38">
        <v>7.5</v>
      </c>
      <c r="BK14" s="39">
        <f>+BJ14-BI14</f>
        <v>0.33330000000000037</v>
      </c>
      <c r="BL14" s="30">
        <v>3</v>
      </c>
      <c r="BM14" s="181">
        <f>+BK14*BL14</f>
        <v>0.99990000000000112</v>
      </c>
      <c r="BN14" s="26">
        <v>60</v>
      </c>
      <c r="BP14" s="224" t="s">
        <v>36</v>
      </c>
      <c r="BQ14" s="25" t="s">
        <v>37</v>
      </c>
      <c r="BR14" s="100">
        <v>2</v>
      </c>
      <c r="BS14" s="37">
        <v>7.1666999999999996</v>
      </c>
      <c r="BT14" s="38">
        <v>7.5</v>
      </c>
      <c r="BU14" s="39">
        <v>0.33330000000000037</v>
      </c>
      <c r="BV14" s="30">
        <v>3</v>
      </c>
      <c r="BW14" s="139">
        <v>0.99990000000000112</v>
      </c>
      <c r="BY14" s="224" t="s">
        <v>36</v>
      </c>
      <c r="BZ14" s="25" t="s">
        <v>37</v>
      </c>
      <c r="CA14" s="132">
        <v>3</v>
      </c>
      <c r="CB14" s="50">
        <v>8.2777777777777786</v>
      </c>
      <c r="CC14" s="51">
        <v>7.5</v>
      </c>
      <c r="CD14" s="52">
        <v>-0.77777777777777857</v>
      </c>
      <c r="CE14" s="53">
        <v>4</v>
      </c>
      <c r="CF14" s="112">
        <f>+CD14*CE14</f>
        <v>-3.1111111111111143</v>
      </c>
      <c r="CH14" s="224" t="s">
        <v>36</v>
      </c>
      <c r="CI14" s="25" t="s">
        <v>37</v>
      </c>
      <c r="CJ14" s="100">
        <v>3</v>
      </c>
      <c r="CK14" s="37">
        <v>8.2777777777777786</v>
      </c>
      <c r="CL14" s="38">
        <v>7.5</v>
      </c>
      <c r="CM14" s="39">
        <v>-0.77777777777777857</v>
      </c>
      <c r="CN14" s="30">
        <v>4</v>
      </c>
      <c r="CO14" s="139">
        <f>+CM14*CN14</f>
        <v>-3.1111111111111143</v>
      </c>
    </row>
    <row r="15" spans="1:93" ht="18.75" x14ac:dyDescent="0.3">
      <c r="A15" s="47" t="s">
        <v>38</v>
      </c>
      <c r="B15" s="33" t="s">
        <v>39</v>
      </c>
      <c r="C15" s="26">
        <v>3</v>
      </c>
      <c r="D15" s="41">
        <v>7.7333333333333325</v>
      </c>
      <c r="E15" s="38">
        <v>7.8</v>
      </c>
      <c r="F15" s="39">
        <v>6.6666666666667318E-2</v>
      </c>
      <c r="G15" s="30">
        <v>3</v>
      </c>
      <c r="H15" s="31">
        <v>0.20000000000000195</v>
      </c>
      <c r="J15" s="47" t="s">
        <v>38</v>
      </c>
      <c r="K15" s="33" t="s">
        <v>39</v>
      </c>
      <c r="L15" s="26"/>
      <c r="M15" s="41">
        <v>7.7333333333333325</v>
      </c>
      <c r="N15" s="38">
        <v>7.8</v>
      </c>
      <c r="O15" s="39">
        <v>6.6666666666667318E-2</v>
      </c>
      <c r="P15" s="30">
        <v>3</v>
      </c>
      <c r="Q15" s="31">
        <v>0.20000000000000195</v>
      </c>
      <c r="S15" s="47" t="s">
        <v>38</v>
      </c>
      <c r="T15" s="33" t="s">
        <v>39</v>
      </c>
      <c r="U15" s="26"/>
      <c r="V15" s="41">
        <v>7.7333333333333325</v>
      </c>
      <c r="W15" s="38">
        <v>7.8</v>
      </c>
      <c r="X15" s="39">
        <v>6.6666666666667318E-2</v>
      </c>
      <c r="Y15" s="30">
        <v>3</v>
      </c>
      <c r="Z15" s="31">
        <v>0.20000000000000195</v>
      </c>
      <c r="AB15" s="47" t="s">
        <v>38</v>
      </c>
      <c r="AC15" s="33" t="s">
        <v>39</v>
      </c>
      <c r="AD15" s="26"/>
      <c r="AE15" s="41">
        <v>7.7333333333333325</v>
      </c>
      <c r="AF15" s="38">
        <v>7.8</v>
      </c>
      <c r="AG15" s="39">
        <v>6.6666666666667318E-2</v>
      </c>
      <c r="AH15" s="30">
        <v>3</v>
      </c>
      <c r="AI15" s="31">
        <v>0.20000000000000195</v>
      </c>
      <c r="AJ15" s="26">
        <v>83</v>
      </c>
      <c r="AL15" s="47" t="s">
        <v>38</v>
      </c>
      <c r="AM15" s="33" t="s">
        <v>39</v>
      </c>
      <c r="AN15" s="26"/>
      <c r="AO15" s="41">
        <v>7.7333333333333325</v>
      </c>
      <c r="AP15" s="38">
        <v>7.8</v>
      </c>
      <c r="AQ15" s="39">
        <v>6.6666666666667318E-2</v>
      </c>
      <c r="AR15" s="30">
        <v>3</v>
      </c>
      <c r="AS15" s="31">
        <v>0.20000000000000195</v>
      </c>
      <c r="AT15" s="26">
        <v>81</v>
      </c>
      <c r="AV15" s="47" t="s">
        <v>38</v>
      </c>
      <c r="AW15" s="33" t="s">
        <v>39</v>
      </c>
      <c r="AX15" s="26"/>
      <c r="AY15" s="41">
        <v>7.7333333333333325</v>
      </c>
      <c r="AZ15" s="38">
        <v>7.8</v>
      </c>
      <c r="BA15" s="39">
        <v>6.6666666666667318E-2</v>
      </c>
      <c r="BB15" s="30">
        <v>3</v>
      </c>
      <c r="BC15" s="181">
        <v>0.20000000000000195</v>
      </c>
      <c r="BD15" s="26">
        <v>81</v>
      </c>
      <c r="BF15" s="60" t="s">
        <v>38</v>
      </c>
      <c r="BG15" s="33" t="s">
        <v>39</v>
      </c>
      <c r="BH15" s="26"/>
      <c r="BI15" s="41">
        <v>7.7333333333333325</v>
      </c>
      <c r="BJ15" s="38">
        <v>7.8</v>
      </c>
      <c r="BK15" s="39">
        <v>6.6666666666667318E-2</v>
      </c>
      <c r="BL15" s="30">
        <v>3</v>
      </c>
      <c r="BM15" s="181">
        <v>0.20000000000000195</v>
      </c>
      <c r="BN15" s="26">
        <v>83</v>
      </c>
      <c r="BP15" s="60" t="s">
        <v>38</v>
      </c>
      <c r="BQ15" s="33" t="s">
        <v>39</v>
      </c>
      <c r="BR15" s="26"/>
      <c r="BS15" s="41">
        <v>7.7333333333333325</v>
      </c>
      <c r="BT15" s="38">
        <v>7.8</v>
      </c>
      <c r="BU15" s="39">
        <v>6.6666666666667318E-2</v>
      </c>
      <c r="BV15" s="30">
        <v>3</v>
      </c>
      <c r="BW15" s="139">
        <v>0.20000000000000195</v>
      </c>
      <c r="BY15" s="60" t="s">
        <v>38</v>
      </c>
      <c r="BZ15" s="33" t="s">
        <v>39</v>
      </c>
      <c r="CA15" s="347"/>
      <c r="CB15" s="353">
        <v>7.7333333333333325</v>
      </c>
      <c r="CC15" s="356">
        <v>7.8</v>
      </c>
      <c r="CD15" s="355">
        <v>6.6666666666667318E-2</v>
      </c>
      <c r="CE15" s="351">
        <v>3</v>
      </c>
      <c r="CF15" s="352">
        <v>0.20000000000000195</v>
      </c>
      <c r="CH15" s="60" t="s">
        <v>38</v>
      </c>
      <c r="CI15" s="33" t="s">
        <v>39</v>
      </c>
      <c r="CJ15" s="26"/>
      <c r="CK15" s="41">
        <v>7.7333333333333325</v>
      </c>
      <c r="CL15" s="38">
        <v>7.8</v>
      </c>
      <c r="CM15" s="39">
        <v>6.6666666666667318E-2</v>
      </c>
      <c r="CN15" s="30">
        <v>3</v>
      </c>
      <c r="CO15" s="139">
        <v>0.20000000000000195</v>
      </c>
    </row>
    <row r="16" spans="1:93" ht="18.75" x14ac:dyDescent="0.3">
      <c r="A16" s="48" t="s">
        <v>40</v>
      </c>
      <c r="B16" s="33" t="s">
        <v>41</v>
      </c>
      <c r="C16" s="26">
        <v>2</v>
      </c>
      <c r="D16" s="37">
        <v>6.8888888888888893</v>
      </c>
      <c r="E16" s="38">
        <v>6.8888999999999996</v>
      </c>
      <c r="F16" s="39">
        <v>1.1111111110295724E-5</v>
      </c>
      <c r="G16" s="30">
        <v>4</v>
      </c>
      <c r="H16" s="31">
        <v>4.4444444441182895E-5</v>
      </c>
      <c r="J16" s="48" t="s">
        <v>40</v>
      </c>
      <c r="K16" s="33" t="s">
        <v>41</v>
      </c>
      <c r="L16" s="26"/>
      <c r="M16" s="37">
        <v>6.8888888888888893</v>
      </c>
      <c r="N16" s="38">
        <v>6.8888999999999996</v>
      </c>
      <c r="O16" s="39">
        <v>1.1111111110295724E-5</v>
      </c>
      <c r="P16" s="30">
        <v>4</v>
      </c>
      <c r="Q16" s="31">
        <v>4.4444444441182895E-5</v>
      </c>
      <c r="S16" s="48" t="s">
        <v>40</v>
      </c>
      <c r="T16" s="33" t="s">
        <v>41</v>
      </c>
      <c r="U16" s="26"/>
      <c r="V16" s="37">
        <v>6.8888888888888893</v>
      </c>
      <c r="W16" s="38">
        <v>6.8888999999999996</v>
      </c>
      <c r="X16" s="39">
        <v>1.1111111110295724E-5</v>
      </c>
      <c r="Y16" s="30">
        <v>4</v>
      </c>
      <c r="Z16" s="31">
        <v>4.4444444441182895E-5</v>
      </c>
      <c r="AB16" s="48" t="s">
        <v>40</v>
      </c>
      <c r="AC16" s="33" t="s">
        <v>41</v>
      </c>
      <c r="AD16" s="26"/>
      <c r="AE16" s="37">
        <v>6.8888888888888893</v>
      </c>
      <c r="AF16" s="38">
        <v>6.8888999999999996</v>
      </c>
      <c r="AG16" s="39">
        <v>1.1111111110295724E-5</v>
      </c>
      <c r="AH16" s="30">
        <v>4</v>
      </c>
      <c r="AI16" s="31">
        <v>4.4444444441182895E-5</v>
      </c>
      <c r="AJ16" s="26">
        <v>85</v>
      </c>
      <c r="AL16" s="48" t="s">
        <v>40</v>
      </c>
      <c r="AM16" s="33" t="s">
        <v>41</v>
      </c>
      <c r="AN16" s="26"/>
      <c r="AO16" s="37">
        <v>6.8888888888888893</v>
      </c>
      <c r="AP16" s="38">
        <v>6.8888999999999996</v>
      </c>
      <c r="AQ16" s="21">
        <v>1.1111111110295724E-5</v>
      </c>
      <c r="AR16" s="30">
        <v>4</v>
      </c>
      <c r="AS16" s="31">
        <v>4.4444444441182895E-5</v>
      </c>
      <c r="AT16" s="26">
        <v>84</v>
      </c>
      <c r="AV16" s="48" t="s">
        <v>40</v>
      </c>
      <c r="AW16" s="33" t="s">
        <v>41</v>
      </c>
      <c r="AX16" s="26"/>
      <c r="AY16" s="37">
        <v>6.8888888888888893</v>
      </c>
      <c r="AZ16" s="38">
        <v>6.8888999999999996</v>
      </c>
      <c r="BA16" s="39">
        <v>1.1111111110295724E-5</v>
      </c>
      <c r="BB16" s="30">
        <v>4</v>
      </c>
      <c r="BC16" s="181">
        <v>4.4444444441182895E-5</v>
      </c>
      <c r="BD16" s="26">
        <v>84</v>
      </c>
      <c r="BF16" s="73" t="s">
        <v>40</v>
      </c>
      <c r="BG16" s="33" t="s">
        <v>41</v>
      </c>
      <c r="BH16" s="26"/>
      <c r="BI16" s="37">
        <v>6.8888888888888893</v>
      </c>
      <c r="BJ16" s="38">
        <v>6.8888999999999996</v>
      </c>
      <c r="BK16" s="39">
        <v>1.1111111110295724E-5</v>
      </c>
      <c r="BL16" s="30">
        <v>4</v>
      </c>
      <c r="BM16" s="181">
        <v>4.4444444441182895E-5</v>
      </c>
      <c r="BN16" s="26">
        <v>86</v>
      </c>
      <c r="BP16" s="73" t="s">
        <v>40</v>
      </c>
      <c r="BQ16" s="33" t="s">
        <v>41</v>
      </c>
      <c r="BR16" s="26"/>
      <c r="BS16" s="37">
        <v>6.8888888888888893</v>
      </c>
      <c r="BT16" s="38">
        <v>6.8888999999999996</v>
      </c>
      <c r="BU16" s="39">
        <v>1.1111111110295724E-5</v>
      </c>
      <c r="BV16" s="30">
        <v>4</v>
      </c>
      <c r="BW16" s="139">
        <v>4.4444444441182895E-5</v>
      </c>
      <c r="BY16" s="73" t="s">
        <v>40</v>
      </c>
      <c r="BZ16" s="33" t="s">
        <v>41</v>
      </c>
      <c r="CA16" s="347"/>
      <c r="CB16" s="357">
        <v>6.8888888888888893</v>
      </c>
      <c r="CC16" s="356">
        <v>6.8888999999999996</v>
      </c>
      <c r="CD16" s="355">
        <v>1.1111111110295724E-5</v>
      </c>
      <c r="CE16" s="351">
        <v>4</v>
      </c>
      <c r="CF16" s="352">
        <v>4.4444444441182895E-5</v>
      </c>
      <c r="CH16" s="73" t="s">
        <v>40</v>
      </c>
      <c r="CI16" s="33" t="s">
        <v>41</v>
      </c>
      <c r="CJ16" s="26"/>
      <c r="CK16" s="37">
        <v>6.8888888888888893</v>
      </c>
      <c r="CL16" s="38">
        <v>6.8888999999999996</v>
      </c>
      <c r="CM16" s="39">
        <v>1.1111111110295724E-5</v>
      </c>
      <c r="CN16" s="30">
        <v>4</v>
      </c>
      <c r="CO16" s="139">
        <v>4.4444444441182895E-5</v>
      </c>
    </row>
    <row r="17" spans="1:93" ht="18.75" x14ac:dyDescent="0.3">
      <c r="A17" s="32" t="s">
        <v>42</v>
      </c>
      <c r="B17" s="35" t="s">
        <v>43</v>
      </c>
      <c r="C17" s="26">
        <v>1</v>
      </c>
      <c r="D17" s="27">
        <v>5.2857142857142856</v>
      </c>
      <c r="E17" s="28">
        <v>5</v>
      </c>
      <c r="F17" s="29">
        <v>-0.28571428571428559</v>
      </c>
      <c r="G17" s="30">
        <v>6</v>
      </c>
      <c r="H17" s="31">
        <v>-1.7142857142857135</v>
      </c>
      <c r="J17" s="32" t="s">
        <v>42</v>
      </c>
      <c r="K17" s="35" t="s">
        <v>43</v>
      </c>
      <c r="L17" s="26"/>
      <c r="M17" s="27">
        <v>5.2857142857142856</v>
      </c>
      <c r="N17" s="28">
        <v>5</v>
      </c>
      <c r="O17" s="29">
        <v>-0.28571428571428559</v>
      </c>
      <c r="P17" s="30">
        <v>6</v>
      </c>
      <c r="Q17" s="31">
        <v>-1.7142857142857135</v>
      </c>
      <c r="S17" s="32" t="s">
        <v>42</v>
      </c>
      <c r="T17" s="35" t="s">
        <v>43</v>
      </c>
      <c r="U17" s="26"/>
      <c r="V17" s="27">
        <v>5.2857142857142856</v>
      </c>
      <c r="W17" s="28">
        <v>5</v>
      </c>
      <c r="X17" s="29">
        <v>-0.28571428571428559</v>
      </c>
      <c r="Y17" s="30">
        <v>6</v>
      </c>
      <c r="Z17" s="31">
        <v>-1.7142857142857135</v>
      </c>
      <c r="AB17" s="32" t="s">
        <v>42</v>
      </c>
      <c r="AC17" s="35" t="s">
        <v>43</v>
      </c>
      <c r="AD17" s="26"/>
      <c r="AE17" s="27">
        <v>5.2857142857142856</v>
      </c>
      <c r="AF17" s="28">
        <v>5</v>
      </c>
      <c r="AG17" s="29">
        <v>-0.28571428571428559</v>
      </c>
      <c r="AH17" s="30">
        <v>6</v>
      </c>
      <c r="AI17" s="31">
        <v>-1.7142857142857135</v>
      </c>
      <c r="AJ17" s="26">
        <v>148</v>
      </c>
      <c r="AL17" s="32" t="s">
        <v>42</v>
      </c>
      <c r="AM17" s="35" t="s">
        <v>43</v>
      </c>
      <c r="AN17" s="26"/>
      <c r="AO17" s="27">
        <v>5.2857142857142856</v>
      </c>
      <c r="AP17" s="28">
        <v>5</v>
      </c>
      <c r="AQ17" s="29">
        <v>-0.28571428571428559</v>
      </c>
      <c r="AR17" s="30">
        <v>6</v>
      </c>
      <c r="AS17" s="31">
        <v>-1.7142857142857135</v>
      </c>
      <c r="AT17" s="26">
        <v>156</v>
      </c>
      <c r="AV17" s="32" t="s">
        <v>42</v>
      </c>
      <c r="AW17" s="35" t="s">
        <v>43</v>
      </c>
      <c r="AX17" s="26"/>
      <c r="AY17" s="27">
        <v>5.2857142857142856</v>
      </c>
      <c r="AZ17" s="28">
        <v>5</v>
      </c>
      <c r="BA17" s="29">
        <v>-0.28571428571428559</v>
      </c>
      <c r="BB17" s="30">
        <v>6</v>
      </c>
      <c r="BC17" s="181">
        <v>-1.7142857142857135</v>
      </c>
      <c r="BD17" s="26">
        <v>156</v>
      </c>
      <c r="BF17" s="46" t="s">
        <v>42</v>
      </c>
      <c r="BG17" s="35" t="s">
        <v>43</v>
      </c>
      <c r="BH17" s="26"/>
      <c r="BI17" s="27">
        <v>5.2857142857142856</v>
      </c>
      <c r="BJ17" s="28">
        <v>5</v>
      </c>
      <c r="BK17" s="29">
        <v>-0.28571428571428559</v>
      </c>
      <c r="BL17" s="30">
        <v>6</v>
      </c>
      <c r="BM17" s="181">
        <v>-1.7142857142857135</v>
      </c>
      <c r="BN17" s="26">
        <v>157</v>
      </c>
      <c r="BP17" s="46" t="s">
        <v>42</v>
      </c>
      <c r="BQ17" s="35" t="s">
        <v>43</v>
      </c>
      <c r="BR17" s="26"/>
      <c r="BS17" s="27">
        <v>5.2857142857142856</v>
      </c>
      <c r="BT17" s="28">
        <v>5</v>
      </c>
      <c r="BU17" s="29">
        <v>-0.28571428571428559</v>
      </c>
      <c r="BV17" s="30">
        <v>6</v>
      </c>
      <c r="BW17" s="139">
        <v>-1.7142857142857135</v>
      </c>
      <c r="BY17" s="46" t="s">
        <v>42</v>
      </c>
      <c r="BZ17" s="35" t="s">
        <v>43</v>
      </c>
      <c r="CA17" s="347"/>
      <c r="CB17" s="348">
        <v>5.2857142857142856</v>
      </c>
      <c r="CC17" s="349">
        <v>5</v>
      </c>
      <c r="CD17" s="350">
        <v>-0.28571428571428559</v>
      </c>
      <c r="CE17" s="351">
        <v>6</v>
      </c>
      <c r="CF17" s="352">
        <v>-1.7142857142857135</v>
      </c>
      <c r="CH17" s="46" t="s">
        <v>42</v>
      </c>
      <c r="CI17" s="35" t="s">
        <v>43</v>
      </c>
      <c r="CJ17" s="26"/>
      <c r="CK17" s="27">
        <v>5.2857142857142856</v>
      </c>
      <c r="CL17" s="28">
        <v>5</v>
      </c>
      <c r="CM17" s="29">
        <v>-0.28571428571428559</v>
      </c>
      <c r="CN17" s="30">
        <v>6</v>
      </c>
      <c r="CO17" s="139">
        <v>-1.7142857142857135</v>
      </c>
    </row>
    <row r="18" spans="1:93" ht="18.75" x14ac:dyDescent="0.3">
      <c r="A18" s="36" t="s">
        <v>44</v>
      </c>
      <c r="B18" s="33" t="s">
        <v>45</v>
      </c>
      <c r="C18" s="49">
        <v>2</v>
      </c>
      <c r="D18" s="50">
        <v>4.9090999999999996</v>
      </c>
      <c r="E18" s="51">
        <v>5</v>
      </c>
      <c r="F18" s="52">
        <v>9.0900000000000425E-2</v>
      </c>
      <c r="G18" s="53">
        <v>6</v>
      </c>
      <c r="H18" s="54">
        <v>0.54540000000000255</v>
      </c>
      <c r="J18" s="36" t="s">
        <v>44</v>
      </c>
      <c r="K18" s="33" t="s">
        <v>45</v>
      </c>
      <c r="L18" s="26"/>
      <c r="M18" s="37">
        <v>4.9090999999999996</v>
      </c>
      <c r="N18" s="38">
        <v>5</v>
      </c>
      <c r="O18" s="39">
        <v>9.0900000000000425E-2</v>
      </c>
      <c r="P18" s="30">
        <v>6</v>
      </c>
      <c r="Q18" s="31">
        <v>0.54540000000000255</v>
      </c>
      <c r="S18" s="47" t="s">
        <v>44</v>
      </c>
      <c r="T18" s="33" t="s">
        <v>45</v>
      </c>
      <c r="U18" s="26"/>
      <c r="V18" s="37">
        <v>4.9090999999999996</v>
      </c>
      <c r="W18" s="38">
        <v>5</v>
      </c>
      <c r="X18" s="39">
        <v>9.0900000000000425E-2</v>
      </c>
      <c r="Y18" s="30">
        <v>6</v>
      </c>
      <c r="Z18" s="31">
        <v>0.54540000000000255</v>
      </c>
      <c r="AB18" s="47" t="s">
        <v>44</v>
      </c>
      <c r="AC18" s="33" t="s">
        <v>45</v>
      </c>
      <c r="AD18" s="26"/>
      <c r="AE18" s="37">
        <v>4.9090999999999996</v>
      </c>
      <c r="AF18" s="38">
        <v>5</v>
      </c>
      <c r="AG18" s="39">
        <v>9.0900000000000425E-2</v>
      </c>
      <c r="AH18" s="30">
        <v>6</v>
      </c>
      <c r="AI18" s="31">
        <v>0.54540000000000255</v>
      </c>
      <c r="AJ18" s="26">
        <v>72</v>
      </c>
      <c r="AL18" s="47" t="s">
        <v>44</v>
      </c>
      <c r="AM18" s="33" t="s">
        <v>45</v>
      </c>
      <c r="AN18" s="49"/>
      <c r="AO18" s="50">
        <v>4.7778</v>
      </c>
      <c r="AP18" s="51">
        <v>5</v>
      </c>
      <c r="AQ18" s="52">
        <f>+AP18-AO18</f>
        <v>0.22219999999999995</v>
      </c>
      <c r="AR18" s="53">
        <v>6</v>
      </c>
      <c r="AS18" s="160">
        <f>+AQ18*AR18</f>
        <v>1.3331999999999997</v>
      </c>
      <c r="AT18" s="49">
        <v>52</v>
      </c>
      <c r="AV18" s="47" t="s">
        <v>44</v>
      </c>
      <c r="AW18" s="33" t="s">
        <v>45</v>
      </c>
      <c r="AX18" s="49">
        <v>2</v>
      </c>
      <c r="AY18" s="50">
        <v>4.7778</v>
      </c>
      <c r="AZ18" s="51">
        <v>5</v>
      </c>
      <c r="BA18" s="161">
        <f>+AZ18-AY18</f>
        <v>0.22219999999999995</v>
      </c>
      <c r="BB18" s="53">
        <v>6</v>
      </c>
      <c r="BC18" s="182">
        <f>+BA18*BB18</f>
        <v>1.3331999999999997</v>
      </c>
      <c r="BD18" s="49">
        <v>50</v>
      </c>
      <c r="BF18" s="36" t="s">
        <v>44</v>
      </c>
      <c r="BG18" s="33" t="s">
        <v>45</v>
      </c>
      <c r="BH18" s="26">
        <v>2</v>
      </c>
      <c r="BI18" s="37">
        <v>4.7778</v>
      </c>
      <c r="BJ18" s="38">
        <v>5</v>
      </c>
      <c r="BK18" s="39">
        <f>+BJ18-BI18</f>
        <v>0.22219999999999995</v>
      </c>
      <c r="BL18" s="30">
        <v>6</v>
      </c>
      <c r="BM18" s="181">
        <f>+BK18*BL18</f>
        <v>1.3331999999999997</v>
      </c>
      <c r="BN18" s="26">
        <v>50</v>
      </c>
      <c r="BP18" s="36" t="s">
        <v>44</v>
      </c>
      <c r="BQ18" s="33" t="s">
        <v>45</v>
      </c>
      <c r="BR18" s="26">
        <v>2</v>
      </c>
      <c r="BS18" s="37">
        <v>4.7778</v>
      </c>
      <c r="BT18" s="38">
        <v>5</v>
      </c>
      <c r="BU18" s="39">
        <v>0.22219999999999995</v>
      </c>
      <c r="BV18" s="30">
        <v>6</v>
      </c>
      <c r="BW18" s="139">
        <v>1.3331999999999997</v>
      </c>
      <c r="BY18" s="36" t="s">
        <v>44</v>
      </c>
      <c r="BZ18" s="33" t="s">
        <v>45</v>
      </c>
      <c r="CA18" s="347">
        <v>2</v>
      </c>
      <c r="CB18" s="357">
        <v>4.7778</v>
      </c>
      <c r="CC18" s="356">
        <v>5</v>
      </c>
      <c r="CD18" s="355">
        <v>0.22219999999999995</v>
      </c>
      <c r="CE18" s="351">
        <v>6</v>
      </c>
      <c r="CF18" s="352">
        <v>1.3331999999999997</v>
      </c>
      <c r="CH18" s="36" t="s">
        <v>44</v>
      </c>
      <c r="CI18" s="33" t="s">
        <v>45</v>
      </c>
      <c r="CJ18" s="26">
        <v>2</v>
      </c>
      <c r="CK18" s="37">
        <v>4.7778</v>
      </c>
      <c r="CL18" s="38">
        <v>5</v>
      </c>
      <c r="CM18" s="39">
        <v>0.22219999999999995</v>
      </c>
      <c r="CN18" s="30">
        <v>6</v>
      </c>
      <c r="CO18" s="139">
        <v>1.3331999999999997</v>
      </c>
    </row>
    <row r="19" spans="1:93" ht="18.75" x14ac:dyDescent="0.3">
      <c r="A19" s="44" t="s">
        <v>46</v>
      </c>
      <c r="B19" s="33" t="s">
        <v>47</v>
      </c>
      <c r="C19" s="26">
        <v>5</v>
      </c>
      <c r="D19" s="41">
        <v>8</v>
      </c>
      <c r="E19" s="38">
        <v>9.25</v>
      </c>
      <c r="F19" s="39">
        <v>1.25</v>
      </c>
      <c r="G19" s="30">
        <v>2</v>
      </c>
      <c r="H19" s="31">
        <v>2.5</v>
      </c>
      <c r="J19" s="44" t="s">
        <v>46</v>
      </c>
      <c r="K19" s="33" t="s">
        <v>47</v>
      </c>
      <c r="L19" s="26"/>
      <c r="M19" s="41">
        <v>8</v>
      </c>
      <c r="N19" s="38">
        <v>9.25</v>
      </c>
      <c r="O19" s="39">
        <v>1.25</v>
      </c>
      <c r="P19" s="30">
        <v>2</v>
      </c>
      <c r="Q19" s="31">
        <v>2.5</v>
      </c>
      <c r="S19" s="44" t="s">
        <v>46</v>
      </c>
      <c r="T19" s="33" t="s">
        <v>47</v>
      </c>
      <c r="U19" s="26"/>
      <c r="V19" s="37">
        <v>6.780555555555555</v>
      </c>
      <c r="W19" s="38">
        <v>8.5556000000000001</v>
      </c>
      <c r="X19" s="39">
        <v>1.7750444444444451</v>
      </c>
      <c r="Y19" s="30">
        <v>2</v>
      </c>
      <c r="Z19" s="31">
        <v>3.5500888888888902</v>
      </c>
      <c r="AB19" s="44" t="s">
        <v>46</v>
      </c>
      <c r="AC19" s="33" t="s">
        <v>47</v>
      </c>
      <c r="AD19" s="49">
        <v>1</v>
      </c>
      <c r="AE19" s="50">
        <v>8</v>
      </c>
      <c r="AF19" s="51">
        <v>9.25</v>
      </c>
      <c r="AG19" s="52">
        <v>1.25</v>
      </c>
      <c r="AH19" s="53">
        <v>2</v>
      </c>
      <c r="AI19" s="54">
        <v>2.5</v>
      </c>
      <c r="AJ19" s="49">
        <v>30</v>
      </c>
      <c r="AL19" s="44" t="s">
        <v>46</v>
      </c>
      <c r="AM19" s="33" t="s">
        <v>47</v>
      </c>
      <c r="AN19" s="49">
        <v>1</v>
      </c>
      <c r="AO19" s="50">
        <v>8</v>
      </c>
      <c r="AP19" s="51">
        <v>9.25</v>
      </c>
      <c r="AQ19" s="52">
        <f>+AP19-AO19</f>
        <v>1.25</v>
      </c>
      <c r="AR19" s="53">
        <v>2</v>
      </c>
      <c r="AS19" s="160">
        <f>+AQ19*AR19</f>
        <v>2.5</v>
      </c>
      <c r="AT19" s="49">
        <v>30</v>
      </c>
      <c r="AV19" s="44" t="s">
        <v>46</v>
      </c>
      <c r="AW19" s="33" t="s">
        <v>47</v>
      </c>
      <c r="AX19" s="26">
        <v>1</v>
      </c>
      <c r="AY19" s="37">
        <v>8</v>
      </c>
      <c r="AZ19" s="38">
        <v>9.25</v>
      </c>
      <c r="BA19" s="39">
        <f>+AZ19-AY19</f>
        <v>1.25</v>
      </c>
      <c r="BB19" s="30">
        <v>2</v>
      </c>
      <c r="BC19" s="181">
        <f>+BA19*BB19</f>
        <v>2.5</v>
      </c>
      <c r="BD19" s="26">
        <v>30</v>
      </c>
      <c r="BF19" s="36" t="s">
        <v>46</v>
      </c>
      <c r="BG19" s="33" t="s">
        <v>47</v>
      </c>
      <c r="BH19" s="26">
        <v>1</v>
      </c>
      <c r="BI19" s="37">
        <v>8</v>
      </c>
      <c r="BJ19" s="38">
        <v>9.25</v>
      </c>
      <c r="BK19" s="39">
        <f>+BJ19-BI19</f>
        <v>1.25</v>
      </c>
      <c r="BL19" s="30">
        <v>2</v>
      </c>
      <c r="BM19" s="181">
        <f>+BK19*BL19</f>
        <v>2.5</v>
      </c>
      <c r="BN19" s="26">
        <v>30</v>
      </c>
      <c r="BP19" s="36" t="s">
        <v>46</v>
      </c>
      <c r="BQ19" s="33" t="s">
        <v>47</v>
      </c>
      <c r="BR19" s="26">
        <v>1</v>
      </c>
      <c r="BS19" s="37">
        <v>8</v>
      </c>
      <c r="BT19" s="38">
        <v>9.25</v>
      </c>
      <c r="BU19" s="39">
        <v>1.25</v>
      </c>
      <c r="BV19" s="30">
        <v>2</v>
      </c>
      <c r="BW19" s="139">
        <v>2.5</v>
      </c>
      <c r="BY19" s="36" t="s">
        <v>46</v>
      </c>
      <c r="BZ19" s="33" t="s">
        <v>47</v>
      </c>
      <c r="CA19" s="347">
        <v>1</v>
      </c>
      <c r="CB19" s="357">
        <v>8</v>
      </c>
      <c r="CC19" s="356">
        <v>9.25</v>
      </c>
      <c r="CD19" s="355">
        <v>1.25</v>
      </c>
      <c r="CE19" s="351">
        <v>2</v>
      </c>
      <c r="CF19" s="352">
        <v>2.5</v>
      </c>
      <c r="CH19" s="36" t="s">
        <v>46</v>
      </c>
      <c r="CI19" s="33" t="s">
        <v>47</v>
      </c>
      <c r="CJ19" s="26">
        <v>1</v>
      </c>
      <c r="CK19" s="37">
        <v>8</v>
      </c>
      <c r="CL19" s="38">
        <v>9.25</v>
      </c>
      <c r="CM19" s="39">
        <v>1.25</v>
      </c>
      <c r="CN19" s="30">
        <v>2</v>
      </c>
      <c r="CO19" s="139">
        <v>2.5</v>
      </c>
    </row>
    <row r="20" spans="1:93" ht="18.75" x14ac:dyDescent="0.3">
      <c r="A20" s="36" t="s">
        <v>46</v>
      </c>
      <c r="B20" s="33" t="s">
        <v>48</v>
      </c>
      <c r="C20" s="26">
        <v>4</v>
      </c>
      <c r="D20" s="37">
        <v>6.780555555555555</v>
      </c>
      <c r="E20" s="38">
        <v>8.5556000000000001</v>
      </c>
      <c r="F20" s="39">
        <v>1.7750444444444451</v>
      </c>
      <c r="G20" s="30">
        <v>2</v>
      </c>
      <c r="H20" s="31">
        <v>3.5500888888888902</v>
      </c>
      <c r="J20" s="36" t="s">
        <v>46</v>
      </c>
      <c r="K20" s="33" t="s">
        <v>48</v>
      </c>
      <c r="L20" s="26"/>
      <c r="M20" s="37">
        <v>6.780555555555555</v>
      </c>
      <c r="N20" s="38">
        <v>8.5556000000000001</v>
      </c>
      <c r="O20" s="39">
        <v>1.7750444444444451</v>
      </c>
      <c r="P20" s="30">
        <v>2</v>
      </c>
      <c r="Q20" s="31">
        <v>3.5500888888888902</v>
      </c>
      <c r="S20" s="36" t="s">
        <v>46</v>
      </c>
      <c r="T20" s="33" t="s">
        <v>48</v>
      </c>
      <c r="U20" s="26"/>
      <c r="V20" s="41">
        <v>8</v>
      </c>
      <c r="W20" s="38">
        <v>9.25</v>
      </c>
      <c r="X20" s="39">
        <v>1.25</v>
      </c>
      <c r="Y20" s="30">
        <v>2</v>
      </c>
      <c r="Z20" s="31">
        <v>2.5</v>
      </c>
      <c r="AB20" s="36" t="s">
        <v>46</v>
      </c>
      <c r="AC20" s="33" t="s">
        <v>48</v>
      </c>
      <c r="AD20" s="49">
        <v>1</v>
      </c>
      <c r="AE20" s="83">
        <v>7.4028</v>
      </c>
      <c r="AF20" s="118">
        <v>8.5556000000000001</v>
      </c>
      <c r="AG20" s="52">
        <v>1.1528</v>
      </c>
      <c r="AH20" s="53">
        <v>2</v>
      </c>
      <c r="AI20" s="54">
        <v>2.3056000000000001</v>
      </c>
      <c r="AJ20" s="49">
        <v>35</v>
      </c>
      <c r="AL20" s="36" t="s">
        <v>46</v>
      </c>
      <c r="AM20" s="33" t="s">
        <v>48</v>
      </c>
      <c r="AN20" s="49">
        <v>1</v>
      </c>
      <c r="AO20" s="83">
        <v>7.4028</v>
      </c>
      <c r="AP20" s="118">
        <v>8.5556000000000001</v>
      </c>
      <c r="AQ20" s="161">
        <f>+AP20-AO20</f>
        <v>1.1528</v>
      </c>
      <c r="AR20" s="53">
        <v>2</v>
      </c>
      <c r="AS20" s="160">
        <f>+AQ20*AR20</f>
        <v>2.3056000000000001</v>
      </c>
      <c r="AT20" s="49">
        <v>35</v>
      </c>
      <c r="AV20" s="36" t="s">
        <v>46</v>
      </c>
      <c r="AW20" s="33" t="s">
        <v>48</v>
      </c>
      <c r="AX20" s="49">
        <v>2</v>
      </c>
      <c r="AY20" s="83">
        <v>7.0278</v>
      </c>
      <c r="AZ20" s="118">
        <v>8.5556000000000001</v>
      </c>
      <c r="BA20" s="52">
        <f>+AZ20-AY20</f>
        <v>1.5278</v>
      </c>
      <c r="BB20" s="53">
        <v>2</v>
      </c>
      <c r="BC20" s="182">
        <f>+BA20*BB20</f>
        <v>3.0556000000000001</v>
      </c>
      <c r="BD20" s="49">
        <v>20</v>
      </c>
      <c r="BF20" s="59" t="s">
        <v>46</v>
      </c>
      <c r="BG20" s="33" t="s">
        <v>48</v>
      </c>
      <c r="BH20" s="49">
        <v>3</v>
      </c>
      <c r="BI20" s="83">
        <v>7.0278</v>
      </c>
      <c r="BJ20" s="118">
        <v>8.5556000000000001</v>
      </c>
      <c r="BK20" s="52">
        <f>+BJ20-BI20</f>
        <v>1.5278</v>
      </c>
      <c r="BL20" s="53">
        <v>2</v>
      </c>
      <c r="BM20" s="182">
        <f>+BK20*BL20</f>
        <v>3.0556000000000001</v>
      </c>
      <c r="BN20" s="49">
        <v>20</v>
      </c>
      <c r="BP20" s="59" t="s">
        <v>46</v>
      </c>
      <c r="BQ20" s="33" t="s">
        <v>48</v>
      </c>
      <c r="BR20" s="26">
        <v>3</v>
      </c>
      <c r="BS20" s="41">
        <v>7.0278</v>
      </c>
      <c r="BT20" s="142">
        <v>8.5556000000000001</v>
      </c>
      <c r="BU20" s="39">
        <v>1.5278</v>
      </c>
      <c r="BV20" s="30">
        <v>2</v>
      </c>
      <c r="BW20" s="139">
        <v>3.0556000000000001</v>
      </c>
      <c r="BY20" s="59" t="s">
        <v>46</v>
      </c>
      <c r="BZ20" s="33" t="s">
        <v>48</v>
      </c>
      <c r="CA20" s="347">
        <v>3</v>
      </c>
      <c r="CB20" s="353">
        <v>7.0278</v>
      </c>
      <c r="CC20" s="358">
        <v>8.5556000000000001</v>
      </c>
      <c r="CD20" s="355">
        <v>1.5278</v>
      </c>
      <c r="CE20" s="351">
        <v>2</v>
      </c>
      <c r="CF20" s="352">
        <v>3.0556000000000001</v>
      </c>
      <c r="CH20" s="59" t="s">
        <v>46</v>
      </c>
      <c r="CI20" s="33" t="s">
        <v>48</v>
      </c>
      <c r="CJ20" s="26">
        <v>3</v>
      </c>
      <c r="CK20" s="41">
        <v>7.0278</v>
      </c>
      <c r="CL20" s="142">
        <v>8.5556000000000001</v>
      </c>
      <c r="CM20" s="39">
        <v>1.5278</v>
      </c>
      <c r="CN20" s="30">
        <v>2</v>
      </c>
      <c r="CO20" s="139">
        <v>3.0556000000000001</v>
      </c>
    </row>
    <row r="21" spans="1:93" ht="18.75" x14ac:dyDescent="0.3">
      <c r="A21" s="47" t="s">
        <v>46</v>
      </c>
      <c r="B21" s="33" t="s">
        <v>49</v>
      </c>
      <c r="C21" s="26">
        <v>2</v>
      </c>
      <c r="D21" s="55">
        <v>7.8250000000000002</v>
      </c>
      <c r="E21" s="38">
        <v>7.7</v>
      </c>
      <c r="F21" s="39">
        <v>-0.125</v>
      </c>
      <c r="G21" s="30">
        <v>3</v>
      </c>
      <c r="H21" s="31">
        <v>-0.375</v>
      </c>
      <c r="J21" s="47" t="s">
        <v>46</v>
      </c>
      <c r="K21" s="33" t="s">
        <v>49</v>
      </c>
      <c r="L21" s="26"/>
      <c r="M21" s="55">
        <v>7.8250000000000002</v>
      </c>
      <c r="N21" s="38">
        <v>7.7</v>
      </c>
      <c r="O21" s="39">
        <v>-0.125</v>
      </c>
      <c r="P21" s="30">
        <v>3</v>
      </c>
      <c r="Q21" s="31">
        <v>-0.375</v>
      </c>
      <c r="S21" s="47" t="s">
        <v>46</v>
      </c>
      <c r="T21" s="33" t="s">
        <v>49</v>
      </c>
      <c r="U21" s="26"/>
      <c r="V21" s="55">
        <v>7.8250000000000002</v>
      </c>
      <c r="W21" s="38">
        <v>7.7</v>
      </c>
      <c r="X21" s="39">
        <v>-0.125</v>
      </c>
      <c r="Y21" s="30">
        <v>3</v>
      </c>
      <c r="Z21" s="31">
        <v>-0.375</v>
      </c>
      <c r="AB21" s="47" t="s">
        <v>46</v>
      </c>
      <c r="AC21" s="33" t="s">
        <v>49</v>
      </c>
      <c r="AD21" s="26"/>
      <c r="AE21" s="55">
        <v>7.8250000000000002</v>
      </c>
      <c r="AF21" s="38">
        <v>7.7</v>
      </c>
      <c r="AG21" s="39">
        <v>-0.125</v>
      </c>
      <c r="AH21" s="30">
        <v>3</v>
      </c>
      <c r="AI21" s="31">
        <v>-0.375</v>
      </c>
      <c r="AJ21" s="26">
        <v>125</v>
      </c>
      <c r="AL21" s="47" t="s">
        <v>46</v>
      </c>
      <c r="AM21" s="33" t="s">
        <v>49</v>
      </c>
      <c r="AN21" s="26"/>
      <c r="AO21" s="55">
        <v>7.8250000000000002</v>
      </c>
      <c r="AP21" s="38">
        <v>7.7</v>
      </c>
      <c r="AQ21" s="21">
        <v>-0.125</v>
      </c>
      <c r="AR21" s="30">
        <v>3</v>
      </c>
      <c r="AS21" s="31">
        <v>-0.375</v>
      </c>
      <c r="AT21" s="26">
        <v>129</v>
      </c>
      <c r="AV21" s="47" t="s">
        <v>46</v>
      </c>
      <c r="AW21" s="33" t="s">
        <v>49</v>
      </c>
      <c r="AX21" s="26"/>
      <c r="AY21" s="55">
        <v>7.8250000000000002</v>
      </c>
      <c r="AZ21" s="38">
        <v>7.7</v>
      </c>
      <c r="BA21" s="39">
        <v>-0.125</v>
      </c>
      <c r="BB21" s="30">
        <v>3</v>
      </c>
      <c r="BC21" s="181">
        <v>-0.375</v>
      </c>
      <c r="BD21" s="26">
        <v>129</v>
      </c>
      <c r="BF21" s="47" t="s">
        <v>46</v>
      </c>
      <c r="BG21" s="33" t="s">
        <v>49</v>
      </c>
      <c r="BH21" s="26"/>
      <c r="BI21" s="55">
        <v>7.8250000000000002</v>
      </c>
      <c r="BJ21" s="38">
        <v>7.7</v>
      </c>
      <c r="BK21" s="39">
        <v>-0.125</v>
      </c>
      <c r="BL21" s="30">
        <v>3</v>
      </c>
      <c r="BM21" s="181">
        <v>-0.375</v>
      </c>
      <c r="BN21" s="26">
        <v>131</v>
      </c>
      <c r="BP21" s="47" t="s">
        <v>46</v>
      </c>
      <c r="BQ21" s="33" t="s">
        <v>49</v>
      </c>
      <c r="BR21" s="26"/>
      <c r="BS21" s="55">
        <v>7.8250000000000002</v>
      </c>
      <c r="BT21" s="38">
        <v>7.7</v>
      </c>
      <c r="BU21" s="39">
        <v>-0.125</v>
      </c>
      <c r="BV21" s="30">
        <v>3</v>
      </c>
      <c r="BW21" s="139">
        <v>-0.375</v>
      </c>
      <c r="BY21" s="47" t="s">
        <v>46</v>
      </c>
      <c r="BZ21" s="33" t="s">
        <v>49</v>
      </c>
      <c r="CA21" s="347"/>
      <c r="CB21" s="359">
        <v>7.8250000000000002</v>
      </c>
      <c r="CC21" s="356">
        <v>7.7</v>
      </c>
      <c r="CD21" s="355">
        <v>-0.125</v>
      </c>
      <c r="CE21" s="351">
        <v>3</v>
      </c>
      <c r="CF21" s="352">
        <v>-0.375</v>
      </c>
      <c r="CH21" s="47" t="s">
        <v>46</v>
      </c>
      <c r="CI21" s="33" t="s">
        <v>49</v>
      </c>
      <c r="CJ21" s="26"/>
      <c r="CK21" s="55">
        <v>7.8250000000000002</v>
      </c>
      <c r="CL21" s="38">
        <v>7.7</v>
      </c>
      <c r="CM21" s="39">
        <v>-0.125</v>
      </c>
      <c r="CN21" s="30">
        <v>3</v>
      </c>
      <c r="CO21" s="139">
        <v>-0.375</v>
      </c>
    </row>
    <row r="22" spans="1:93" ht="18.75" x14ac:dyDescent="0.3">
      <c r="A22" s="40" t="s">
        <v>50</v>
      </c>
      <c r="B22" s="33" t="s">
        <v>51</v>
      </c>
      <c r="C22" s="26">
        <v>7</v>
      </c>
      <c r="D22" s="37">
        <v>5.9805555555555552</v>
      </c>
      <c r="E22" s="42">
        <v>6.875</v>
      </c>
      <c r="F22" s="39">
        <v>0.89444444444444482</v>
      </c>
      <c r="G22" s="30">
        <v>4</v>
      </c>
      <c r="H22" s="31">
        <v>3.5777777777777793</v>
      </c>
      <c r="J22" s="40" t="s">
        <v>50</v>
      </c>
      <c r="K22" s="33" t="s">
        <v>51</v>
      </c>
      <c r="L22" s="49">
        <v>1</v>
      </c>
      <c r="M22" s="50">
        <v>6.3139000000000003</v>
      </c>
      <c r="N22" s="95">
        <v>6.875</v>
      </c>
      <c r="O22" s="52">
        <v>0.56109999999999971</v>
      </c>
      <c r="P22" s="53">
        <v>4</v>
      </c>
      <c r="Q22" s="54">
        <v>2.2443999999999988</v>
      </c>
      <c r="S22" s="40" t="s">
        <v>50</v>
      </c>
      <c r="T22" s="33" t="s">
        <v>51</v>
      </c>
      <c r="U22" s="26">
        <v>1</v>
      </c>
      <c r="V22" s="37">
        <v>6.3139000000000003</v>
      </c>
      <c r="W22" s="42">
        <v>6.875</v>
      </c>
      <c r="X22" s="39">
        <v>0.56109999999999971</v>
      </c>
      <c r="Y22" s="30">
        <v>4</v>
      </c>
      <c r="Z22" s="31">
        <v>2.2443999999999988</v>
      </c>
      <c r="AB22" s="40" t="s">
        <v>50</v>
      </c>
      <c r="AC22" s="33" t="s">
        <v>51</v>
      </c>
      <c r="AD22" s="26">
        <v>1</v>
      </c>
      <c r="AE22" s="37">
        <v>6.3139000000000003</v>
      </c>
      <c r="AF22" s="134">
        <v>6.875</v>
      </c>
      <c r="AG22" s="39">
        <v>0.56109999999999971</v>
      </c>
      <c r="AH22" s="30">
        <v>4</v>
      </c>
      <c r="AI22" s="31">
        <v>2.2443999999999988</v>
      </c>
      <c r="AJ22" s="26">
        <v>36</v>
      </c>
      <c r="AL22" s="40" t="s">
        <v>50</v>
      </c>
      <c r="AM22" s="33" t="s">
        <v>51</v>
      </c>
      <c r="AN22" s="26">
        <v>1</v>
      </c>
      <c r="AO22" s="37">
        <v>6.3139000000000003</v>
      </c>
      <c r="AP22" s="42">
        <v>6.875</v>
      </c>
      <c r="AQ22" s="21">
        <v>0.56109999999999971</v>
      </c>
      <c r="AR22" s="30">
        <v>4</v>
      </c>
      <c r="AS22" s="31">
        <v>2.2443999999999988</v>
      </c>
      <c r="AT22" s="26">
        <v>36</v>
      </c>
      <c r="AV22" s="40" t="s">
        <v>50</v>
      </c>
      <c r="AW22" s="33" t="s">
        <v>51</v>
      </c>
      <c r="AX22" s="26">
        <v>1</v>
      </c>
      <c r="AY22" s="37">
        <v>6.3139000000000003</v>
      </c>
      <c r="AZ22" s="42">
        <v>6.875</v>
      </c>
      <c r="BA22" s="21">
        <v>0.56109999999999971</v>
      </c>
      <c r="BB22" s="30">
        <v>4</v>
      </c>
      <c r="BC22" s="181">
        <v>2.2443999999999988</v>
      </c>
      <c r="BD22" s="26">
        <v>34</v>
      </c>
      <c r="BF22" s="34" t="s">
        <v>50</v>
      </c>
      <c r="BG22" s="33" t="s">
        <v>51</v>
      </c>
      <c r="BH22" s="26">
        <v>1</v>
      </c>
      <c r="BI22" s="37">
        <v>6.3139000000000003</v>
      </c>
      <c r="BJ22" s="42">
        <v>6.875</v>
      </c>
      <c r="BK22" s="39">
        <v>0.56109999999999971</v>
      </c>
      <c r="BL22" s="30">
        <v>4</v>
      </c>
      <c r="BM22" s="181">
        <v>2.2443999999999988</v>
      </c>
      <c r="BN22" s="26">
        <v>34</v>
      </c>
      <c r="BP22" s="34" t="s">
        <v>50</v>
      </c>
      <c r="BQ22" s="33" t="s">
        <v>51</v>
      </c>
      <c r="BR22" s="26">
        <v>1</v>
      </c>
      <c r="BS22" s="37">
        <v>6.3139000000000003</v>
      </c>
      <c r="BT22" s="42">
        <v>6.875</v>
      </c>
      <c r="BU22" s="39">
        <v>0.56109999999999971</v>
      </c>
      <c r="BV22" s="30">
        <v>4</v>
      </c>
      <c r="BW22" s="139">
        <v>2.2443999999999988</v>
      </c>
      <c r="BY22" s="34" t="s">
        <v>50</v>
      </c>
      <c r="BZ22" s="33" t="s">
        <v>51</v>
      </c>
      <c r="CA22" s="49">
        <v>2</v>
      </c>
      <c r="CB22" s="83">
        <v>6.3138888888888882</v>
      </c>
      <c r="CC22" s="95">
        <v>6.875</v>
      </c>
      <c r="CD22" s="52">
        <v>0.56111111111111178</v>
      </c>
      <c r="CE22" s="53">
        <v>4</v>
      </c>
      <c r="CF22" s="112">
        <f>+CD22*CE22</f>
        <v>2.2444444444444471</v>
      </c>
      <c r="CH22" s="34" t="s">
        <v>50</v>
      </c>
      <c r="CI22" s="33" t="s">
        <v>51</v>
      </c>
      <c r="CJ22" s="26">
        <v>2</v>
      </c>
      <c r="CK22" s="41">
        <v>6.3138888888888882</v>
      </c>
      <c r="CL22" s="42">
        <v>6.875</v>
      </c>
      <c r="CM22" s="39">
        <v>0.56111111111111178</v>
      </c>
      <c r="CN22" s="30">
        <v>4</v>
      </c>
      <c r="CO22" s="139">
        <f>+CM22*CN22</f>
        <v>2.2444444444444471</v>
      </c>
    </row>
    <row r="23" spans="1:93" ht="18.75" x14ac:dyDescent="0.3">
      <c r="A23" s="36" t="s">
        <v>350</v>
      </c>
      <c r="B23" s="33" t="s">
        <v>301</v>
      </c>
      <c r="C23" s="26"/>
      <c r="D23" s="37"/>
      <c r="E23" s="42"/>
      <c r="F23" s="39"/>
      <c r="G23" s="30"/>
      <c r="H23" s="31"/>
      <c r="J23" s="36" t="s">
        <v>350</v>
      </c>
      <c r="K23" s="33" t="s">
        <v>301</v>
      </c>
      <c r="L23" s="49"/>
      <c r="M23" s="50"/>
      <c r="N23" s="95"/>
      <c r="O23" s="52"/>
      <c r="P23" s="53"/>
      <c r="Q23" s="54"/>
      <c r="S23" s="36" t="s">
        <v>350</v>
      </c>
      <c r="T23" s="33" t="s">
        <v>301</v>
      </c>
      <c r="U23" s="26"/>
      <c r="V23" s="37"/>
      <c r="W23" s="42"/>
      <c r="X23" s="39"/>
      <c r="Y23" s="30"/>
      <c r="Z23" s="31"/>
      <c r="AB23" s="36" t="s">
        <v>350</v>
      </c>
      <c r="AC23" s="33" t="s">
        <v>301</v>
      </c>
      <c r="AD23" s="132">
        <v>1</v>
      </c>
      <c r="AE23" s="135">
        <v>7.6666999999999996</v>
      </c>
      <c r="AF23" s="136">
        <v>8</v>
      </c>
      <c r="AG23" s="137">
        <v>0.33330000000000037</v>
      </c>
      <c r="AH23" s="132">
        <v>3</v>
      </c>
      <c r="AI23" s="138">
        <v>0.99990000000000112</v>
      </c>
      <c r="AJ23" s="49">
        <v>60</v>
      </c>
      <c r="AL23" s="36" t="s">
        <v>350</v>
      </c>
      <c r="AM23" s="33" t="s">
        <v>301</v>
      </c>
      <c r="AN23" s="132">
        <v>2</v>
      </c>
      <c r="AO23" s="50">
        <v>7.3333000000000004</v>
      </c>
      <c r="AP23" s="95">
        <v>8</v>
      </c>
      <c r="AQ23" s="52">
        <f>+AP23-AO23</f>
        <v>0.66669999999999963</v>
      </c>
      <c r="AR23" s="162">
        <v>3</v>
      </c>
      <c r="AS23" s="50">
        <f>+AQ23*AR23</f>
        <v>2.0000999999999989</v>
      </c>
      <c r="AT23" s="49">
        <v>38</v>
      </c>
      <c r="AV23" s="36" t="s">
        <v>350</v>
      </c>
      <c r="AW23" s="33" t="s">
        <v>301</v>
      </c>
      <c r="AX23" s="132">
        <v>2</v>
      </c>
      <c r="AY23" s="50">
        <v>7.3333000000000004</v>
      </c>
      <c r="AZ23" s="95">
        <v>7.8888999999999996</v>
      </c>
      <c r="BA23" s="161">
        <f>+AZ23-AY23</f>
        <v>0.55559999999999921</v>
      </c>
      <c r="BB23" s="162">
        <v>3</v>
      </c>
      <c r="BC23" s="182">
        <f>+BA23*BB23</f>
        <v>1.6667999999999976</v>
      </c>
      <c r="BD23" s="49">
        <v>45</v>
      </c>
      <c r="BF23" s="59" t="s">
        <v>350</v>
      </c>
      <c r="BG23" s="33" t="s">
        <v>301</v>
      </c>
      <c r="BH23" s="132">
        <v>3</v>
      </c>
      <c r="BI23" s="50">
        <v>7.8888999999999996</v>
      </c>
      <c r="BJ23" s="95">
        <v>7.8888999999999996</v>
      </c>
      <c r="BK23" s="52">
        <f>+BJ23-BI23</f>
        <v>0</v>
      </c>
      <c r="BL23" s="162">
        <v>3</v>
      </c>
      <c r="BM23" s="182">
        <f>+BK23*BL23</f>
        <v>0</v>
      </c>
      <c r="BN23" s="49">
        <v>86</v>
      </c>
      <c r="BP23" s="59" t="s">
        <v>350</v>
      </c>
      <c r="BQ23" s="33" t="s">
        <v>301</v>
      </c>
      <c r="BR23" s="132">
        <v>4</v>
      </c>
      <c r="BS23" s="315">
        <v>7.7777777777777786</v>
      </c>
      <c r="BT23" s="316">
        <v>7.8888999999999996</v>
      </c>
      <c r="BU23" s="317">
        <v>0.11112222222222101</v>
      </c>
      <c r="BV23" s="53">
        <v>3</v>
      </c>
      <c r="BW23" s="112">
        <v>0.33336666666666304</v>
      </c>
      <c r="BY23" s="59" t="s">
        <v>350</v>
      </c>
      <c r="BZ23" s="33" t="s">
        <v>301</v>
      </c>
      <c r="CA23" s="360">
        <v>4</v>
      </c>
      <c r="CB23" s="361">
        <v>7.7777777777777786</v>
      </c>
      <c r="CC23" s="362">
        <v>7.8888999999999996</v>
      </c>
      <c r="CD23" s="363">
        <v>0.11112222222222101</v>
      </c>
      <c r="CE23" s="351">
        <v>3</v>
      </c>
      <c r="CF23" s="352">
        <v>0.33336666666666304</v>
      </c>
      <c r="CH23" s="59" t="s">
        <v>350</v>
      </c>
      <c r="CI23" s="33" t="s">
        <v>301</v>
      </c>
      <c r="CJ23" s="132">
        <v>5</v>
      </c>
      <c r="CK23" s="83">
        <v>8.2777777777777786</v>
      </c>
      <c r="CL23" s="95">
        <v>7.8888999999999996</v>
      </c>
      <c r="CM23" s="52">
        <f>+CL23-CK23</f>
        <v>-0.38887777777777899</v>
      </c>
      <c r="CN23" s="53">
        <v>3</v>
      </c>
      <c r="CO23" s="112">
        <f>+CN23*CM23</f>
        <v>-1.166633333333337</v>
      </c>
    </row>
    <row r="24" spans="1:93" ht="18.75" x14ac:dyDescent="0.3">
      <c r="A24" s="59" t="s">
        <v>52</v>
      </c>
      <c r="B24" s="33" t="s">
        <v>53</v>
      </c>
      <c r="C24" s="26">
        <v>3</v>
      </c>
      <c r="D24" s="41">
        <v>6.5</v>
      </c>
      <c r="E24" s="38">
        <v>7</v>
      </c>
      <c r="F24" s="39">
        <v>0.5</v>
      </c>
      <c r="G24" s="30">
        <v>4</v>
      </c>
      <c r="H24" s="31">
        <v>2</v>
      </c>
      <c r="J24" s="59" t="s">
        <v>52</v>
      </c>
      <c r="K24" s="33" t="s">
        <v>53</v>
      </c>
      <c r="L24" s="26"/>
      <c r="M24" s="41">
        <v>6.5</v>
      </c>
      <c r="N24" s="38">
        <v>7</v>
      </c>
      <c r="O24" s="39">
        <v>0.5</v>
      </c>
      <c r="P24" s="30">
        <v>4</v>
      </c>
      <c r="Q24" s="31">
        <v>2</v>
      </c>
      <c r="S24" s="59" t="s">
        <v>52</v>
      </c>
      <c r="T24" s="33" t="s">
        <v>53</v>
      </c>
      <c r="U24" s="26"/>
      <c r="V24" s="41">
        <v>6.5</v>
      </c>
      <c r="W24" s="38">
        <v>7</v>
      </c>
      <c r="X24" s="39">
        <v>0.5</v>
      </c>
      <c r="Y24" s="30">
        <v>4</v>
      </c>
      <c r="Z24" s="31">
        <v>2</v>
      </c>
      <c r="AB24" s="59" t="s">
        <v>52</v>
      </c>
      <c r="AC24" s="33" t="s">
        <v>53</v>
      </c>
      <c r="AD24" s="26"/>
      <c r="AE24" s="41">
        <v>6.5</v>
      </c>
      <c r="AF24" s="38">
        <v>7</v>
      </c>
      <c r="AG24" s="39">
        <v>0.5</v>
      </c>
      <c r="AH24" s="30">
        <v>4</v>
      </c>
      <c r="AI24" s="31">
        <v>2</v>
      </c>
      <c r="AJ24" s="26">
        <v>38</v>
      </c>
      <c r="AL24" s="59" t="s">
        <v>52</v>
      </c>
      <c r="AM24" s="33" t="s">
        <v>53</v>
      </c>
      <c r="AN24" s="26"/>
      <c r="AO24" s="41">
        <v>6.5</v>
      </c>
      <c r="AP24" s="163">
        <v>7</v>
      </c>
      <c r="AQ24" s="39">
        <v>0.5</v>
      </c>
      <c r="AR24" s="30">
        <v>4</v>
      </c>
      <c r="AS24" s="31">
        <v>2</v>
      </c>
      <c r="AT24" s="26">
        <v>39</v>
      </c>
      <c r="AV24" s="59" t="s">
        <v>52</v>
      </c>
      <c r="AW24" s="33" t="s">
        <v>53</v>
      </c>
      <c r="AX24" s="26"/>
      <c r="AY24" s="41">
        <v>6.5</v>
      </c>
      <c r="AZ24" s="38">
        <v>7</v>
      </c>
      <c r="BA24" s="21">
        <v>0.5</v>
      </c>
      <c r="BB24" s="30">
        <v>4</v>
      </c>
      <c r="BC24" s="181">
        <v>2</v>
      </c>
      <c r="BD24" s="26">
        <v>36</v>
      </c>
      <c r="BF24" s="40" t="s">
        <v>52</v>
      </c>
      <c r="BG24" s="33" t="s">
        <v>53</v>
      </c>
      <c r="BH24" s="26"/>
      <c r="BI24" s="41">
        <v>6.5</v>
      </c>
      <c r="BJ24" s="38">
        <v>7</v>
      </c>
      <c r="BK24" s="39">
        <v>0.5</v>
      </c>
      <c r="BL24" s="30">
        <v>4</v>
      </c>
      <c r="BM24" s="181">
        <v>2</v>
      </c>
      <c r="BN24" s="26">
        <v>36</v>
      </c>
      <c r="BP24" s="40" t="s">
        <v>52</v>
      </c>
      <c r="BQ24" s="33" t="s">
        <v>53</v>
      </c>
      <c r="BR24" s="26"/>
      <c r="BS24" s="41">
        <v>6.5</v>
      </c>
      <c r="BT24" s="38">
        <v>7</v>
      </c>
      <c r="BU24" s="39">
        <v>0.5</v>
      </c>
      <c r="BV24" s="30">
        <v>4</v>
      </c>
      <c r="BW24" s="139">
        <v>2</v>
      </c>
      <c r="BY24" s="40" t="s">
        <v>52</v>
      </c>
      <c r="BZ24" s="33" t="s">
        <v>53</v>
      </c>
      <c r="CA24" s="347"/>
      <c r="CB24" s="353">
        <v>6.5</v>
      </c>
      <c r="CC24" s="356">
        <v>7</v>
      </c>
      <c r="CD24" s="355">
        <v>0.5</v>
      </c>
      <c r="CE24" s="351">
        <v>4</v>
      </c>
      <c r="CF24" s="352">
        <v>2</v>
      </c>
      <c r="CH24" s="40" t="s">
        <v>52</v>
      </c>
      <c r="CI24" s="33" t="s">
        <v>53</v>
      </c>
      <c r="CJ24" s="26"/>
      <c r="CK24" s="41">
        <v>6.5</v>
      </c>
      <c r="CL24" s="38">
        <v>7</v>
      </c>
      <c r="CM24" s="39">
        <v>0.5</v>
      </c>
      <c r="CN24" s="30">
        <v>4</v>
      </c>
      <c r="CO24" s="139">
        <v>2</v>
      </c>
    </row>
    <row r="25" spans="1:93" ht="18.75" x14ac:dyDescent="0.3">
      <c r="A25" s="364" t="s">
        <v>372</v>
      </c>
      <c r="B25" s="365" t="s">
        <v>432</v>
      </c>
      <c r="C25" s="26"/>
      <c r="D25" s="41"/>
      <c r="E25" s="38"/>
      <c r="F25" s="39"/>
      <c r="G25" s="30"/>
      <c r="H25" s="31"/>
      <c r="J25" s="364" t="s">
        <v>372</v>
      </c>
      <c r="K25" s="365" t="s">
        <v>432</v>
      </c>
      <c r="L25" s="26"/>
      <c r="M25" s="41"/>
      <c r="N25" s="38"/>
      <c r="O25" s="39"/>
      <c r="P25" s="30"/>
      <c r="Q25" s="31"/>
      <c r="S25" s="364" t="s">
        <v>372</v>
      </c>
      <c r="T25" s="365" t="s">
        <v>432</v>
      </c>
      <c r="U25" s="26"/>
      <c r="V25" s="41"/>
      <c r="W25" s="38"/>
      <c r="X25" s="39"/>
      <c r="Y25" s="30"/>
      <c r="Z25" s="31"/>
      <c r="AB25" s="364" t="s">
        <v>372</v>
      </c>
      <c r="AC25" s="365" t="s">
        <v>432</v>
      </c>
      <c r="AD25" s="26"/>
      <c r="AE25" s="41"/>
      <c r="AF25" s="38"/>
      <c r="AG25" s="39"/>
      <c r="AH25" s="30"/>
      <c r="AI25" s="31"/>
      <c r="AJ25" s="26"/>
      <c r="AL25" s="364" t="s">
        <v>372</v>
      </c>
      <c r="AM25" s="365" t="s">
        <v>432</v>
      </c>
      <c r="AN25" s="26"/>
      <c r="AO25" s="41"/>
      <c r="AP25" s="163"/>
      <c r="AQ25" s="21"/>
      <c r="AR25" s="30"/>
      <c r="AS25" s="31"/>
      <c r="AT25" s="26"/>
      <c r="AV25" s="364" t="s">
        <v>372</v>
      </c>
      <c r="AW25" s="365" t="s">
        <v>432</v>
      </c>
      <c r="AX25" s="26"/>
      <c r="AY25" s="41"/>
      <c r="AZ25" s="38"/>
      <c r="BA25" s="21"/>
      <c r="BB25" s="30"/>
      <c r="BC25" s="181"/>
      <c r="BD25" s="26"/>
      <c r="BF25" s="364" t="s">
        <v>372</v>
      </c>
      <c r="BG25" s="365" t="s">
        <v>432</v>
      </c>
      <c r="BH25" s="26"/>
      <c r="BI25" s="41"/>
      <c r="BJ25" s="38"/>
      <c r="BK25" s="39"/>
      <c r="BL25" s="30"/>
      <c r="BM25" s="181"/>
      <c r="BN25" s="26"/>
      <c r="BP25" s="364" t="s">
        <v>372</v>
      </c>
      <c r="BQ25" s="365" t="s">
        <v>432</v>
      </c>
      <c r="BR25" s="26"/>
      <c r="BS25" s="41"/>
      <c r="BT25" s="38"/>
      <c r="BU25" s="39"/>
      <c r="BV25" s="30"/>
      <c r="BW25" s="139"/>
      <c r="BY25" s="364" t="s">
        <v>372</v>
      </c>
      <c r="BZ25" s="365" t="s">
        <v>432</v>
      </c>
      <c r="CA25" s="366">
        <v>1</v>
      </c>
      <c r="CB25" s="50">
        <v>10.111111111111111</v>
      </c>
      <c r="CC25" s="51">
        <v>10.1111</v>
      </c>
      <c r="CD25" s="52">
        <v>-1.1111111110295724E-5</v>
      </c>
      <c r="CE25" s="53">
        <v>1</v>
      </c>
      <c r="CF25" s="112">
        <f>+CD25*CE25</f>
        <v>-1.1111111110295724E-5</v>
      </c>
      <c r="CH25" s="364" t="s">
        <v>372</v>
      </c>
      <c r="CI25" s="365" t="s">
        <v>432</v>
      </c>
      <c r="CJ25" s="366">
        <v>2</v>
      </c>
      <c r="CK25" s="50">
        <v>10.199999999999999</v>
      </c>
      <c r="CL25" s="51">
        <v>10.199999999999999</v>
      </c>
      <c r="CM25" s="52">
        <v>-1.1111111110295724E-5</v>
      </c>
      <c r="CN25" s="53">
        <v>1</v>
      </c>
      <c r="CO25" s="112">
        <f>+CM25*CN25</f>
        <v>-1.1111111110295724E-5</v>
      </c>
    </row>
    <row r="26" spans="1:93" ht="18.75" x14ac:dyDescent="0.3">
      <c r="A26" s="76" t="s">
        <v>372</v>
      </c>
      <c r="B26" s="33" t="s">
        <v>256</v>
      </c>
      <c r="C26" s="26"/>
      <c r="D26" s="41"/>
      <c r="E26" s="38"/>
      <c r="F26" s="39"/>
      <c r="G26" s="30"/>
      <c r="H26" s="31"/>
      <c r="J26" s="76" t="s">
        <v>372</v>
      </c>
      <c r="K26" s="33" t="s">
        <v>256</v>
      </c>
      <c r="L26" s="26"/>
      <c r="M26" s="41"/>
      <c r="N26" s="38"/>
      <c r="O26" s="39"/>
      <c r="P26" s="30"/>
      <c r="Q26" s="31"/>
      <c r="S26" s="76" t="s">
        <v>372</v>
      </c>
      <c r="T26" s="33" t="s">
        <v>256</v>
      </c>
      <c r="U26" s="26"/>
      <c r="V26" s="41"/>
      <c r="W26" s="38"/>
      <c r="X26" s="39"/>
      <c r="Y26" s="30"/>
      <c r="Z26" s="31"/>
      <c r="AB26" s="76" t="s">
        <v>372</v>
      </c>
      <c r="AC26" s="33" t="s">
        <v>256</v>
      </c>
      <c r="AD26" s="26"/>
      <c r="AE26" s="41"/>
      <c r="AF26" s="38"/>
      <c r="AG26" s="39"/>
      <c r="AH26" s="30"/>
      <c r="AI26" s="31"/>
      <c r="AJ26" s="26"/>
      <c r="AL26" s="76" t="s">
        <v>372</v>
      </c>
      <c r="AM26" s="33" t="s">
        <v>256</v>
      </c>
      <c r="AN26" s="49"/>
      <c r="AO26" s="83">
        <v>10.75</v>
      </c>
      <c r="AP26" s="51">
        <v>10</v>
      </c>
      <c r="AQ26" s="161">
        <f>+AP26-AO26</f>
        <v>-0.75</v>
      </c>
      <c r="AR26" s="53">
        <v>1</v>
      </c>
      <c r="AS26" s="160">
        <f>+AQ26*AR26</f>
        <v>-0.75</v>
      </c>
      <c r="AT26" s="49">
        <v>139</v>
      </c>
      <c r="AV26" s="76" t="s">
        <v>372</v>
      </c>
      <c r="AW26" s="33" t="s">
        <v>256</v>
      </c>
      <c r="AX26" s="26"/>
      <c r="AY26" s="41">
        <v>10.75</v>
      </c>
      <c r="AZ26" s="38">
        <v>10</v>
      </c>
      <c r="BA26" s="39">
        <f>+AZ26-AY26</f>
        <v>-0.75</v>
      </c>
      <c r="BB26" s="30">
        <v>1</v>
      </c>
      <c r="BC26" s="181">
        <f>+BA26*BB26</f>
        <v>-0.75</v>
      </c>
      <c r="BD26" s="26">
        <v>139</v>
      </c>
      <c r="BF26" s="76" t="s">
        <v>372</v>
      </c>
      <c r="BG26" s="33" t="s">
        <v>256</v>
      </c>
      <c r="BH26" s="26"/>
      <c r="BI26" s="41">
        <v>10.75</v>
      </c>
      <c r="BJ26" s="38">
        <v>10</v>
      </c>
      <c r="BK26" s="39">
        <f>+BJ26-BI26</f>
        <v>-0.75</v>
      </c>
      <c r="BL26" s="30">
        <v>1</v>
      </c>
      <c r="BM26" s="181">
        <f>+BK26*BL26</f>
        <v>-0.75</v>
      </c>
      <c r="BN26" s="26">
        <v>141</v>
      </c>
      <c r="BP26" s="76" t="s">
        <v>372</v>
      </c>
      <c r="BQ26" s="33" t="s">
        <v>256</v>
      </c>
      <c r="BR26" s="26"/>
      <c r="BS26" s="41">
        <v>10.75</v>
      </c>
      <c r="BT26" s="38">
        <v>10</v>
      </c>
      <c r="BU26" s="39">
        <v>-0.75</v>
      </c>
      <c r="BV26" s="30">
        <v>1</v>
      </c>
      <c r="BW26" s="139">
        <v>-0.75</v>
      </c>
      <c r="BY26" s="76" t="s">
        <v>372</v>
      </c>
      <c r="BZ26" s="33" t="s">
        <v>256</v>
      </c>
      <c r="CA26" s="347"/>
      <c r="CB26" s="353">
        <v>10.75</v>
      </c>
      <c r="CC26" s="356">
        <v>10</v>
      </c>
      <c r="CD26" s="355">
        <v>-0.75</v>
      </c>
      <c r="CE26" s="351">
        <v>1</v>
      </c>
      <c r="CF26" s="352">
        <v>-0.75</v>
      </c>
      <c r="CH26" s="76" t="s">
        <v>372</v>
      </c>
      <c r="CI26" s="33" t="s">
        <v>256</v>
      </c>
      <c r="CJ26" s="26"/>
      <c r="CK26" s="41">
        <v>10.75</v>
      </c>
      <c r="CL26" s="38">
        <v>10</v>
      </c>
      <c r="CM26" s="39">
        <v>-0.75</v>
      </c>
      <c r="CN26" s="30">
        <v>1</v>
      </c>
      <c r="CO26" s="139">
        <v>-0.75</v>
      </c>
    </row>
    <row r="27" spans="1:93" ht="18.75" x14ac:dyDescent="0.3">
      <c r="A27" s="76" t="s">
        <v>372</v>
      </c>
      <c r="B27" s="33" t="s">
        <v>95</v>
      </c>
      <c r="C27" s="26"/>
      <c r="D27" s="41"/>
      <c r="E27" s="38"/>
      <c r="F27" s="39"/>
      <c r="G27" s="30"/>
      <c r="H27" s="31"/>
      <c r="J27" s="76" t="s">
        <v>372</v>
      </c>
      <c r="K27" s="33" t="s">
        <v>95</v>
      </c>
      <c r="L27" s="26"/>
      <c r="M27" s="41"/>
      <c r="N27" s="38"/>
      <c r="O27" s="39"/>
      <c r="P27" s="30"/>
      <c r="Q27" s="31"/>
      <c r="S27" s="76" t="s">
        <v>372</v>
      </c>
      <c r="T27" s="33" t="s">
        <v>95</v>
      </c>
      <c r="U27" s="26"/>
      <c r="V27" s="41"/>
      <c r="W27" s="38"/>
      <c r="X27" s="39"/>
      <c r="Y27" s="30"/>
      <c r="Z27" s="31"/>
      <c r="AB27" s="76" t="s">
        <v>372</v>
      </c>
      <c r="AC27" s="33" t="s">
        <v>95</v>
      </c>
      <c r="AD27" s="26"/>
      <c r="AE27" s="41"/>
      <c r="AF27" s="38"/>
      <c r="AG27" s="39"/>
      <c r="AH27" s="30"/>
      <c r="AI27" s="31"/>
      <c r="AJ27" s="26"/>
      <c r="AL27" s="76" t="s">
        <v>372</v>
      </c>
      <c r="AM27" s="33" t="s">
        <v>95</v>
      </c>
      <c r="AN27" s="49"/>
      <c r="AO27" s="83"/>
      <c r="AP27" s="51"/>
      <c r="AQ27" s="161"/>
      <c r="AR27" s="53"/>
      <c r="AS27" s="160"/>
      <c r="AT27" s="49"/>
      <c r="AV27" s="76" t="s">
        <v>372</v>
      </c>
      <c r="AW27" s="33" t="s">
        <v>95</v>
      </c>
      <c r="AX27" s="26"/>
      <c r="AY27" s="41"/>
      <c r="AZ27" s="163"/>
      <c r="BA27" s="39"/>
      <c r="BB27" s="30"/>
      <c r="BC27" s="181"/>
      <c r="BD27" s="26"/>
      <c r="BF27" s="76" t="s">
        <v>372</v>
      </c>
      <c r="BG27" s="33" t="s">
        <v>95</v>
      </c>
      <c r="BH27" s="26"/>
      <c r="BI27" s="41"/>
      <c r="BJ27" s="38"/>
      <c r="BK27" s="39"/>
      <c r="BL27" s="30"/>
      <c r="BM27" s="181"/>
      <c r="BN27" s="26"/>
      <c r="BP27" s="76" t="s">
        <v>372</v>
      </c>
      <c r="BQ27" s="33" t="s">
        <v>95</v>
      </c>
      <c r="BR27" s="26"/>
      <c r="BS27" s="41"/>
      <c r="BT27" s="38"/>
      <c r="BU27" s="39"/>
      <c r="BV27" s="30"/>
      <c r="BW27" s="139"/>
      <c r="BY27" s="76" t="s">
        <v>372</v>
      </c>
      <c r="BZ27" s="33" t="s">
        <v>95</v>
      </c>
      <c r="CA27" s="49">
        <v>1</v>
      </c>
      <c r="CB27" s="367">
        <v>10</v>
      </c>
      <c r="CC27" s="368">
        <v>10</v>
      </c>
      <c r="CD27" s="369">
        <v>0</v>
      </c>
      <c r="CE27" s="53">
        <v>1</v>
      </c>
      <c r="CF27" s="112">
        <f>+CD27*CE27</f>
        <v>0</v>
      </c>
      <c r="CH27" s="76" t="s">
        <v>372</v>
      </c>
      <c r="CI27" s="33" t="s">
        <v>95</v>
      </c>
      <c r="CJ27" s="26">
        <v>1</v>
      </c>
      <c r="CK27" s="393">
        <v>10</v>
      </c>
      <c r="CL27" s="394">
        <v>10</v>
      </c>
      <c r="CM27" s="395">
        <v>0</v>
      </c>
      <c r="CN27" s="30">
        <v>1</v>
      </c>
      <c r="CO27" s="139">
        <f>+CM27*CN27</f>
        <v>0</v>
      </c>
    </row>
    <row r="28" spans="1:93" ht="18.75" x14ac:dyDescent="0.3">
      <c r="A28" s="36" t="s">
        <v>372</v>
      </c>
      <c r="B28" s="33" t="s">
        <v>373</v>
      </c>
      <c r="C28" s="26"/>
      <c r="D28" s="41"/>
      <c r="E28" s="38"/>
      <c r="F28" s="39"/>
      <c r="G28" s="30"/>
      <c r="H28" s="31"/>
      <c r="J28" s="36" t="s">
        <v>372</v>
      </c>
      <c r="K28" s="33" t="s">
        <v>373</v>
      </c>
      <c r="L28" s="26"/>
      <c r="M28" s="41"/>
      <c r="N28" s="38"/>
      <c r="O28" s="39"/>
      <c r="P28" s="30"/>
      <c r="Q28" s="31"/>
      <c r="S28" s="36" t="s">
        <v>372</v>
      </c>
      <c r="T28" s="33" t="s">
        <v>373</v>
      </c>
      <c r="U28" s="26"/>
      <c r="V28" s="41"/>
      <c r="W28" s="38"/>
      <c r="X28" s="39"/>
      <c r="Y28" s="30"/>
      <c r="Z28" s="31"/>
      <c r="AB28" s="36" t="s">
        <v>372</v>
      </c>
      <c r="AC28" s="33" t="s">
        <v>373</v>
      </c>
      <c r="AD28" s="26"/>
      <c r="AE28" s="41"/>
      <c r="AF28" s="38"/>
      <c r="AG28" s="39"/>
      <c r="AH28" s="30"/>
      <c r="AI28" s="31"/>
      <c r="AJ28" s="26"/>
      <c r="AL28" s="36" t="s">
        <v>372</v>
      </c>
      <c r="AM28" s="33" t="s">
        <v>373</v>
      </c>
      <c r="AN28" s="49"/>
      <c r="AO28" s="83">
        <v>10</v>
      </c>
      <c r="AP28" s="51">
        <v>10</v>
      </c>
      <c r="AQ28" s="52">
        <f>+AP28-AO28</f>
        <v>0</v>
      </c>
      <c r="AR28" s="53">
        <v>1</v>
      </c>
      <c r="AS28" s="160">
        <f>+AQ28*AR28</f>
        <v>0</v>
      </c>
      <c r="AT28" s="49">
        <v>84</v>
      </c>
      <c r="AV28" s="36" t="s">
        <v>372</v>
      </c>
      <c r="AW28" s="33" t="s">
        <v>373</v>
      </c>
      <c r="AX28" s="26"/>
      <c r="AY28" s="41">
        <v>10</v>
      </c>
      <c r="AZ28" s="163">
        <v>10</v>
      </c>
      <c r="BA28" s="39">
        <f>+AZ28-AY28</f>
        <v>0</v>
      </c>
      <c r="BB28" s="30">
        <v>1</v>
      </c>
      <c r="BC28" s="181">
        <f>+BA28*BB28</f>
        <v>0</v>
      </c>
      <c r="BD28" s="26">
        <v>84</v>
      </c>
      <c r="BF28" s="36" t="s">
        <v>372</v>
      </c>
      <c r="BG28" s="33" t="s">
        <v>373</v>
      </c>
      <c r="BH28" s="49">
        <v>1</v>
      </c>
      <c r="BI28" s="83">
        <v>9.6667000000000005</v>
      </c>
      <c r="BJ28" s="51">
        <v>10</v>
      </c>
      <c r="BK28" s="52">
        <f>+BJ28-BI28</f>
        <v>0.33329999999999949</v>
      </c>
      <c r="BL28" s="53">
        <v>1</v>
      </c>
      <c r="BM28" s="182">
        <f>+BK28*BL28</f>
        <v>0.33329999999999949</v>
      </c>
      <c r="BN28" s="49">
        <v>81</v>
      </c>
      <c r="BP28" s="36" t="s">
        <v>372</v>
      </c>
      <c r="BQ28" s="33" t="s">
        <v>373</v>
      </c>
      <c r="BR28" s="26">
        <v>1</v>
      </c>
      <c r="BS28" s="41">
        <v>9.6667000000000005</v>
      </c>
      <c r="BT28" s="38">
        <v>10</v>
      </c>
      <c r="BU28" s="39">
        <v>0.33329999999999949</v>
      </c>
      <c r="BV28" s="30">
        <v>1</v>
      </c>
      <c r="BW28" s="139">
        <v>0.33329999999999949</v>
      </c>
      <c r="BY28" s="36" t="s">
        <v>372</v>
      </c>
      <c r="BZ28" s="33" t="s">
        <v>373</v>
      </c>
      <c r="CA28" s="347">
        <v>1</v>
      </c>
      <c r="CB28" s="353">
        <v>9.6667000000000005</v>
      </c>
      <c r="CC28" s="356">
        <v>10</v>
      </c>
      <c r="CD28" s="355">
        <v>0.33329999999999949</v>
      </c>
      <c r="CE28" s="351">
        <v>1</v>
      </c>
      <c r="CF28" s="352">
        <v>0.33329999999999949</v>
      </c>
      <c r="CH28" s="36" t="s">
        <v>372</v>
      </c>
      <c r="CI28" s="33" t="s">
        <v>373</v>
      </c>
      <c r="CJ28" s="26">
        <v>1</v>
      </c>
      <c r="CK28" s="41">
        <v>9.6667000000000005</v>
      </c>
      <c r="CL28" s="38">
        <v>10</v>
      </c>
      <c r="CM28" s="39">
        <v>0.33329999999999949</v>
      </c>
      <c r="CN28" s="30">
        <v>1</v>
      </c>
      <c r="CO28" s="139">
        <v>0.33329999999999949</v>
      </c>
    </row>
    <row r="29" spans="1:93" ht="18.75" x14ac:dyDescent="0.3">
      <c r="A29" s="34" t="s">
        <v>54</v>
      </c>
      <c r="B29" s="35" t="s">
        <v>55</v>
      </c>
      <c r="C29" s="26">
        <v>5</v>
      </c>
      <c r="D29" s="41">
        <v>6.2222222222222223</v>
      </c>
      <c r="E29" s="38">
        <v>5.75</v>
      </c>
      <c r="F29" s="39">
        <v>-0.47222222222222232</v>
      </c>
      <c r="G29" s="30">
        <v>5</v>
      </c>
      <c r="H29" s="31">
        <v>-2.3611111111111116</v>
      </c>
      <c r="J29" s="34" t="s">
        <v>54</v>
      </c>
      <c r="K29" s="35" t="s">
        <v>55</v>
      </c>
      <c r="L29" s="49">
        <v>1</v>
      </c>
      <c r="M29" s="83">
        <v>6.9722</v>
      </c>
      <c r="N29" s="51">
        <v>5.75</v>
      </c>
      <c r="O29" s="52">
        <v>-1.2222</v>
      </c>
      <c r="P29" s="53">
        <v>5</v>
      </c>
      <c r="Q29" s="54">
        <v>-6.1109999999999998</v>
      </c>
      <c r="S29" s="34" t="s">
        <v>54</v>
      </c>
      <c r="T29" s="35" t="s">
        <v>55</v>
      </c>
      <c r="U29" s="26">
        <v>1</v>
      </c>
      <c r="V29" s="41">
        <v>6.9722</v>
      </c>
      <c r="W29" s="38">
        <v>5.75</v>
      </c>
      <c r="X29" s="39">
        <v>-1.2222</v>
      </c>
      <c r="Y29" s="30">
        <v>5</v>
      </c>
      <c r="Z29" s="31">
        <v>-6.1109999999999998</v>
      </c>
      <c r="AB29" s="34" t="s">
        <v>54</v>
      </c>
      <c r="AC29" s="35" t="s">
        <v>55</v>
      </c>
      <c r="AD29" s="26">
        <v>1</v>
      </c>
      <c r="AE29" s="41">
        <v>6.9722</v>
      </c>
      <c r="AF29" s="38">
        <v>5.75</v>
      </c>
      <c r="AG29" s="39">
        <v>-1.2222</v>
      </c>
      <c r="AH29" s="30">
        <v>5</v>
      </c>
      <c r="AI29" s="31">
        <v>-6.1109999999999998</v>
      </c>
      <c r="AJ29" s="26">
        <v>180</v>
      </c>
      <c r="AL29" s="34" t="s">
        <v>54</v>
      </c>
      <c r="AM29" s="35" t="s">
        <v>55</v>
      </c>
      <c r="AN29" s="26">
        <v>1</v>
      </c>
      <c r="AO29" s="41">
        <v>6.9722</v>
      </c>
      <c r="AP29" s="38">
        <v>5.75</v>
      </c>
      <c r="AQ29" s="21">
        <v>-1.2222</v>
      </c>
      <c r="AR29" s="30">
        <v>5</v>
      </c>
      <c r="AS29" s="31">
        <v>-6.1109999999999998</v>
      </c>
      <c r="AT29" s="26">
        <v>190</v>
      </c>
      <c r="AV29" s="34" t="s">
        <v>54</v>
      </c>
      <c r="AW29" s="35" t="s">
        <v>55</v>
      </c>
      <c r="AX29" s="26">
        <v>1</v>
      </c>
      <c r="AY29" s="41">
        <v>6.9722</v>
      </c>
      <c r="AZ29" s="38">
        <v>5.75</v>
      </c>
      <c r="BA29" s="21">
        <v>-1.2222</v>
      </c>
      <c r="BB29" s="30">
        <v>5</v>
      </c>
      <c r="BC29" s="181">
        <v>-6.1109999999999998</v>
      </c>
      <c r="BD29" s="26">
        <v>191</v>
      </c>
      <c r="BF29" s="34" t="s">
        <v>54</v>
      </c>
      <c r="BG29" s="35" t="s">
        <v>55</v>
      </c>
      <c r="BH29" s="26">
        <v>1</v>
      </c>
      <c r="BI29" s="41">
        <v>6.9722</v>
      </c>
      <c r="BJ29" s="38">
        <v>5.75</v>
      </c>
      <c r="BK29" s="39">
        <v>-1.2222</v>
      </c>
      <c r="BL29" s="30">
        <v>5</v>
      </c>
      <c r="BM29" s="181">
        <v>-6.1109999999999998</v>
      </c>
      <c r="BN29" s="26">
        <v>193</v>
      </c>
      <c r="BP29" s="34" t="s">
        <v>54</v>
      </c>
      <c r="BQ29" s="35" t="s">
        <v>55</v>
      </c>
      <c r="BR29" s="26">
        <v>1</v>
      </c>
      <c r="BS29" s="41">
        <v>6.9722</v>
      </c>
      <c r="BT29" s="38">
        <v>5.75</v>
      </c>
      <c r="BU29" s="39">
        <v>-1.2222</v>
      </c>
      <c r="BV29" s="30">
        <v>5</v>
      </c>
      <c r="BW29" s="139">
        <v>-6.1109999999999998</v>
      </c>
      <c r="BY29" s="34" t="s">
        <v>54</v>
      </c>
      <c r="BZ29" s="35" t="s">
        <v>55</v>
      </c>
      <c r="CA29" s="347">
        <v>1</v>
      </c>
      <c r="CB29" s="353">
        <v>6.9722</v>
      </c>
      <c r="CC29" s="356">
        <v>5.75</v>
      </c>
      <c r="CD29" s="355">
        <v>-1.2222</v>
      </c>
      <c r="CE29" s="351">
        <v>5</v>
      </c>
      <c r="CF29" s="352">
        <v>-6.1109999999999998</v>
      </c>
      <c r="CH29" s="34" t="s">
        <v>54</v>
      </c>
      <c r="CI29" s="35" t="s">
        <v>55</v>
      </c>
      <c r="CJ29" s="26">
        <v>1</v>
      </c>
      <c r="CK29" s="41">
        <v>6.9722</v>
      </c>
      <c r="CL29" s="38">
        <v>5.75</v>
      </c>
      <c r="CM29" s="39">
        <v>-1.2222</v>
      </c>
      <c r="CN29" s="30">
        <v>5</v>
      </c>
      <c r="CO29" s="139">
        <v>-6.1109999999999998</v>
      </c>
    </row>
    <row r="30" spans="1:93" ht="18.75" x14ac:dyDescent="0.3">
      <c r="A30" s="62" t="s">
        <v>54</v>
      </c>
      <c r="B30" s="35" t="s">
        <v>56</v>
      </c>
      <c r="C30" s="26">
        <v>2</v>
      </c>
      <c r="D30" s="27">
        <v>6</v>
      </c>
      <c r="E30" s="28">
        <v>7</v>
      </c>
      <c r="F30" s="29">
        <v>1</v>
      </c>
      <c r="G30" s="30">
        <v>4</v>
      </c>
      <c r="H30" s="31">
        <v>4</v>
      </c>
      <c r="J30" s="62" t="s">
        <v>54</v>
      </c>
      <c r="K30" s="35" t="s">
        <v>56</v>
      </c>
      <c r="L30" s="26"/>
      <c r="M30" s="27">
        <v>6</v>
      </c>
      <c r="N30" s="28">
        <v>7</v>
      </c>
      <c r="O30" s="29">
        <v>1</v>
      </c>
      <c r="P30" s="30">
        <v>4</v>
      </c>
      <c r="Q30" s="31">
        <v>4</v>
      </c>
      <c r="S30" s="62" t="s">
        <v>54</v>
      </c>
      <c r="T30" s="35" t="s">
        <v>56</v>
      </c>
      <c r="U30" s="26"/>
      <c r="V30" s="27">
        <v>6</v>
      </c>
      <c r="W30" s="28">
        <v>7</v>
      </c>
      <c r="X30" s="29">
        <v>1</v>
      </c>
      <c r="Y30" s="30">
        <v>4</v>
      </c>
      <c r="Z30" s="31">
        <v>4</v>
      </c>
      <c r="AB30" s="62" t="s">
        <v>54</v>
      </c>
      <c r="AC30" s="35" t="s">
        <v>56</v>
      </c>
      <c r="AD30" s="26"/>
      <c r="AE30" s="27">
        <v>6</v>
      </c>
      <c r="AF30" s="28">
        <v>7</v>
      </c>
      <c r="AG30" s="29">
        <v>1</v>
      </c>
      <c r="AH30" s="30">
        <v>4</v>
      </c>
      <c r="AI30" s="31">
        <v>4</v>
      </c>
      <c r="AJ30" s="26">
        <v>10</v>
      </c>
      <c r="AL30" s="62" t="s">
        <v>54</v>
      </c>
      <c r="AM30" s="35" t="s">
        <v>56</v>
      </c>
      <c r="AN30" s="26"/>
      <c r="AO30" s="27">
        <v>6</v>
      </c>
      <c r="AP30" s="28">
        <v>7</v>
      </c>
      <c r="AQ30" s="93">
        <v>1</v>
      </c>
      <c r="AR30" s="30">
        <v>4</v>
      </c>
      <c r="AS30" s="31">
        <v>4</v>
      </c>
      <c r="AT30" s="26">
        <v>11</v>
      </c>
      <c r="AV30" s="62" t="s">
        <v>54</v>
      </c>
      <c r="AW30" s="35" t="s">
        <v>56</v>
      </c>
      <c r="AX30" s="26"/>
      <c r="AY30" s="27">
        <v>6</v>
      </c>
      <c r="AZ30" s="28">
        <v>7</v>
      </c>
      <c r="BA30" s="29">
        <v>1</v>
      </c>
      <c r="BB30" s="30">
        <v>4</v>
      </c>
      <c r="BC30" s="181">
        <v>4</v>
      </c>
      <c r="BD30" s="26">
        <v>11</v>
      </c>
      <c r="BF30" s="62" t="s">
        <v>54</v>
      </c>
      <c r="BG30" s="35" t="s">
        <v>56</v>
      </c>
      <c r="BH30" s="26"/>
      <c r="BI30" s="27">
        <v>6</v>
      </c>
      <c r="BJ30" s="28">
        <v>7</v>
      </c>
      <c r="BK30" s="29">
        <v>1</v>
      </c>
      <c r="BL30" s="30">
        <v>4</v>
      </c>
      <c r="BM30" s="181">
        <v>4</v>
      </c>
      <c r="BN30" s="26">
        <v>11</v>
      </c>
      <c r="BP30" s="62" t="s">
        <v>54</v>
      </c>
      <c r="BQ30" s="35" t="s">
        <v>56</v>
      </c>
      <c r="BR30" s="26"/>
      <c r="BS30" s="27">
        <v>6</v>
      </c>
      <c r="BT30" s="28">
        <v>7</v>
      </c>
      <c r="BU30" s="29">
        <v>1</v>
      </c>
      <c r="BV30" s="30">
        <v>4</v>
      </c>
      <c r="BW30" s="139">
        <v>4</v>
      </c>
      <c r="BY30" s="62" t="s">
        <v>54</v>
      </c>
      <c r="BZ30" s="35" t="s">
        <v>56</v>
      </c>
      <c r="CA30" s="347"/>
      <c r="CB30" s="348">
        <v>6</v>
      </c>
      <c r="CC30" s="349">
        <v>7</v>
      </c>
      <c r="CD30" s="350">
        <v>1</v>
      </c>
      <c r="CE30" s="351">
        <v>4</v>
      </c>
      <c r="CF30" s="352">
        <v>4</v>
      </c>
      <c r="CH30" s="62" t="s">
        <v>54</v>
      </c>
      <c r="CI30" s="35" t="s">
        <v>56</v>
      </c>
      <c r="CJ30" s="26"/>
      <c r="CK30" s="27">
        <v>6</v>
      </c>
      <c r="CL30" s="28">
        <v>7</v>
      </c>
      <c r="CM30" s="29">
        <v>1</v>
      </c>
      <c r="CN30" s="30">
        <v>4</v>
      </c>
      <c r="CO30" s="139">
        <v>4</v>
      </c>
    </row>
    <row r="31" spans="1:93" ht="18.75" x14ac:dyDescent="0.3">
      <c r="A31" s="48" t="s">
        <v>57</v>
      </c>
      <c r="B31" s="35" t="s">
        <v>58</v>
      </c>
      <c r="C31" s="26">
        <v>11</v>
      </c>
      <c r="D31" s="41">
        <v>7.5252999999999997</v>
      </c>
      <c r="E31" s="38">
        <v>5.75</v>
      </c>
      <c r="F31" s="39">
        <v>-1.7752999999999997</v>
      </c>
      <c r="G31" s="30">
        <v>5</v>
      </c>
      <c r="H31" s="31">
        <v>-8.8764999999999983</v>
      </c>
      <c r="J31" s="48" t="s">
        <v>57</v>
      </c>
      <c r="K31" s="35" t="s">
        <v>58</v>
      </c>
      <c r="L31" s="49">
        <v>1</v>
      </c>
      <c r="M31" s="83">
        <v>7.4889000000000001</v>
      </c>
      <c r="N31" s="51">
        <v>5.75</v>
      </c>
      <c r="O31" s="52">
        <v>-1.7389000000000001</v>
      </c>
      <c r="P31" s="53">
        <v>5</v>
      </c>
      <c r="Q31" s="54">
        <v>-8.6945000000000014</v>
      </c>
      <c r="S31" s="48" t="s">
        <v>57</v>
      </c>
      <c r="T31" s="35" t="s">
        <v>58</v>
      </c>
      <c r="U31" s="26">
        <v>1</v>
      </c>
      <c r="V31" s="41">
        <v>7.4889000000000001</v>
      </c>
      <c r="W31" s="38">
        <v>5.75</v>
      </c>
      <c r="X31" s="39">
        <v>-1.7389000000000001</v>
      </c>
      <c r="Y31" s="30">
        <v>5</v>
      </c>
      <c r="Z31" s="31">
        <v>-8.6945000000000014</v>
      </c>
      <c r="AB31" s="48" t="s">
        <v>57</v>
      </c>
      <c r="AC31" s="35" t="s">
        <v>58</v>
      </c>
      <c r="AD31" s="26">
        <v>1</v>
      </c>
      <c r="AE31" s="41">
        <v>7.4889000000000001</v>
      </c>
      <c r="AF31" s="38">
        <v>5.75</v>
      </c>
      <c r="AG31" s="39">
        <v>-1.7389000000000001</v>
      </c>
      <c r="AH31" s="30">
        <v>5</v>
      </c>
      <c r="AI31" s="31">
        <v>-8.6945000000000014</v>
      </c>
      <c r="AJ31" s="26">
        <v>185</v>
      </c>
      <c r="AL31" s="48" t="s">
        <v>57</v>
      </c>
      <c r="AM31" s="35" t="s">
        <v>58</v>
      </c>
      <c r="AN31" s="26">
        <v>1</v>
      </c>
      <c r="AO31" s="41">
        <v>7.4889000000000001</v>
      </c>
      <c r="AP31" s="38">
        <v>5.75</v>
      </c>
      <c r="AQ31" s="39">
        <v>-1.7389000000000001</v>
      </c>
      <c r="AR31" s="30">
        <v>5</v>
      </c>
      <c r="AS31" s="31">
        <v>-8.6945000000000014</v>
      </c>
      <c r="AT31" s="26">
        <v>195</v>
      </c>
      <c r="AV31" s="48" t="s">
        <v>57</v>
      </c>
      <c r="AW31" s="35" t="s">
        <v>58</v>
      </c>
      <c r="AX31" s="26">
        <v>1</v>
      </c>
      <c r="AY31" s="41">
        <v>7.4889000000000001</v>
      </c>
      <c r="AZ31" s="38">
        <v>5.75</v>
      </c>
      <c r="BA31" s="21">
        <v>-1.7389000000000001</v>
      </c>
      <c r="BB31" s="30">
        <v>5</v>
      </c>
      <c r="BC31" s="181">
        <v>-8.6945000000000014</v>
      </c>
      <c r="BD31" s="26">
        <v>195</v>
      </c>
      <c r="BF31" s="48" t="s">
        <v>57</v>
      </c>
      <c r="BG31" s="35" t="s">
        <v>58</v>
      </c>
      <c r="BH31" s="26">
        <v>1</v>
      </c>
      <c r="BI31" s="41">
        <v>7.4889000000000001</v>
      </c>
      <c r="BJ31" s="38">
        <v>5.75</v>
      </c>
      <c r="BK31" s="39">
        <v>-1.7389000000000001</v>
      </c>
      <c r="BL31" s="30">
        <v>5</v>
      </c>
      <c r="BM31" s="181">
        <v>-8.6945000000000014</v>
      </c>
      <c r="BN31" s="26">
        <v>197</v>
      </c>
      <c r="BP31" s="48" t="s">
        <v>57</v>
      </c>
      <c r="BQ31" s="35" t="s">
        <v>58</v>
      </c>
      <c r="BR31" s="26">
        <v>1</v>
      </c>
      <c r="BS31" s="41">
        <v>7.4889000000000001</v>
      </c>
      <c r="BT31" s="38">
        <v>5.75</v>
      </c>
      <c r="BU31" s="39">
        <v>-1.7389000000000001</v>
      </c>
      <c r="BV31" s="30">
        <v>5</v>
      </c>
      <c r="BW31" s="139">
        <v>-8.6945000000000014</v>
      </c>
      <c r="BY31" s="48" t="s">
        <v>57</v>
      </c>
      <c r="BZ31" s="35" t="s">
        <v>58</v>
      </c>
      <c r="CA31" s="347">
        <v>1</v>
      </c>
      <c r="CB31" s="353">
        <v>7.4889000000000001</v>
      </c>
      <c r="CC31" s="356">
        <v>5.75</v>
      </c>
      <c r="CD31" s="355">
        <v>-1.7389000000000001</v>
      </c>
      <c r="CE31" s="351">
        <v>5</v>
      </c>
      <c r="CF31" s="352">
        <v>-8.6945000000000014</v>
      </c>
      <c r="CH31" s="48" t="s">
        <v>57</v>
      </c>
      <c r="CI31" s="35" t="s">
        <v>58</v>
      </c>
      <c r="CJ31" s="26">
        <v>1</v>
      </c>
      <c r="CK31" s="41">
        <v>7.4889000000000001</v>
      </c>
      <c r="CL31" s="38">
        <v>5.75</v>
      </c>
      <c r="CM31" s="39">
        <v>-1.7389000000000001</v>
      </c>
      <c r="CN31" s="30">
        <v>5</v>
      </c>
      <c r="CO31" s="139">
        <v>-8.6945000000000014</v>
      </c>
    </row>
    <row r="32" spans="1:93" ht="18.75" x14ac:dyDescent="0.3">
      <c r="A32" s="60" t="s">
        <v>433</v>
      </c>
      <c r="B32" s="35" t="s">
        <v>434</v>
      </c>
      <c r="C32" s="26"/>
      <c r="D32" s="41"/>
      <c r="E32" s="38"/>
      <c r="F32" s="39"/>
      <c r="G32" s="30"/>
      <c r="H32" s="31"/>
      <c r="J32" s="60" t="s">
        <v>433</v>
      </c>
      <c r="K32" s="35" t="s">
        <v>434</v>
      </c>
      <c r="L32" s="49"/>
      <c r="M32" s="83"/>
      <c r="N32" s="51"/>
      <c r="O32" s="52"/>
      <c r="P32" s="53"/>
      <c r="Q32" s="54"/>
      <c r="S32" s="60" t="s">
        <v>433</v>
      </c>
      <c r="T32" s="35" t="s">
        <v>434</v>
      </c>
      <c r="U32" s="26"/>
      <c r="V32" s="41"/>
      <c r="W32" s="38"/>
      <c r="X32" s="39"/>
      <c r="Y32" s="30"/>
      <c r="Z32" s="31"/>
      <c r="AB32" s="60" t="s">
        <v>433</v>
      </c>
      <c r="AC32" s="35" t="s">
        <v>434</v>
      </c>
      <c r="AD32" s="26"/>
      <c r="AE32" s="41"/>
      <c r="AF32" s="38"/>
      <c r="AG32" s="39"/>
      <c r="AH32" s="30"/>
      <c r="AI32" s="31"/>
      <c r="AJ32" s="26"/>
      <c r="AL32" s="60" t="s">
        <v>433</v>
      </c>
      <c r="AM32" s="35" t="s">
        <v>434</v>
      </c>
      <c r="AN32" s="26"/>
      <c r="AO32" s="41"/>
      <c r="AP32" s="38"/>
      <c r="AQ32" s="39"/>
      <c r="AR32" s="30"/>
      <c r="AS32" s="31"/>
      <c r="AT32" s="26"/>
      <c r="AV32" s="60" t="s">
        <v>433</v>
      </c>
      <c r="AW32" s="35" t="s">
        <v>434</v>
      </c>
      <c r="AX32" s="26"/>
      <c r="AY32" s="41"/>
      <c r="AZ32" s="38"/>
      <c r="BA32" s="21"/>
      <c r="BB32" s="30"/>
      <c r="BC32" s="181"/>
      <c r="BD32" s="26"/>
      <c r="BF32" s="60" t="s">
        <v>433</v>
      </c>
      <c r="BG32" s="35" t="s">
        <v>434</v>
      </c>
      <c r="BH32" s="26"/>
      <c r="BI32" s="41"/>
      <c r="BJ32" s="38"/>
      <c r="BK32" s="39"/>
      <c r="BL32" s="30"/>
      <c r="BM32" s="181"/>
      <c r="BN32" s="26"/>
      <c r="BP32" s="60" t="s">
        <v>433</v>
      </c>
      <c r="BQ32" s="35" t="s">
        <v>434</v>
      </c>
      <c r="BR32" s="26"/>
      <c r="BS32" s="41"/>
      <c r="BT32" s="38"/>
      <c r="BU32" s="39"/>
      <c r="BV32" s="30"/>
      <c r="BW32" s="139"/>
      <c r="BY32" s="60" t="s">
        <v>433</v>
      </c>
      <c r="BZ32" s="35" t="s">
        <v>434</v>
      </c>
      <c r="CA32" s="49">
        <v>1</v>
      </c>
      <c r="CB32" s="50">
        <v>10.666666666666666</v>
      </c>
      <c r="CC32" s="51">
        <v>10.666700000000001</v>
      </c>
      <c r="CD32" s="52">
        <v>3.3333333334439885E-5</v>
      </c>
      <c r="CE32" s="53">
        <v>1</v>
      </c>
      <c r="CF32" s="112">
        <f>+CD32*CE32</f>
        <v>3.3333333334439885E-5</v>
      </c>
      <c r="CH32" s="60" t="s">
        <v>433</v>
      </c>
      <c r="CI32" s="35" t="s">
        <v>434</v>
      </c>
      <c r="CJ32" s="49">
        <v>2</v>
      </c>
      <c r="CK32" s="50">
        <v>9.625</v>
      </c>
      <c r="CL32" s="51">
        <v>10.666700000000001</v>
      </c>
      <c r="CM32" s="52">
        <f>+CL32-CK32</f>
        <v>1.0417000000000005</v>
      </c>
      <c r="CN32" s="53">
        <v>1</v>
      </c>
      <c r="CO32" s="112">
        <f>+CM32*CN32</f>
        <v>1.0417000000000005</v>
      </c>
    </row>
    <row r="33" spans="1:93" ht="18.75" x14ac:dyDescent="0.3">
      <c r="A33" s="59" t="s">
        <v>59</v>
      </c>
      <c r="B33" s="33" t="s">
        <v>60</v>
      </c>
      <c r="C33" s="26">
        <v>2</v>
      </c>
      <c r="D33" s="37">
        <v>7.9555555555555557</v>
      </c>
      <c r="E33" s="38">
        <v>8.5556000000000001</v>
      </c>
      <c r="F33" s="39">
        <v>0.60004444444444438</v>
      </c>
      <c r="G33" s="30">
        <v>2</v>
      </c>
      <c r="H33" s="31">
        <v>1.2000888888888888</v>
      </c>
      <c r="J33" s="59" t="s">
        <v>59</v>
      </c>
      <c r="K33" s="33" t="s">
        <v>60</v>
      </c>
      <c r="L33" s="26"/>
      <c r="M33" s="37">
        <v>7.9555555555555557</v>
      </c>
      <c r="N33" s="38">
        <v>8.5556000000000001</v>
      </c>
      <c r="O33" s="39">
        <v>0.60004444444444438</v>
      </c>
      <c r="P33" s="30">
        <v>2</v>
      </c>
      <c r="Q33" s="31">
        <v>1.2000888888888888</v>
      </c>
      <c r="S33" s="59" t="s">
        <v>59</v>
      </c>
      <c r="T33" s="33" t="s">
        <v>60</v>
      </c>
      <c r="U33" s="26"/>
      <c r="V33" s="37">
        <v>7.9555555555555557</v>
      </c>
      <c r="W33" s="38">
        <v>8.5556000000000001</v>
      </c>
      <c r="X33" s="39">
        <v>0.60004444444444438</v>
      </c>
      <c r="Y33" s="30">
        <v>2</v>
      </c>
      <c r="Z33" s="31">
        <v>1.2000888888888888</v>
      </c>
      <c r="AB33" s="59" t="s">
        <v>59</v>
      </c>
      <c r="AC33" s="33" t="s">
        <v>60</v>
      </c>
      <c r="AD33" s="26"/>
      <c r="AE33" s="37">
        <v>7.9555555555555557</v>
      </c>
      <c r="AF33" s="38">
        <v>8.5556000000000001</v>
      </c>
      <c r="AG33" s="39">
        <v>0.60004444444444438</v>
      </c>
      <c r="AH33" s="30">
        <v>2</v>
      </c>
      <c r="AI33" s="31">
        <v>1.2000888888888888</v>
      </c>
      <c r="AJ33" s="26">
        <v>53</v>
      </c>
      <c r="AL33" s="59" t="s">
        <v>59</v>
      </c>
      <c r="AM33" s="33" t="s">
        <v>60</v>
      </c>
      <c r="AN33" s="26"/>
      <c r="AO33" s="37">
        <v>7.9555555555555557</v>
      </c>
      <c r="AP33" s="38">
        <v>8.5556000000000001</v>
      </c>
      <c r="AQ33" s="39">
        <v>0.60004444444444438</v>
      </c>
      <c r="AR33" s="30">
        <v>2</v>
      </c>
      <c r="AS33" s="31">
        <v>1.2000888888888888</v>
      </c>
      <c r="AT33" s="26">
        <v>53</v>
      </c>
      <c r="AV33" s="59" t="s">
        <v>59</v>
      </c>
      <c r="AW33" s="33" t="s">
        <v>60</v>
      </c>
      <c r="AX33" s="26"/>
      <c r="AY33" s="37">
        <v>7.9555555555555557</v>
      </c>
      <c r="AZ33" s="38">
        <v>8.5556000000000001</v>
      </c>
      <c r="BA33" s="21">
        <v>0.60004444444444438</v>
      </c>
      <c r="BB33" s="30">
        <v>2</v>
      </c>
      <c r="BC33" s="181">
        <v>1.2000888888888888</v>
      </c>
      <c r="BD33" s="26">
        <v>51</v>
      </c>
      <c r="BF33" s="40" t="s">
        <v>59</v>
      </c>
      <c r="BG33" s="33" t="s">
        <v>60</v>
      </c>
      <c r="BH33" s="26"/>
      <c r="BI33" s="37">
        <v>7.9555555555555557</v>
      </c>
      <c r="BJ33" s="38">
        <v>8.5556000000000001</v>
      </c>
      <c r="BK33" s="39">
        <v>0.60004444444444438</v>
      </c>
      <c r="BL33" s="30">
        <v>2</v>
      </c>
      <c r="BM33" s="181">
        <v>1.2000888888888888</v>
      </c>
      <c r="BN33" s="26">
        <v>51</v>
      </c>
      <c r="BP33" s="40" t="s">
        <v>59</v>
      </c>
      <c r="BQ33" s="33" t="s">
        <v>60</v>
      </c>
      <c r="BR33" s="26"/>
      <c r="BS33" s="37">
        <v>7.9555555555555557</v>
      </c>
      <c r="BT33" s="38">
        <v>8.5556000000000001</v>
      </c>
      <c r="BU33" s="39">
        <v>0.60004444444444438</v>
      </c>
      <c r="BV33" s="30">
        <v>2</v>
      </c>
      <c r="BW33" s="139">
        <v>1.2000888888888888</v>
      </c>
      <c r="BY33" s="40" t="s">
        <v>59</v>
      </c>
      <c r="BZ33" s="33" t="s">
        <v>60</v>
      </c>
      <c r="CA33" s="347"/>
      <c r="CB33" s="357">
        <v>7.9555555555555557</v>
      </c>
      <c r="CC33" s="356">
        <v>8.5556000000000001</v>
      </c>
      <c r="CD33" s="355">
        <v>0.60004444444444438</v>
      </c>
      <c r="CE33" s="351">
        <v>2</v>
      </c>
      <c r="CF33" s="352">
        <v>1.2000888888888888</v>
      </c>
      <c r="CH33" s="40" t="s">
        <v>59</v>
      </c>
      <c r="CI33" s="33" t="s">
        <v>60</v>
      </c>
      <c r="CJ33" s="26"/>
      <c r="CK33" s="37">
        <v>7.9555555555555557</v>
      </c>
      <c r="CL33" s="38">
        <v>8.5556000000000001</v>
      </c>
      <c r="CM33" s="39">
        <v>0.60004444444444438</v>
      </c>
      <c r="CN33" s="30">
        <v>2</v>
      </c>
      <c r="CO33" s="139">
        <v>1.2000888888888888</v>
      </c>
    </row>
    <row r="34" spans="1:93" ht="18.75" x14ac:dyDescent="0.3">
      <c r="A34" s="66" t="s">
        <v>61</v>
      </c>
      <c r="B34" s="102" t="s">
        <v>62</v>
      </c>
      <c r="C34" s="26">
        <v>4</v>
      </c>
      <c r="D34" s="55">
        <v>7.5952380952380958</v>
      </c>
      <c r="E34" s="38">
        <v>6.4285714285714288</v>
      </c>
      <c r="F34" s="39">
        <v>-1.166666666666667</v>
      </c>
      <c r="G34" s="30">
        <v>5</v>
      </c>
      <c r="H34" s="31">
        <v>-5.8333333333333348</v>
      </c>
      <c r="J34" s="66" t="s">
        <v>61</v>
      </c>
      <c r="K34" s="102" t="s">
        <v>62</v>
      </c>
      <c r="L34" s="49">
        <v>1</v>
      </c>
      <c r="M34" s="50">
        <v>8.1036000000000001</v>
      </c>
      <c r="N34" s="51">
        <v>6.4285714285714288</v>
      </c>
      <c r="O34" s="52">
        <v>-1.6750285714285713</v>
      </c>
      <c r="P34" s="53">
        <v>5</v>
      </c>
      <c r="Q34" s="54">
        <v>-8.3751428571428566</v>
      </c>
      <c r="S34" s="66" t="s">
        <v>61</v>
      </c>
      <c r="T34" s="102" t="s">
        <v>62</v>
      </c>
      <c r="U34" s="26">
        <v>1</v>
      </c>
      <c r="V34" s="37">
        <v>8.1036000000000001</v>
      </c>
      <c r="W34" s="38">
        <v>6.4285714285714288</v>
      </c>
      <c r="X34" s="39">
        <v>-1.6750285714285713</v>
      </c>
      <c r="Y34" s="30">
        <v>5</v>
      </c>
      <c r="Z34" s="31">
        <v>-8.3751428571428566</v>
      </c>
      <c r="AB34" s="66" t="s">
        <v>61</v>
      </c>
      <c r="AC34" s="102" t="s">
        <v>62</v>
      </c>
      <c r="AD34" s="26">
        <v>1</v>
      </c>
      <c r="AE34" s="37">
        <v>8.1036000000000001</v>
      </c>
      <c r="AF34" s="38">
        <v>6.4285714285714288</v>
      </c>
      <c r="AG34" s="39">
        <v>-1.6750285714285713</v>
      </c>
      <c r="AH34" s="30">
        <v>5</v>
      </c>
      <c r="AI34" s="31">
        <v>-8.3751428571428566</v>
      </c>
      <c r="AJ34" s="26">
        <v>184</v>
      </c>
      <c r="AL34" s="66" t="s">
        <v>61</v>
      </c>
      <c r="AM34" s="102" t="s">
        <v>62</v>
      </c>
      <c r="AN34" s="26">
        <v>1</v>
      </c>
      <c r="AO34" s="37">
        <v>8.1036000000000001</v>
      </c>
      <c r="AP34" s="38">
        <v>6.4285714285714288</v>
      </c>
      <c r="AQ34" s="39">
        <v>-1.6750285714285713</v>
      </c>
      <c r="AR34" s="30">
        <v>5</v>
      </c>
      <c r="AS34" s="31">
        <v>-8.3751428571428566</v>
      </c>
      <c r="AT34" s="26">
        <v>194</v>
      </c>
      <c r="AV34" s="66" t="s">
        <v>61</v>
      </c>
      <c r="AW34" s="102" t="s">
        <v>62</v>
      </c>
      <c r="AX34" s="26">
        <v>1</v>
      </c>
      <c r="AY34" s="37">
        <v>8.1036000000000001</v>
      </c>
      <c r="AZ34" s="38">
        <v>6.4285714285714288</v>
      </c>
      <c r="BA34" s="39">
        <v>-1.6750285714285713</v>
      </c>
      <c r="BB34" s="30">
        <v>5</v>
      </c>
      <c r="BC34" s="181">
        <v>-8.3751428571428566</v>
      </c>
      <c r="BD34" s="26">
        <v>194</v>
      </c>
      <c r="BF34" s="57" t="s">
        <v>61</v>
      </c>
      <c r="BG34" s="102" t="s">
        <v>62</v>
      </c>
      <c r="BH34" s="26">
        <v>1</v>
      </c>
      <c r="BI34" s="37">
        <v>8.1036000000000001</v>
      </c>
      <c r="BJ34" s="38">
        <v>6.4285714285714288</v>
      </c>
      <c r="BK34" s="39">
        <v>-1.6750285714285713</v>
      </c>
      <c r="BL34" s="30">
        <v>5</v>
      </c>
      <c r="BM34" s="181">
        <v>-8.3751428571428566</v>
      </c>
      <c r="BN34" s="26">
        <v>196</v>
      </c>
      <c r="BP34" s="57" t="s">
        <v>61</v>
      </c>
      <c r="BQ34" s="102" t="s">
        <v>62</v>
      </c>
      <c r="BR34" s="26">
        <v>1</v>
      </c>
      <c r="BS34" s="37">
        <v>8.1036000000000001</v>
      </c>
      <c r="BT34" s="38">
        <v>6.4285714285714288</v>
      </c>
      <c r="BU34" s="39">
        <v>-1.6750285714285713</v>
      </c>
      <c r="BV34" s="30">
        <v>5</v>
      </c>
      <c r="BW34" s="139">
        <v>-8.3751428571428566</v>
      </c>
      <c r="BY34" s="57" t="s">
        <v>61</v>
      </c>
      <c r="BZ34" s="102" t="s">
        <v>62</v>
      </c>
      <c r="CA34" s="347">
        <v>1</v>
      </c>
      <c r="CB34" s="357">
        <v>8.1036000000000001</v>
      </c>
      <c r="CC34" s="356">
        <v>6.4285714285714288</v>
      </c>
      <c r="CD34" s="355">
        <v>-1.6750285714285713</v>
      </c>
      <c r="CE34" s="351">
        <v>5</v>
      </c>
      <c r="CF34" s="352">
        <v>-8.3751428571428566</v>
      </c>
      <c r="CH34" s="57" t="s">
        <v>61</v>
      </c>
      <c r="CI34" s="102" t="s">
        <v>62</v>
      </c>
      <c r="CJ34" s="26">
        <v>1</v>
      </c>
      <c r="CK34" s="37">
        <v>8.1036000000000001</v>
      </c>
      <c r="CL34" s="38">
        <v>6.4285714285714288</v>
      </c>
      <c r="CM34" s="39">
        <v>-1.6750285714285713</v>
      </c>
      <c r="CN34" s="30">
        <v>5</v>
      </c>
      <c r="CO34" s="139">
        <v>-8.3751428571428566</v>
      </c>
    </row>
    <row r="35" spans="1:93" ht="18.75" x14ac:dyDescent="0.3">
      <c r="A35" s="44" t="s">
        <v>63</v>
      </c>
      <c r="B35" s="33" t="s">
        <v>64</v>
      </c>
      <c r="C35" s="26">
        <v>1</v>
      </c>
      <c r="D35" s="37">
        <v>7</v>
      </c>
      <c r="E35" s="38">
        <v>7</v>
      </c>
      <c r="F35" s="39">
        <v>0</v>
      </c>
      <c r="G35" s="30">
        <v>4</v>
      </c>
      <c r="H35" s="31">
        <v>0</v>
      </c>
      <c r="J35" s="44" t="s">
        <v>63</v>
      </c>
      <c r="K35" s="33" t="s">
        <v>64</v>
      </c>
      <c r="L35" s="26"/>
      <c r="M35" s="37">
        <v>7</v>
      </c>
      <c r="N35" s="38">
        <v>7</v>
      </c>
      <c r="O35" s="39">
        <v>0</v>
      </c>
      <c r="P35" s="30">
        <v>4</v>
      </c>
      <c r="Q35" s="31">
        <v>0</v>
      </c>
      <c r="S35" s="44" t="s">
        <v>63</v>
      </c>
      <c r="T35" s="33" t="s">
        <v>64</v>
      </c>
      <c r="U35" s="26"/>
      <c r="V35" s="37">
        <v>7</v>
      </c>
      <c r="W35" s="38">
        <v>7</v>
      </c>
      <c r="X35" s="39">
        <v>0</v>
      </c>
      <c r="Y35" s="30">
        <v>4</v>
      </c>
      <c r="Z35" s="31">
        <v>0</v>
      </c>
      <c r="AB35" s="44" t="s">
        <v>63</v>
      </c>
      <c r="AC35" s="33" t="s">
        <v>64</v>
      </c>
      <c r="AD35" s="26"/>
      <c r="AE35" s="37">
        <v>7</v>
      </c>
      <c r="AF35" s="38">
        <v>7</v>
      </c>
      <c r="AG35" s="39">
        <v>0</v>
      </c>
      <c r="AH35" s="30">
        <v>4</v>
      </c>
      <c r="AI35" s="31">
        <v>0</v>
      </c>
      <c r="AJ35" s="26">
        <v>85</v>
      </c>
      <c r="AL35" s="44" t="s">
        <v>63</v>
      </c>
      <c r="AM35" s="33" t="s">
        <v>64</v>
      </c>
      <c r="AN35" s="26"/>
      <c r="AO35" s="37">
        <v>7</v>
      </c>
      <c r="AP35" s="38">
        <v>7</v>
      </c>
      <c r="AQ35" s="39">
        <v>0</v>
      </c>
      <c r="AR35" s="30">
        <v>4</v>
      </c>
      <c r="AS35" s="31">
        <v>0</v>
      </c>
      <c r="AT35" s="26">
        <v>84</v>
      </c>
      <c r="AV35" s="44" t="s">
        <v>63</v>
      </c>
      <c r="AW35" s="33" t="s">
        <v>64</v>
      </c>
      <c r="AX35" s="26"/>
      <c r="AY35" s="37">
        <v>7</v>
      </c>
      <c r="AZ35" s="38">
        <v>7</v>
      </c>
      <c r="BA35" s="39">
        <v>0</v>
      </c>
      <c r="BB35" s="30">
        <v>4</v>
      </c>
      <c r="BC35" s="181">
        <v>0</v>
      </c>
      <c r="BD35" s="26">
        <v>84</v>
      </c>
      <c r="BF35" s="59" t="s">
        <v>63</v>
      </c>
      <c r="BG35" s="33" t="s">
        <v>64</v>
      </c>
      <c r="BH35" s="26"/>
      <c r="BI35" s="37">
        <v>7</v>
      </c>
      <c r="BJ35" s="38">
        <v>7</v>
      </c>
      <c r="BK35" s="39">
        <v>0</v>
      </c>
      <c r="BL35" s="30">
        <v>4</v>
      </c>
      <c r="BM35" s="181">
        <v>0</v>
      </c>
      <c r="BN35" s="26">
        <v>86</v>
      </c>
      <c r="BP35" s="59" t="s">
        <v>63</v>
      </c>
      <c r="BQ35" s="33" t="s">
        <v>64</v>
      </c>
      <c r="BR35" s="26"/>
      <c r="BS35" s="37">
        <v>7</v>
      </c>
      <c r="BT35" s="38">
        <v>7</v>
      </c>
      <c r="BU35" s="39">
        <v>0</v>
      </c>
      <c r="BV35" s="30">
        <v>4</v>
      </c>
      <c r="BW35" s="139">
        <v>0</v>
      </c>
      <c r="BY35" s="59" t="s">
        <v>63</v>
      </c>
      <c r="BZ35" s="33" t="s">
        <v>64</v>
      </c>
      <c r="CA35" s="347"/>
      <c r="CB35" s="357">
        <v>7</v>
      </c>
      <c r="CC35" s="356">
        <v>7</v>
      </c>
      <c r="CD35" s="355">
        <v>0</v>
      </c>
      <c r="CE35" s="351">
        <v>4</v>
      </c>
      <c r="CF35" s="352">
        <v>0</v>
      </c>
      <c r="CH35" s="59" t="s">
        <v>63</v>
      </c>
      <c r="CI35" s="33" t="s">
        <v>64</v>
      </c>
      <c r="CJ35" s="26"/>
      <c r="CK35" s="37">
        <v>7</v>
      </c>
      <c r="CL35" s="38">
        <v>7</v>
      </c>
      <c r="CM35" s="39">
        <v>0</v>
      </c>
      <c r="CN35" s="30">
        <v>4</v>
      </c>
      <c r="CO35" s="139">
        <v>0</v>
      </c>
    </row>
    <row r="36" spans="1:93" ht="18.75" x14ac:dyDescent="0.3">
      <c r="A36" s="60" t="s">
        <v>351</v>
      </c>
      <c r="B36" s="33" t="s">
        <v>352</v>
      </c>
      <c r="C36" s="26"/>
      <c r="D36" s="37"/>
      <c r="E36" s="38"/>
      <c r="F36" s="39"/>
      <c r="G36" s="30"/>
      <c r="H36" s="31"/>
      <c r="J36" s="60" t="s">
        <v>351</v>
      </c>
      <c r="K36" s="33" t="s">
        <v>352</v>
      </c>
      <c r="L36" s="26"/>
      <c r="M36" s="37"/>
      <c r="N36" s="38"/>
      <c r="O36" s="39"/>
      <c r="P36" s="30"/>
      <c r="Q36" s="31"/>
      <c r="S36" s="60" t="s">
        <v>351</v>
      </c>
      <c r="T36" s="33" t="s">
        <v>352</v>
      </c>
      <c r="U36" s="26"/>
      <c r="V36" s="37"/>
      <c r="W36" s="38"/>
      <c r="X36" s="39"/>
      <c r="Y36" s="30"/>
      <c r="Z36" s="31"/>
      <c r="AB36" s="60" t="s">
        <v>351</v>
      </c>
      <c r="AC36" s="33" t="s">
        <v>352</v>
      </c>
      <c r="AD36" s="49"/>
      <c r="AE36" s="67">
        <v>9.6667000000000005</v>
      </c>
      <c r="AF36" s="68">
        <v>10</v>
      </c>
      <c r="AG36" s="69">
        <v>0.33329999999999949</v>
      </c>
      <c r="AH36" s="53">
        <v>1</v>
      </c>
      <c r="AI36" s="54">
        <v>0.33329999999999949</v>
      </c>
      <c r="AJ36" s="49">
        <v>79</v>
      </c>
      <c r="AL36" s="60" t="s">
        <v>351</v>
      </c>
      <c r="AM36" s="33" t="s">
        <v>352</v>
      </c>
      <c r="AN36" s="49"/>
      <c r="AO36" s="67">
        <v>9.7142999999999997</v>
      </c>
      <c r="AP36" s="68">
        <v>10</v>
      </c>
      <c r="AQ36" s="69">
        <v>0.33329999999999949</v>
      </c>
      <c r="AR36" s="53">
        <v>1</v>
      </c>
      <c r="AS36" s="160">
        <f>+AQ36*AR36</f>
        <v>0.33329999999999949</v>
      </c>
      <c r="AT36" s="49">
        <v>78</v>
      </c>
      <c r="AV36" s="60" t="s">
        <v>351</v>
      </c>
      <c r="AW36" s="33" t="s">
        <v>352</v>
      </c>
      <c r="AX36" s="26"/>
      <c r="AY36" s="27">
        <v>9.7142999999999997</v>
      </c>
      <c r="AZ36" s="28">
        <v>10</v>
      </c>
      <c r="BA36" s="29">
        <v>0.33329999999999949</v>
      </c>
      <c r="BB36" s="30">
        <v>1</v>
      </c>
      <c r="BC36" s="181">
        <f>+BA36*BB36</f>
        <v>0.33329999999999949</v>
      </c>
      <c r="BD36" s="26">
        <v>78</v>
      </c>
      <c r="BF36" s="59" t="s">
        <v>351</v>
      </c>
      <c r="BG36" s="33" t="s">
        <v>352</v>
      </c>
      <c r="BH36" s="49">
        <v>1</v>
      </c>
      <c r="BI36" s="67">
        <v>9.875</v>
      </c>
      <c r="BJ36" s="68">
        <v>10</v>
      </c>
      <c r="BK36" s="69">
        <f>+BJ36-BI36</f>
        <v>0.125</v>
      </c>
      <c r="BL36" s="53">
        <v>1</v>
      </c>
      <c r="BM36" s="182">
        <f>+BK36*BL36</f>
        <v>0.125</v>
      </c>
      <c r="BN36" s="49">
        <v>84</v>
      </c>
      <c r="BP36" s="59" t="s">
        <v>351</v>
      </c>
      <c r="BQ36" s="33" t="s">
        <v>352</v>
      </c>
      <c r="BR36" s="26">
        <v>1</v>
      </c>
      <c r="BS36" s="27">
        <v>9.875</v>
      </c>
      <c r="BT36" s="28">
        <v>10</v>
      </c>
      <c r="BU36" s="29">
        <v>0.125</v>
      </c>
      <c r="BV36" s="30">
        <v>1</v>
      </c>
      <c r="BW36" s="139">
        <v>0.125</v>
      </c>
      <c r="BY36" s="59" t="s">
        <v>351</v>
      </c>
      <c r="BZ36" s="33" t="s">
        <v>352</v>
      </c>
      <c r="CA36" s="347">
        <v>1</v>
      </c>
      <c r="CB36" s="348">
        <v>9.875</v>
      </c>
      <c r="CC36" s="349">
        <v>10</v>
      </c>
      <c r="CD36" s="350">
        <v>0.125</v>
      </c>
      <c r="CE36" s="351">
        <v>1</v>
      </c>
      <c r="CF36" s="352">
        <v>0.125</v>
      </c>
      <c r="CH36" s="59" t="s">
        <v>351</v>
      </c>
      <c r="CI36" s="33" t="s">
        <v>352</v>
      </c>
      <c r="CJ36" s="26">
        <v>1</v>
      </c>
      <c r="CK36" s="27">
        <v>9.875</v>
      </c>
      <c r="CL36" s="28">
        <v>10</v>
      </c>
      <c r="CM36" s="29">
        <v>0.125</v>
      </c>
      <c r="CN36" s="30">
        <v>1</v>
      </c>
      <c r="CO36" s="139">
        <v>0.125</v>
      </c>
    </row>
    <row r="37" spans="1:93" ht="18.75" x14ac:dyDescent="0.3">
      <c r="A37" s="60" t="s">
        <v>65</v>
      </c>
      <c r="B37" s="33" t="s">
        <v>66</v>
      </c>
      <c r="C37" s="26">
        <v>2</v>
      </c>
      <c r="D37" s="27">
        <v>6.833333333333333</v>
      </c>
      <c r="E37" s="28">
        <v>7</v>
      </c>
      <c r="F37" s="29">
        <v>0.16666666666666696</v>
      </c>
      <c r="G37" s="30">
        <v>4</v>
      </c>
      <c r="H37" s="31">
        <v>0.66666666666666785</v>
      </c>
      <c r="J37" s="60" t="s">
        <v>65</v>
      </c>
      <c r="K37" s="33" t="s">
        <v>66</v>
      </c>
      <c r="L37" s="26"/>
      <c r="M37" s="27">
        <v>6.833333333333333</v>
      </c>
      <c r="N37" s="28">
        <v>7</v>
      </c>
      <c r="O37" s="29">
        <v>0.16666666666666696</v>
      </c>
      <c r="P37" s="30">
        <v>4</v>
      </c>
      <c r="Q37" s="31">
        <v>0.66666666666666785</v>
      </c>
      <c r="S37" s="60" t="s">
        <v>65</v>
      </c>
      <c r="T37" s="33" t="s">
        <v>66</v>
      </c>
      <c r="U37" s="26"/>
      <c r="V37" s="27">
        <v>6.833333333333333</v>
      </c>
      <c r="W37" s="28">
        <v>7</v>
      </c>
      <c r="X37" s="29">
        <v>0.16666666666666696</v>
      </c>
      <c r="Y37" s="30">
        <v>4</v>
      </c>
      <c r="Z37" s="31">
        <v>0.66666666666666785</v>
      </c>
      <c r="AB37" s="60" t="s">
        <v>65</v>
      </c>
      <c r="AC37" s="33" t="s">
        <v>66</v>
      </c>
      <c r="AD37" s="26"/>
      <c r="AE37" s="27">
        <v>6.833333333333333</v>
      </c>
      <c r="AF37" s="28">
        <v>7</v>
      </c>
      <c r="AG37" s="29">
        <v>0.16666666666666696</v>
      </c>
      <c r="AH37" s="30">
        <v>4</v>
      </c>
      <c r="AI37" s="31">
        <v>0.66666666666666785</v>
      </c>
      <c r="AJ37" s="26">
        <v>68</v>
      </c>
      <c r="AL37" s="60" t="s">
        <v>65</v>
      </c>
      <c r="AM37" s="33" t="s">
        <v>66</v>
      </c>
      <c r="AN37" s="26"/>
      <c r="AO37" s="27">
        <v>6.833333333333333</v>
      </c>
      <c r="AP37" s="28">
        <v>7</v>
      </c>
      <c r="AQ37" s="29">
        <v>0.16666666666666696</v>
      </c>
      <c r="AR37" s="30">
        <v>4</v>
      </c>
      <c r="AS37" s="31">
        <v>0.66666666666666785</v>
      </c>
      <c r="AT37" s="26">
        <v>68</v>
      </c>
      <c r="AV37" s="60" t="s">
        <v>65</v>
      </c>
      <c r="AW37" s="33" t="s">
        <v>66</v>
      </c>
      <c r="AX37" s="26"/>
      <c r="AY37" s="27">
        <v>6.833333333333333</v>
      </c>
      <c r="AZ37" s="28">
        <v>7</v>
      </c>
      <c r="BA37" s="29">
        <v>0.16666666666666696</v>
      </c>
      <c r="BB37" s="30">
        <v>4</v>
      </c>
      <c r="BC37" s="181">
        <v>0.66666666666666785</v>
      </c>
      <c r="BD37" s="26">
        <v>67</v>
      </c>
      <c r="BF37" s="59" t="s">
        <v>65</v>
      </c>
      <c r="BG37" s="33" t="s">
        <v>66</v>
      </c>
      <c r="BH37" s="26"/>
      <c r="BI37" s="27">
        <v>6.833333333333333</v>
      </c>
      <c r="BJ37" s="28">
        <v>7</v>
      </c>
      <c r="BK37" s="29">
        <v>0.16666666666666696</v>
      </c>
      <c r="BL37" s="30">
        <v>4</v>
      </c>
      <c r="BM37" s="181">
        <v>0.66666666666666785</v>
      </c>
      <c r="BN37" s="26">
        <v>68</v>
      </c>
      <c r="BP37" s="59" t="s">
        <v>65</v>
      </c>
      <c r="BQ37" s="33" t="s">
        <v>66</v>
      </c>
      <c r="BR37" s="26"/>
      <c r="BS37" s="27">
        <v>6.833333333333333</v>
      </c>
      <c r="BT37" s="28">
        <v>7</v>
      </c>
      <c r="BU37" s="29">
        <v>0.16666666666666696</v>
      </c>
      <c r="BV37" s="30">
        <v>4</v>
      </c>
      <c r="BW37" s="139">
        <v>0.66666666666666785</v>
      </c>
      <c r="BY37" s="59" t="s">
        <v>65</v>
      </c>
      <c r="BZ37" s="33" t="s">
        <v>66</v>
      </c>
      <c r="CA37" s="347"/>
      <c r="CB37" s="348">
        <v>6.833333333333333</v>
      </c>
      <c r="CC37" s="349">
        <v>7</v>
      </c>
      <c r="CD37" s="350">
        <v>0.16666666666666696</v>
      </c>
      <c r="CE37" s="351">
        <v>4</v>
      </c>
      <c r="CF37" s="352">
        <v>0.66666666666666785</v>
      </c>
      <c r="CH37" s="59" t="s">
        <v>65</v>
      </c>
      <c r="CI37" s="33" t="s">
        <v>66</v>
      </c>
      <c r="CJ37" s="26"/>
      <c r="CK37" s="27">
        <v>6.833333333333333</v>
      </c>
      <c r="CL37" s="28">
        <v>7</v>
      </c>
      <c r="CM37" s="29">
        <v>0.16666666666666696</v>
      </c>
      <c r="CN37" s="30">
        <v>4</v>
      </c>
      <c r="CO37" s="139">
        <v>0.66666666666666785</v>
      </c>
    </row>
    <row r="38" spans="1:93" ht="18.75" x14ac:dyDescent="0.3">
      <c r="A38" s="34" t="s">
        <v>67</v>
      </c>
      <c r="B38" s="35" t="s">
        <v>68</v>
      </c>
      <c r="C38" s="26">
        <v>1</v>
      </c>
      <c r="D38" s="27">
        <v>5.5</v>
      </c>
      <c r="E38" s="28">
        <v>6</v>
      </c>
      <c r="F38" s="29">
        <v>0.5</v>
      </c>
      <c r="G38" s="30">
        <v>5</v>
      </c>
      <c r="H38" s="31">
        <v>2.5</v>
      </c>
      <c r="J38" s="34" t="s">
        <v>67</v>
      </c>
      <c r="K38" s="35" t="s">
        <v>68</v>
      </c>
      <c r="L38" s="26"/>
      <c r="M38" s="27">
        <v>5.5</v>
      </c>
      <c r="N38" s="28">
        <v>6</v>
      </c>
      <c r="O38" s="29">
        <v>0.5</v>
      </c>
      <c r="P38" s="30">
        <v>5</v>
      </c>
      <c r="Q38" s="31">
        <v>2.5</v>
      </c>
      <c r="S38" s="34" t="s">
        <v>67</v>
      </c>
      <c r="T38" s="35" t="s">
        <v>68</v>
      </c>
      <c r="U38" s="26"/>
      <c r="V38" s="27">
        <v>5.5</v>
      </c>
      <c r="W38" s="28">
        <v>6</v>
      </c>
      <c r="X38" s="29">
        <v>0.5</v>
      </c>
      <c r="Y38" s="30">
        <v>5</v>
      </c>
      <c r="Z38" s="31">
        <v>2.5</v>
      </c>
      <c r="AB38" s="34" t="s">
        <v>67</v>
      </c>
      <c r="AC38" s="35" t="s">
        <v>68</v>
      </c>
      <c r="AD38" s="26"/>
      <c r="AE38" s="27">
        <v>5.5</v>
      </c>
      <c r="AF38" s="28">
        <v>6</v>
      </c>
      <c r="AG38" s="29">
        <v>0.5</v>
      </c>
      <c r="AH38" s="30">
        <v>5</v>
      </c>
      <c r="AI38" s="31">
        <v>2.5</v>
      </c>
      <c r="AJ38" s="26">
        <v>30</v>
      </c>
      <c r="AL38" s="34" t="s">
        <v>67</v>
      </c>
      <c r="AM38" s="35" t="s">
        <v>68</v>
      </c>
      <c r="AN38" s="26"/>
      <c r="AO38" s="27">
        <v>5.5</v>
      </c>
      <c r="AP38" s="28">
        <v>6</v>
      </c>
      <c r="AQ38" s="29">
        <v>0.5</v>
      </c>
      <c r="AR38" s="30">
        <v>5</v>
      </c>
      <c r="AS38" s="31">
        <v>2.5</v>
      </c>
      <c r="AT38" s="26">
        <v>30</v>
      </c>
      <c r="AV38" s="34" t="s">
        <v>67</v>
      </c>
      <c r="AW38" s="35" t="s">
        <v>68</v>
      </c>
      <c r="AX38" s="26"/>
      <c r="AY38" s="27">
        <v>5.5</v>
      </c>
      <c r="AZ38" s="28">
        <v>6</v>
      </c>
      <c r="BA38" s="29">
        <v>0.5</v>
      </c>
      <c r="BB38" s="30">
        <v>5</v>
      </c>
      <c r="BC38" s="181">
        <v>2.5</v>
      </c>
      <c r="BD38" s="26">
        <v>30</v>
      </c>
      <c r="BF38" s="34" t="s">
        <v>67</v>
      </c>
      <c r="BG38" s="35" t="s">
        <v>68</v>
      </c>
      <c r="BH38" s="26"/>
      <c r="BI38" s="27">
        <v>5.5</v>
      </c>
      <c r="BJ38" s="28">
        <v>6</v>
      </c>
      <c r="BK38" s="29">
        <v>0.5</v>
      </c>
      <c r="BL38" s="30">
        <v>5</v>
      </c>
      <c r="BM38" s="181">
        <v>2.5</v>
      </c>
      <c r="BN38" s="26">
        <v>30</v>
      </c>
      <c r="BP38" s="34" t="s">
        <v>67</v>
      </c>
      <c r="BQ38" s="35" t="s">
        <v>68</v>
      </c>
      <c r="BR38" s="26"/>
      <c r="BS38" s="27">
        <v>5.5</v>
      </c>
      <c r="BT38" s="28">
        <v>6</v>
      </c>
      <c r="BU38" s="29">
        <v>0.5</v>
      </c>
      <c r="BV38" s="30">
        <v>5</v>
      </c>
      <c r="BW38" s="139">
        <v>2.5</v>
      </c>
      <c r="BY38" s="34" t="s">
        <v>67</v>
      </c>
      <c r="BZ38" s="35" t="s">
        <v>68</v>
      </c>
      <c r="CA38" s="347"/>
      <c r="CB38" s="348">
        <v>5.5</v>
      </c>
      <c r="CC38" s="349">
        <v>6</v>
      </c>
      <c r="CD38" s="350">
        <v>0.5</v>
      </c>
      <c r="CE38" s="351">
        <v>5</v>
      </c>
      <c r="CF38" s="352">
        <v>2.5</v>
      </c>
      <c r="CH38" s="34" t="s">
        <v>67</v>
      </c>
      <c r="CI38" s="35" t="s">
        <v>68</v>
      </c>
      <c r="CJ38" s="26"/>
      <c r="CK38" s="27">
        <v>5.5</v>
      </c>
      <c r="CL38" s="28">
        <v>6</v>
      </c>
      <c r="CM38" s="29">
        <v>0.5</v>
      </c>
      <c r="CN38" s="30">
        <v>5</v>
      </c>
      <c r="CO38" s="139">
        <v>2.5</v>
      </c>
    </row>
    <row r="39" spans="1:93" ht="18.75" x14ac:dyDescent="0.3">
      <c r="A39" s="32" t="s">
        <v>69</v>
      </c>
      <c r="B39" s="33" t="s">
        <v>71</v>
      </c>
      <c r="C39" s="26">
        <v>1</v>
      </c>
      <c r="D39" s="27">
        <v>6</v>
      </c>
      <c r="E39" s="28">
        <v>6</v>
      </c>
      <c r="F39" s="29">
        <v>0</v>
      </c>
      <c r="G39" s="30">
        <v>5</v>
      </c>
      <c r="H39" s="31">
        <v>0</v>
      </c>
      <c r="J39" s="32" t="s">
        <v>69</v>
      </c>
      <c r="K39" s="33" t="s">
        <v>71</v>
      </c>
      <c r="L39" s="26"/>
      <c r="M39" s="27">
        <v>6</v>
      </c>
      <c r="N39" s="28">
        <v>6</v>
      </c>
      <c r="O39" s="29">
        <v>0</v>
      </c>
      <c r="P39" s="30">
        <v>5</v>
      </c>
      <c r="Q39" s="31">
        <v>0</v>
      </c>
      <c r="S39" s="32" t="s">
        <v>69</v>
      </c>
      <c r="T39" s="33" t="s">
        <v>71</v>
      </c>
      <c r="U39" s="26"/>
      <c r="V39" s="27">
        <v>6</v>
      </c>
      <c r="W39" s="28">
        <v>6</v>
      </c>
      <c r="X39" s="29">
        <v>0</v>
      </c>
      <c r="Y39" s="30">
        <v>5</v>
      </c>
      <c r="Z39" s="31">
        <v>0</v>
      </c>
      <c r="AB39" s="32" t="s">
        <v>69</v>
      </c>
      <c r="AC39" s="33" t="s">
        <v>71</v>
      </c>
      <c r="AD39" s="26"/>
      <c r="AE39" s="27">
        <v>6</v>
      </c>
      <c r="AF39" s="28">
        <v>6</v>
      </c>
      <c r="AG39" s="29">
        <v>0</v>
      </c>
      <c r="AH39" s="30">
        <v>5</v>
      </c>
      <c r="AI39" s="31">
        <v>0</v>
      </c>
      <c r="AJ39" s="26">
        <v>85</v>
      </c>
      <c r="AL39" s="32" t="s">
        <v>69</v>
      </c>
      <c r="AM39" s="33" t="s">
        <v>71</v>
      </c>
      <c r="AN39" s="26"/>
      <c r="AO39" s="27">
        <v>6</v>
      </c>
      <c r="AP39" s="28">
        <v>6</v>
      </c>
      <c r="AQ39" s="29">
        <v>0</v>
      </c>
      <c r="AR39" s="30">
        <v>5</v>
      </c>
      <c r="AS39" s="31">
        <v>0</v>
      </c>
      <c r="AT39" s="26">
        <v>84</v>
      </c>
      <c r="AV39" s="32" t="s">
        <v>69</v>
      </c>
      <c r="AW39" s="33" t="s">
        <v>71</v>
      </c>
      <c r="AX39" s="26"/>
      <c r="AY39" s="27">
        <v>6</v>
      </c>
      <c r="AZ39" s="28">
        <v>6</v>
      </c>
      <c r="BA39" s="29">
        <v>0</v>
      </c>
      <c r="BB39" s="30">
        <v>5</v>
      </c>
      <c r="BC39" s="181">
        <v>0</v>
      </c>
      <c r="BD39" s="26">
        <v>84</v>
      </c>
      <c r="BF39" s="46" t="s">
        <v>69</v>
      </c>
      <c r="BG39" s="33" t="s">
        <v>71</v>
      </c>
      <c r="BH39" s="26"/>
      <c r="BI39" s="27">
        <v>6</v>
      </c>
      <c r="BJ39" s="28">
        <v>6</v>
      </c>
      <c r="BK39" s="29">
        <v>0</v>
      </c>
      <c r="BL39" s="30">
        <v>5</v>
      </c>
      <c r="BM39" s="181">
        <v>0</v>
      </c>
      <c r="BN39" s="26">
        <v>86</v>
      </c>
      <c r="BP39" s="46" t="s">
        <v>69</v>
      </c>
      <c r="BQ39" s="33" t="s">
        <v>71</v>
      </c>
      <c r="BR39" s="26"/>
      <c r="BS39" s="27">
        <v>6</v>
      </c>
      <c r="BT39" s="28">
        <v>6</v>
      </c>
      <c r="BU39" s="29">
        <v>0</v>
      </c>
      <c r="BV39" s="30">
        <v>5</v>
      </c>
      <c r="BW39" s="139">
        <v>0</v>
      </c>
      <c r="BY39" s="46" t="s">
        <v>69</v>
      </c>
      <c r="BZ39" s="33" t="s">
        <v>71</v>
      </c>
      <c r="CA39" s="347"/>
      <c r="CB39" s="348">
        <v>6</v>
      </c>
      <c r="CC39" s="349">
        <v>6</v>
      </c>
      <c r="CD39" s="350">
        <v>0</v>
      </c>
      <c r="CE39" s="351">
        <v>5</v>
      </c>
      <c r="CF39" s="352">
        <v>0</v>
      </c>
      <c r="CH39" s="46" t="s">
        <v>69</v>
      </c>
      <c r="CI39" s="33" t="s">
        <v>71</v>
      </c>
      <c r="CJ39" s="26"/>
      <c r="CK39" s="27">
        <v>6</v>
      </c>
      <c r="CL39" s="28">
        <v>6</v>
      </c>
      <c r="CM39" s="29">
        <v>0</v>
      </c>
      <c r="CN39" s="30">
        <v>5</v>
      </c>
      <c r="CO39" s="139">
        <v>0</v>
      </c>
    </row>
    <row r="40" spans="1:93" ht="18.75" x14ac:dyDescent="0.3">
      <c r="A40" s="32" t="s">
        <v>72</v>
      </c>
      <c r="B40" s="35" t="s">
        <v>73</v>
      </c>
      <c r="C40" s="26">
        <v>1</v>
      </c>
      <c r="D40" s="27">
        <v>6.2</v>
      </c>
      <c r="E40" s="28">
        <v>6</v>
      </c>
      <c r="F40" s="29">
        <v>-0.20000000000000018</v>
      </c>
      <c r="G40" s="30">
        <v>5</v>
      </c>
      <c r="H40" s="31">
        <v>-1.0000000000000009</v>
      </c>
      <c r="J40" s="32" t="s">
        <v>72</v>
      </c>
      <c r="K40" s="35" t="s">
        <v>73</v>
      </c>
      <c r="L40" s="49">
        <v>1</v>
      </c>
      <c r="M40" s="50">
        <v>6</v>
      </c>
      <c r="N40" s="51">
        <v>6</v>
      </c>
      <c r="O40" s="52">
        <v>0</v>
      </c>
      <c r="P40" s="53">
        <v>5</v>
      </c>
      <c r="Q40" s="54">
        <v>0</v>
      </c>
      <c r="S40" s="32" t="s">
        <v>72</v>
      </c>
      <c r="T40" s="35" t="s">
        <v>73</v>
      </c>
      <c r="U40" s="26">
        <v>1</v>
      </c>
      <c r="V40" s="37">
        <v>6</v>
      </c>
      <c r="W40" s="38">
        <v>6</v>
      </c>
      <c r="X40" s="39">
        <v>0</v>
      </c>
      <c r="Y40" s="30">
        <v>5</v>
      </c>
      <c r="Z40" s="31">
        <v>0</v>
      </c>
      <c r="AB40" s="32" t="s">
        <v>72</v>
      </c>
      <c r="AC40" s="35" t="s">
        <v>73</v>
      </c>
      <c r="AD40" s="26">
        <v>1</v>
      </c>
      <c r="AE40" s="37">
        <v>6</v>
      </c>
      <c r="AF40" s="38">
        <v>6</v>
      </c>
      <c r="AG40" s="39">
        <v>0</v>
      </c>
      <c r="AH40" s="30">
        <v>5</v>
      </c>
      <c r="AI40" s="31">
        <v>0</v>
      </c>
      <c r="AJ40" s="26">
        <v>85</v>
      </c>
      <c r="AL40" s="32" t="s">
        <v>72</v>
      </c>
      <c r="AM40" s="35" t="s">
        <v>73</v>
      </c>
      <c r="AN40" s="26">
        <v>1</v>
      </c>
      <c r="AO40" s="37">
        <v>6</v>
      </c>
      <c r="AP40" s="38">
        <v>6</v>
      </c>
      <c r="AQ40" s="39">
        <v>0</v>
      </c>
      <c r="AR40" s="30">
        <v>5</v>
      </c>
      <c r="AS40" s="31">
        <v>0</v>
      </c>
      <c r="AT40" s="26">
        <v>84</v>
      </c>
      <c r="AV40" s="32" t="s">
        <v>72</v>
      </c>
      <c r="AW40" s="35" t="s">
        <v>73</v>
      </c>
      <c r="AX40" s="26">
        <v>1</v>
      </c>
      <c r="AY40" s="37">
        <v>6</v>
      </c>
      <c r="AZ40" s="38">
        <v>6</v>
      </c>
      <c r="BA40" s="39">
        <v>0</v>
      </c>
      <c r="BB40" s="30">
        <v>5</v>
      </c>
      <c r="BC40" s="181">
        <v>0</v>
      </c>
      <c r="BD40" s="26">
        <v>84</v>
      </c>
      <c r="BF40" s="46" t="s">
        <v>72</v>
      </c>
      <c r="BG40" s="35" t="s">
        <v>73</v>
      </c>
      <c r="BH40" s="26">
        <v>1</v>
      </c>
      <c r="BI40" s="37">
        <v>6</v>
      </c>
      <c r="BJ40" s="38">
        <v>6</v>
      </c>
      <c r="BK40" s="39">
        <v>0</v>
      </c>
      <c r="BL40" s="30">
        <v>5</v>
      </c>
      <c r="BM40" s="181">
        <v>0</v>
      </c>
      <c r="BN40" s="26">
        <v>86</v>
      </c>
      <c r="BP40" s="46" t="s">
        <v>72</v>
      </c>
      <c r="BQ40" s="35" t="s">
        <v>73</v>
      </c>
      <c r="BR40" s="26">
        <v>1</v>
      </c>
      <c r="BS40" s="37">
        <v>6</v>
      </c>
      <c r="BT40" s="38">
        <v>6</v>
      </c>
      <c r="BU40" s="39">
        <v>0</v>
      </c>
      <c r="BV40" s="30">
        <v>5</v>
      </c>
      <c r="BW40" s="139">
        <v>0</v>
      </c>
      <c r="BY40" s="46" t="s">
        <v>72</v>
      </c>
      <c r="BZ40" s="35" t="s">
        <v>73</v>
      </c>
      <c r="CA40" s="347">
        <v>1</v>
      </c>
      <c r="CB40" s="357">
        <v>6</v>
      </c>
      <c r="CC40" s="356">
        <v>6</v>
      </c>
      <c r="CD40" s="355">
        <v>0</v>
      </c>
      <c r="CE40" s="351">
        <v>5</v>
      </c>
      <c r="CF40" s="352">
        <v>0</v>
      </c>
      <c r="CH40" s="46" t="s">
        <v>72</v>
      </c>
      <c r="CI40" s="35" t="s">
        <v>73</v>
      </c>
      <c r="CJ40" s="26">
        <v>1</v>
      </c>
      <c r="CK40" s="37">
        <v>6</v>
      </c>
      <c r="CL40" s="38">
        <v>6</v>
      </c>
      <c r="CM40" s="39">
        <v>0</v>
      </c>
      <c r="CN40" s="30">
        <v>5</v>
      </c>
      <c r="CO40" s="139">
        <v>0</v>
      </c>
    </row>
    <row r="41" spans="1:93" ht="18.75" x14ac:dyDescent="0.3">
      <c r="A41" s="40" t="s">
        <v>72</v>
      </c>
      <c r="B41" s="35" t="s">
        <v>74</v>
      </c>
      <c r="C41" s="26">
        <v>2</v>
      </c>
      <c r="D41" s="37">
        <v>5.3611111111111107</v>
      </c>
      <c r="E41" s="38">
        <v>6.1111000000000004</v>
      </c>
      <c r="F41" s="39">
        <v>0.7499888888888897</v>
      </c>
      <c r="G41" s="30">
        <v>5</v>
      </c>
      <c r="H41" s="31">
        <v>3.7499444444444485</v>
      </c>
      <c r="J41" s="40" t="s">
        <v>72</v>
      </c>
      <c r="K41" s="35" t="s">
        <v>74</v>
      </c>
      <c r="L41" s="49">
        <v>1</v>
      </c>
      <c r="M41" s="50">
        <v>6.6666999999999996</v>
      </c>
      <c r="N41" s="51">
        <v>6.1111000000000004</v>
      </c>
      <c r="O41" s="52">
        <v>-0.55559999999999921</v>
      </c>
      <c r="P41" s="53">
        <v>5</v>
      </c>
      <c r="Q41" s="54">
        <v>-2.777999999999996</v>
      </c>
      <c r="S41" s="40" t="s">
        <v>72</v>
      </c>
      <c r="T41" s="35" t="s">
        <v>74</v>
      </c>
      <c r="U41" s="26">
        <v>1</v>
      </c>
      <c r="V41" s="37">
        <v>6.6666999999999996</v>
      </c>
      <c r="W41" s="38">
        <v>6.1111000000000004</v>
      </c>
      <c r="X41" s="39">
        <v>-0.55559999999999921</v>
      </c>
      <c r="Y41" s="30">
        <v>5</v>
      </c>
      <c r="Z41" s="31">
        <v>-2.777999999999996</v>
      </c>
      <c r="AB41" s="40" t="s">
        <v>72</v>
      </c>
      <c r="AC41" s="35" t="s">
        <v>74</v>
      </c>
      <c r="AD41" s="26">
        <v>1</v>
      </c>
      <c r="AE41" s="37">
        <v>6.6666999999999996</v>
      </c>
      <c r="AF41" s="38">
        <v>6.1111000000000004</v>
      </c>
      <c r="AG41" s="39">
        <v>-0.55559999999999921</v>
      </c>
      <c r="AH41" s="30">
        <v>5</v>
      </c>
      <c r="AI41" s="31">
        <v>-2.777999999999996</v>
      </c>
      <c r="AJ41" s="26">
        <v>165</v>
      </c>
      <c r="AL41" s="40" t="s">
        <v>72</v>
      </c>
      <c r="AM41" s="35" t="s">
        <v>74</v>
      </c>
      <c r="AN41" s="26">
        <v>1</v>
      </c>
      <c r="AO41" s="37">
        <v>6.6666999999999996</v>
      </c>
      <c r="AP41" s="38">
        <v>6.1111000000000004</v>
      </c>
      <c r="AQ41" s="39">
        <v>-0.55559999999999921</v>
      </c>
      <c r="AR41" s="30">
        <v>5</v>
      </c>
      <c r="AS41" s="31">
        <v>-2.777999999999996</v>
      </c>
      <c r="AT41" s="26">
        <v>177</v>
      </c>
      <c r="AV41" s="40" t="s">
        <v>72</v>
      </c>
      <c r="AW41" s="35" t="s">
        <v>74</v>
      </c>
      <c r="AX41" s="26">
        <v>1</v>
      </c>
      <c r="AY41" s="37">
        <v>6.6666999999999996</v>
      </c>
      <c r="AZ41" s="38">
        <v>6.1111000000000004</v>
      </c>
      <c r="BA41" s="39">
        <v>-0.55559999999999921</v>
      </c>
      <c r="BB41" s="30">
        <v>5</v>
      </c>
      <c r="BC41" s="181">
        <v>-2.777999999999996</v>
      </c>
      <c r="BD41" s="26">
        <v>177</v>
      </c>
      <c r="BF41" s="34" t="s">
        <v>72</v>
      </c>
      <c r="BG41" s="35" t="s">
        <v>74</v>
      </c>
      <c r="BH41" s="26">
        <v>1</v>
      </c>
      <c r="BI41" s="37">
        <v>6.6666999999999996</v>
      </c>
      <c r="BJ41" s="38">
        <v>6.1111000000000004</v>
      </c>
      <c r="BK41" s="39">
        <v>-0.55559999999999921</v>
      </c>
      <c r="BL41" s="30">
        <v>5</v>
      </c>
      <c r="BM41" s="181">
        <v>-2.777999999999996</v>
      </c>
      <c r="BN41" s="26">
        <v>177</v>
      </c>
      <c r="BP41" s="34" t="s">
        <v>72</v>
      </c>
      <c r="BQ41" s="35" t="s">
        <v>74</v>
      </c>
      <c r="BR41" s="26">
        <v>1</v>
      </c>
      <c r="BS41" s="37">
        <v>6.6666999999999996</v>
      </c>
      <c r="BT41" s="38">
        <v>6.1111000000000004</v>
      </c>
      <c r="BU41" s="39">
        <v>-0.55559999999999921</v>
      </c>
      <c r="BV41" s="30">
        <v>5</v>
      </c>
      <c r="BW41" s="139">
        <v>-2.777999999999996</v>
      </c>
      <c r="BY41" s="34" t="s">
        <v>72</v>
      </c>
      <c r="BZ41" s="35" t="s">
        <v>74</v>
      </c>
      <c r="CA41" s="347">
        <v>1</v>
      </c>
      <c r="CB41" s="357">
        <v>6.6666999999999996</v>
      </c>
      <c r="CC41" s="356">
        <v>6.1111000000000004</v>
      </c>
      <c r="CD41" s="355">
        <v>-0.55559999999999921</v>
      </c>
      <c r="CE41" s="351">
        <v>5</v>
      </c>
      <c r="CF41" s="352">
        <v>-2.777999999999996</v>
      </c>
      <c r="CH41" s="34" t="s">
        <v>72</v>
      </c>
      <c r="CI41" s="35" t="s">
        <v>74</v>
      </c>
      <c r="CJ41" s="26">
        <v>1</v>
      </c>
      <c r="CK41" s="37">
        <v>6.6666999999999996</v>
      </c>
      <c r="CL41" s="38">
        <v>6.1111000000000004</v>
      </c>
      <c r="CM41" s="39">
        <v>-0.55559999999999921</v>
      </c>
      <c r="CN41" s="30">
        <v>5</v>
      </c>
      <c r="CO41" s="139">
        <v>-2.777999999999996</v>
      </c>
    </row>
    <row r="42" spans="1:93" ht="18.75" x14ac:dyDescent="0.3">
      <c r="A42" s="34" t="s">
        <v>75</v>
      </c>
      <c r="B42" s="33" t="s">
        <v>76</v>
      </c>
      <c r="C42" s="26">
        <v>2</v>
      </c>
      <c r="D42" s="37">
        <v>7.2222222222222223</v>
      </c>
      <c r="E42" s="38">
        <v>6.8888999999999996</v>
      </c>
      <c r="F42" s="39">
        <v>-0.33332222222222274</v>
      </c>
      <c r="G42" s="30">
        <v>4</v>
      </c>
      <c r="H42" s="31">
        <v>-1.333288888888891</v>
      </c>
      <c r="J42" s="34" t="s">
        <v>75</v>
      </c>
      <c r="K42" s="33" t="s">
        <v>76</v>
      </c>
      <c r="L42" s="26"/>
      <c r="M42" s="41">
        <v>7.2222222222222223</v>
      </c>
      <c r="N42" s="38">
        <v>6.8888999999999996</v>
      </c>
      <c r="O42" s="39">
        <v>-0.33332222222222274</v>
      </c>
      <c r="P42" s="30">
        <v>4</v>
      </c>
      <c r="Q42" s="31">
        <v>-1.333288888888891</v>
      </c>
      <c r="S42" s="34" t="s">
        <v>75</v>
      </c>
      <c r="T42" s="33" t="s">
        <v>76</v>
      </c>
      <c r="U42" s="26"/>
      <c r="V42" s="41">
        <v>7.2222222222222223</v>
      </c>
      <c r="W42" s="38">
        <v>6.8888999999999996</v>
      </c>
      <c r="X42" s="39">
        <v>-0.33332222222222274</v>
      </c>
      <c r="Y42" s="30">
        <v>4</v>
      </c>
      <c r="Z42" s="31">
        <v>-1.333288888888891</v>
      </c>
      <c r="AB42" s="34" t="s">
        <v>75</v>
      </c>
      <c r="AC42" s="33" t="s">
        <v>76</v>
      </c>
      <c r="AD42" s="26"/>
      <c r="AE42" s="41">
        <v>7.2222222222222223</v>
      </c>
      <c r="AF42" s="38">
        <v>6.8888999999999996</v>
      </c>
      <c r="AG42" s="39">
        <v>-0.33332222222222274</v>
      </c>
      <c r="AH42" s="30">
        <v>4</v>
      </c>
      <c r="AI42" s="31">
        <v>-1.333288888888891</v>
      </c>
      <c r="AJ42" s="26">
        <v>145</v>
      </c>
      <c r="AL42" s="40" t="s">
        <v>72</v>
      </c>
      <c r="AM42" s="33" t="s">
        <v>397</v>
      </c>
      <c r="AN42" s="26"/>
      <c r="AO42" s="37"/>
      <c r="AP42" s="38"/>
      <c r="AQ42" s="39"/>
      <c r="AR42" s="30"/>
      <c r="AS42" s="31"/>
      <c r="AT42" s="26"/>
      <c r="AV42" s="40" t="s">
        <v>72</v>
      </c>
      <c r="AW42" s="33" t="s">
        <v>397</v>
      </c>
      <c r="AX42" s="26"/>
      <c r="AY42" s="37"/>
      <c r="AZ42" s="38"/>
      <c r="BA42" s="39"/>
      <c r="BB42" s="30"/>
      <c r="BC42" s="181"/>
      <c r="BD42" s="26"/>
      <c r="BF42" s="40" t="s">
        <v>72</v>
      </c>
      <c r="BG42" s="33" t="s">
        <v>397</v>
      </c>
      <c r="BH42" s="49">
        <v>1</v>
      </c>
      <c r="BI42" s="50">
        <v>8.5</v>
      </c>
      <c r="BJ42" s="51">
        <v>8</v>
      </c>
      <c r="BK42" s="69">
        <f>+BJ42-BI42</f>
        <v>-0.5</v>
      </c>
      <c r="BL42" s="53">
        <v>3</v>
      </c>
      <c r="BM42" s="182">
        <f>+BK42*BL42</f>
        <v>-1.5</v>
      </c>
      <c r="BN42" s="49">
        <v>152</v>
      </c>
      <c r="BP42" s="40" t="s">
        <v>72</v>
      </c>
      <c r="BQ42" s="33" t="s">
        <v>397</v>
      </c>
      <c r="BR42" s="26">
        <v>1</v>
      </c>
      <c r="BS42" s="37">
        <v>8.5</v>
      </c>
      <c r="BT42" s="38">
        <v>8</v>
      </c>
      <c r="BU42" s="29">
        <v>-0.5</v>
      </c>
      <c r="BV42" s="30">
        <v>3</v>
      </c>
      <c r="BW42" s="139">
        <v>-1.5</v>
      </c>
      <c r="BY42" s="40" t="s">
        <v>72</v>
      </c>
      <c r="BZ42" s="33" t="s">
        <v>397</v>
      </c>
      <c r="CA42" s="347">
        <v>1</v>
      </c>
      <c r="CB42" s="357">
        <v>8.5</v>
      </c>
      <c r="CC42" s="356">
        <v>8</v>
      </c>
      <c r="CD42" s="350">
        <v>-0.5</v>
      </c>
      <c r="CE42" s="351">
        <v>3</v>
      </c>
      <c r="CF42" s="352">
        <v>-1.5</v>
      </c>
      <c r="CH42" s="40" t="s">
        <v>72</v>
      </c>
      <c r="CI42" s="33" t="s">
        <v>397</v>
      </c>
      <c r="CJ42" s="26">
        <v>1</v>
      </c>
      <c r="CK42" s="37">
        <v>8.5</v>
      </c>
      <c r="CL42" s="38">
        <v>8</v>
      </c>
      <c r="CM42" s="29">
        <v>-0.5</v>
      </c>
      <c r="CN42" s="30">
        <v>3</v>
      </c>
      <c r="CO42" s="139">
        <v>-1.5</v>
      </c>
    </row>
    <row r="43" spans="1:93" ht="18.75" x14ac:dyDescent="0.3">
      <c r="A43" s="76" t="s">
        <v>75</v>
      </c>
      <c r="B43" s="35" t="s">
        <v>331</v>
      </c>
      <c r="C43" s="26"/>
      <c r="D43" s="37"/>
      <c r="E43" s="38"/>
      <c r="F43" s="39"/>
      <c r="G43" s="30"/>
      <c r="H43" s="31"/>
      <c r="J43" s="76" t="s">
        <v>75</v>
      </c>
      <c r="K43" s="35" t="s">
        <v>331</v>
      </c>
      <c r="L43" s="26"/>
      <c r="M43" s="41"/>
      <c r="N43" s="38"/>
      <c r="O43" s="39"/>
      <c r="P43" s="30"/>
      <c r="Q43" s="31"/>
      <c r="S43" s="76" t="s">
        <v>75</v>
      </c>
      <c r="T43" s="35" t="s">
        <v>331</v>
      </c>
      <c r="U43" s="49">
        <v>1</v>
      </c>
      <c r="V43" s="67">
        <v>10.5</v>
      </c>
      <c r="W43" s="68">
        <v>10</v>
      </c>
      <c r="X43" s="69">
        <v>-0.5</v>
      </c>
      <c r="Y43" s="53">
        <v>1</v>
      </c>
      <c r="Z43" s="112">
        <v>-0.5</v>
      </c>
      <c r="AB43" s="76" t="s">
        <v>75</v>
      </c>
      <c r="AC43" s="35" t="s">
        <v>331</v>
      </c>
      <c r="AD43" s="49">
        <v>2</v>
      </c>
      <c r="AE43" s="67">
        <v>10.777799999999999</v>
      </c>
      <c r="AF43" s="68">
        <v>10</v>
      </c>
      <c r="AG43" s="137">
        <v>-0.77779999999999916</v>
      </c>
      <c r="AH43" s="53">
        <v>1</v>
      </c>
      <c r="AI43" s="112">
        <v>-0.77779999999999916</v>
      </c>
      <c r="AJ43" s="49">
        <v>134</v>
      </c>
      <c r="AL43" s="34" t="s">
        <v>75</v>
      </c>
      <c r="AM43" s="33" t="s">
        <v>76</v>
      </c>
      <c r="AN43" s="26"/>
      <c r="AO43" s="41">
        <v>7.2222222222222223</v>
      </c>
      <c r="AP43" s="38">
        <v>6.8888999999999996</v>
      </c>
      <c r="AQ43" s="39">
        <v>-0.33332222222222274</v>
      </c>
      <c r="AR43" s="30">
        <v>4</v>
      </c>
      <c r="AS43" s="31">
        <v>-1.333288888888891</v>
      </c>
      <c r="AT43" s="26">
        <v>152</v>
      </c>
      <c r="AV43" s="34" t="s">
        <v>75</v>
      </c>
      <c r="AW43" s="33" t="s">
        <v>76</v>
      </c>
      <c r="AX43" s="26"/>
      <c r="AY43" s="41">
        <v>7.2222222222222223</v>
      </c>
      <c r="AZ43" s="38">
        <v>6.8888999999999996</v>
      </c>
      <c r="BA43" s="39">
        <v>-0.33332222222222274</v>
      </c>
      <c r="BB43" s="30">
        <v>4</v>
      </c>
      <c r="BC43" s="181">
        <v>-1.333288888888891</v>
      </c>
      <c r="BD43" s="26">
        <v>152</v>
      </c>
      <c r="BF43" s="32" t="s">
        <v>75</v>
      </c>
      <c r="BG43" s="33" t="s">
        <v>76</v>
      </c>
      <c r="BH43" s="26"/>
      <c r="BI43" s="41">
        <v>7.2222222222222223</v>
      </c>
      <c r="BJ43" s="38">
        <v>6.8888999999999996</v>
      </c>
      <c r="BK43" s="39">
        <v>-0.33332222222222274</v>
      </c>
      <c r="BL43" s="30">
        <v>4</v>
      </c>
      <c r="BM43" s="181">
        <v>-1.333288888888891</v>
      </c>
      <c r="BN43" s="26">
        <v>151</v>
      </c>
      <c r="BP43" s="32" t="s">
        <v>75</v>
      </c>
      <c r="BQ43" s="33" t="s">
        <v>76</v>
      </c>
      <c r="BR43" s="49">
        <v>1</v>
      </c>
      <c r="BS43" s="315">
        <v>6.8888888888888893</v>
      </c>
      <c r="BT43" s="318">
        <v>6.8888999999999996</v>
      </c>
      <c r="BU43" s="317">
        <v>1.1111111110295724E-5</v>
      </c>
      <c r="BV43" s="53">
        <v>4</v>
      </c>
      <c r="BW43" s="112">
        <v>4.4444444441182895E-5</v>
      </c>
      <c r="BY43" s="32" t="s">
        <v>75</v>
      </c>
      <c r="BZ43" s="33" t="s">
        <v>76</v>
      </c>
      <c r="CA43" s="347">
        <v>1</v>
      </c>
      <c r="CB43" s="353">
        <v>6.8888888888888893</v>
      </c>
      <c r="CC43" s="356">
        <v>6.8888999999999996</v>
      </c>
      <c r="CD43" s="363">
        <v>1.1111111110295724E-5</v>
      </c>
      <c r="CE43" s="351">
        <v>4</v>
      </c>
      <c r="CF43" s="352">
        <v>4.4444444441182895E-5</v>
      </c>
      <c r="CH43" s="32" t="s">
        <v>75</v>
      </c>
      <c r="CI43" s="33" t="s">
        <v>76</v>
      </c>
      <c r="CJ43" s="26">
        <v>1</v>
      </c>
      <c r="CK43" s="41">
        <v>6.8888888888888893</v>
      </c>
      <c r="CL43" s="38">
        <v>6.8888999999999996</v>
      </c>
      <c r="CM43" s="39">
        <v>1.1111111110295724E-5</v>
      </c>
      <c r="CN43" s="30">
        <v>4</v>
      </c>
      <c r="CO43" s="139">
        <v>4.4444444441182895E-5</v>
      </c>
    </row>
    <row r="44" spans="1:93" ht="18.75" x14ac:dyDescent="0.3">
      <c r="A44" s="40" t="s">
        <v>72</v>
      </c>
      <c r="B44" s="33" t="s">
        <v>397</v>
      </c>
      <c r="C44" s="26"/>
      <c r="D44" s="37"/>
      <c r="E44" s="38"/>
      <c r="F44" s="39"/>
      <c r="G44" s="30"/>
      <c r="H44" s="31"/>
      <c r="J44" s="40" t="s">
        <v>72</v>
      </c>
      <c r="K44" s="33" t="s">
        <v>397</v>
      </c>
      <c r="L44" s="26"/>
      <c r="M44" s="41"/>
      <c r="N44" s="38"/>
      <c r="O44" s="39"/>
      <c r="P44" s="30"/>
      <c r="Q44" s="31"/>
      <c r="S44" s="40" t="s">
        <v>72</v>
      </c>
      <c r="T44" s="33" t="s">
        <v>397</v>
      </c>
      <c r="U44" s="49"/>
      <c r="V44" s="67"/>
      <c r="W44" s="68"/>
      <c r="X44" s="69"/>
      <c r="Y44" s="53"/>
      <c r="Z44" s="112"/>
      <c r="AB44" s="40" t="s">
        <v>72</v>
      </c>
      <c r="AC44" s="33" t="s">
        <v>397</v>
      </c>
      <c r="AD44" s="49"/>
      <c r="AE44" s="67"/>
      <c r="AF44" s="68"/>
      <c r="AG44" s="137"/>
      <c r="AH44" s="53"/>
      <c r="AI44" s="112"/>
      <c r="AJ44" s="49"/>
      <c r="AL44" s="76" t="s">
        <v>75</v>
      </c>
      <c r="AM44" s="35" t="s">
        <v>331</v>
      </c>
      <c r="AN44" s="26">
        <v>2</v>
      </c>
      <c r="AO44" s="27">
        <v>10.777799999999999</v>
      </c>
      <c r="AP44" s="28">
        <v>10</v>
      </c>
      <c r="AQ44" s="164">
        <v>-0.77779999999999916</v>
      </c>
      <c r="AR44" s="30">
        <v>1</v>
      </c>
      <c r="AS44" s="139">
        <v>-0.77779999999999916</v>
      </c>
      <c r="AT44" s="26">
        <v>140</v>
      </c>
      <c r="AV44" s="76" t="s">
        <v>75</v>
      </c>
      <c r="AW44" s="35" t="s">
        <v>331</v>
      </c>
      <c r="AX44" s="26">
        <v>2</v>
      </c>
      <c r="AY44" s="27">
        <v>10.777799999999999</v>
      </c>
      <c r="AZ44" s="28">
        <v>10</v>
      </c>
      <c r="BA44" s="164">
        <v>-0.77779999999999916</v>
      </c>
      <c r="BB44" s="30">
        <v>1</v>
      </c>
      <c r="BC44" s="181">
        <v>-0.77779999999999916</v>
      </c>
      <c r="BD44" s="26">
        <v>140</v>
      </c>
      <c r="BF44" s="47" t="s">
        <v>75</v>
      </c>
      <c r="BG44" s="35" t="s">
        <v>331</v>
      </c>
      <c r="BH44" s="26">
        <v>2</v>
      </c>
      <c r="BI44" s="27">
        <v>10.777799999999999</v>
      </c>
      <c r="BJ44" s="28">
        <v>10</v>
      </c>
      <c r="BK44" s="164">
        <v>-0.77779999999999916</v>
      </c>
      <c r="BL44" s="30">
        <v>1</v>
      </c>
      <c r="BM44" s="181">
        <v>-0.77779999999999916</v>
      </c>
      <c r="BN44" s="26">
        <v>142</v>
      </c>
      <c r="BP44" s="47" t="s">
        <v>75</v>
      </c>
      <c r="BQ44" s="35" t="s">
        <v>331</v>
      </c>
      <c r="BR44" s="49">
        <v>3</v>
      </c>
      <c r="BS44" s="319">
        <v>10.777777777777779</v>
      </c>
      <c r="BT44" s="318">
        <v>10.777799999999999</v>
      </c>
      <c r="BU44" s="317">
        <v>2.2222222220591448E-5</v>
      </c>
      <c r="BV44" s="53">
        <v>1</v>
      </c>
      <c r="BW44" s="112">
        <v>2.2222222220591448E-5</v>
      </c>
      <c r="BY44" s="47" t="s">
        <v>75</v>
      </c>
      <c r="BZ44" s="35" t="s">
        <v>331</v>
      </c>
      <c r="CA44" s="347">
        <v>3</v>
      </c>
      <c r="CB44" s="370">
        <v>10.777777777777779</v>
      </c>
      <c r="CC44" s="371">
        <v>10.777799999999999</v>
      </c>
      <c r="CD44" s="363">
        <v>2.2222222220591448E-5</v>
      </c>
      <c r="CE44" s="351">
        <v>1</v>
      </c>
      <c r="CF44" s="352">
        <v>2.2222222220591448E-5</v>
      </c>
      <c r="CH44" s="47" t="s">
        <v>75</v>
      </c>
      <c r="CI44" s="35" t="s">
        <v>331</v>
      </c>
      <c r="CJ44" s="49">
        <v>4</v>
      </c>
      <c r="CK44" s="50">
        <v>10.666666666666668</v>
      </c>
      <c r="CL44" s="51">
        <v>10.777799999999999</v>
      </c>
      <c r="CM44" s="52">
        <f>+CL44-CK44</f>
        <v>0.11113333333333131</v>
      </c>
      <c r="CN44" s="53">
        <v>1</v>
      </c>
      <c r="CO44" s="112">
        <f>+CN44*CM44</f>
        <v>0.11113333333333131</v>
      </c>
    </row>
    <row r="45" spans="1:93" ht="18.75" x14ac:dyDescent="0.3">
      <c r="A45" s="40" t="s">
        <v>77</v>
      </c>
      <c r="B45" s="33" t="s">
        <v>78</v>
      </c>
      <c r="C45" s="26">
        <v>2</v>
      </c>
      <c r="D45" s="27">
        <v>6.333333333333333</v>
      </c>
      <c r="E45" s="28">
        <v>6</v>
      </c>
      <c r="F45" s="29">
        <v>-0.33333333333333304</v>
      </c>
      <c r="G45" s="30">
        <v>5</v>
      </c>
      <c r="H45" s="31">
        <v>-1.6666666666666652</v>
      </c>
      <c r="J45" s="40" t="s">
        <v>317</v>
      </c>
      <c r="K45" s="33" t="s">
        <v>78</v>
      </c>
      <c r="L45" s="49">
        <v>1</v>
      </c>
      <c r="M45" s="50">
        <v>6.5</v>
      </c>
      <c r="N45" s="51">
        <v>6</v>
      </c>
      <c r="O45" s="52">
        <v>-0.5</v>
      </c>
      <c r="P45" s="53">
        <v>5</v>
      </c>
      <c r="Q45" s="54">
        <v>-2.5</v>
      </c>
      <c r="S45" s="40" t="s">
        <v>324</v>
      </c>
      <c r="T45" s="33" t="s">
        <v>78</v>
      </c>
      <c r="U45" s="26">
        <v>1</v>
      </c>
      <c r="V45" s="37">
        <v>6.5</v>
      </c>
      <c r="W45" s="38">
        <v>6</v>
      </c>
      <c r="X45" s="39">
        <v>-0.5</v>
      </c>
      <c r="Y45" s="30">
        <v>5</v>
      </c>
      <c r="Z45" s="31">
        <v>-2.5</v>
      </c>
      <c r="AB45" s="40" t="s">
        <v>324</v>
      </c>
      <c r="AC45" s="33" t="s">
        <v>78</v>
      </c>
      <c r="AD45" s="26">
        <v>1</v>
      </c>
      <c r="AE45" s="37">
        <v>6.5</v>
      </c>
      <c r="AF45" s="38">
        <v>6</v>
      </c>
      <c r="AG45" s="39">
        <v>-0.5</v>
      </c>
      <c r="AH45" s="30">
        <v>5</v>
      </c>
      <c r="AI45" s="31">
        <v>-2.5</v>
      </c>
      <c r="AJ45" s="26">
        <v>160</v>
      </c>
      <c r="AL45" s="40" t="s">
        <v>324</v>
      </c>
      <c r="AM45" s="33" t="s">
        <v>78</v>
      </c>
      <c r="AN45" s="26">
        <v>1</v>
      </c>
      <c r="AO45" s="37">
        <v>6.5</v>
      </c>
      <c r="AP45" s="38">
        <v>6</v>
      </c>
      <c r="AQ45" s="39">
        <v>-0.5</v>
      </c>
      <c r="AR45" s="30">
        <v>5</v>
      </c>
      <c r="AS45" s="31">
        <v>-2.5</v>
      </c>
      <c r="AT45" s="26">
        <v>169</v>
      </c>
      <c r="AV45" s="40" t="s">
        <v>324</v>
      </c>
      <c r="AW45" s="33" t="s">
        <v>78</v>
      </c>
      <c r="AX45" s="26">
        <v>1</v>
      </c>
      <c r="AY45" s="37">
        <v>6.5</v>
      </c>
      <c r="AZ45" s="38">
        <v>6</v>
      </c>
      <c r="BA45" s="39">
        <v>-0.5</v>
      </c>
      <c r="BB45" s="30">
        <v>5</v>
      </c>
      <c r="BC45" s="181">
        <v>-2.5</v>
      </c>
      <c r="BD45" s="26">
        <v>169</v>
      </c>
      <c r="BF45" s="34" t="s">
        <v>324</v>
      </c>
      <c r="BG45" s="33" t="s">
        <v>78</v>
      </c>
      <c r="BH45" s="26">
        <v>1</v>
      </c>
      <c r="BI45" s="37">
        <v>6.5</v>
      </c>
      <c r="BJ45" s="38">
        <v>6</v>
      </c>
      <c r="BK45" s="39">
        <v>-0.5</v>
      </c>
      <c r="BL45" s="30">
        <v>5</v>
      </c>
      <c r="BM45" s="181">
        <v>-2.5</v>
      </c>
      <c r="BN45" s="26">
        <v>170</v>
      </c>
      <c r="BP45" s="34" t="s">
        <v>324</v>
      </c>
      <c r="BQ45" s="33" t="s">
        <v>78</v>
      </c>
      <c r="BR45" s="26">
        <v>1</v>
      </c>
      <c r="BS45" s="37">
        <v>6.5</v>
      </c>
      <c r="BT45" s="38">
        <v>6</v>
      </c>
      <c r="BU45" s="39">
        <v>-0.5</v>
      </c>
      <c r="BV45" s="30">
        <v>5</v>
      </c>
      <c r="BW45" s="139">
        <v>-2.5</v>
      </c>
      <c r="BY45" s="34" t="s">
        <v>324</v>
      </c>
      <c r="BZ45" s="33" t="s">
        <v>78</v>
      </c>
      <c r="CA45" s="347">
        <v>1</v>
      </c>
      <c r="CB45" s="357">
        <v>6.5</v>
      </c>
      <c r="CC45" s="356">
        <v>6</v>
      </c>
      <c r="CD45" s="355">
        <v>-0.5</v>
      </c>
      <c r="CE45" s="351">
        <v>5</v>
      </c>
      <c r="CF45" s="352">
        <v>-2.5</v>
      </c>
      <c r="CH45" s="34" t="s">
        <v>324</v>
      </c>
      <c r="CI45" s="33" t="s">
        <v>78</v>
      </c>
      <c r="CJ45" s="26">
        <v>1</v>
      </c>
      <c r="CK45" s="37">
        <v>6.5</v>
      </c>
      <c r="CL45" s="38">
        <v>6</v>
      </c>
      <c r="CM45" s="39">
        <v>-0.5</v>
      </c>
      <c r="CN45" s="30">
        <v>5</v>
      </c>
      <c r="CO45" s="139">
        <v>-2.5</v>
      </c>
    </row>
    <row r="46" spans="1:93" ht="18.75" x14ac:dyDescent="0.3">
      <c r="A46" s="61" t="s">
        <v>79</v>
      </c>
      <c r="B46" s="43" t="s">
        <v>80</v>
      </c>
      <c r="C46" s="26">
        <v>3</v>
      </c>
      <c r="D46" s="37">
        <v>9.3000000000000007</v>
      </c>
      <c r="E46" s="38">
        <v>8.3000000000000007</v>
      </c>
      <c r="F46" s="39">
        <v>-1</v>
      </c>
      <c r="G46" s="30">
        <v>3</v>
      </c>
      <c r="H46" s="31">
        <v>-3</v>
      </c>
      <c r="J46" s="61" t="s">
        <v>79</v>
      </c>
      <c r="K46" s="43" t="s">
        <v>80</v>
      </c>
      <c r="L46" s="26"/>
      <c r="M46" s="41">
        <v>9.3000000000000007</v>
      </c>
      <c r="N46" s="38">
        <v>8.3000000000000007</v>
      </c>
      <c r="O46" s="39">
        <v>-1</v>
      </c>
      <c r="P46" s="30">
        <v>3</v>
      </c>
      <c r="Q46" s="31">
        <v>-3</v>
      </c>
      <c r="S46" s="61" t="s">
        <v>79</v>
      </c>
      <c r="T46" s="43" t="s">
        <v>80</v>
      </c>
      <c r="U46" s="26"/>
      <c r="V46" s="41">
        <v>9.3000000000000007</v>
      </c>
      <c r="W46" s="38">
        <v>8.3000000000000007</v>
      </c>
      <c r="X46" s="39">
        <v>-1</v>
      </c>
      <c r="Y46" s="30">
        <v>3</v>
      </c>
      <c r="Z46" s="31">
        <v>-3</v>
      </c>
      <c r="AB46" s="61" t="s">
        <v>79</v>
      </c>
      <c r="AC46" s="43" t="s">
        <v>80</v>
      </c>
      <c r="AD46" s="26"/>
      <c r="AE46" s="41">
        <v>9.3000000000000007</v>
      </c>
      <c r="AF46" s="38">
        <v>8.3000000000000007</v>
      </c>
      <c r="AG46" s="39">
        <v>-1</v>
      </c>
      <c r="AH46" s="30">
        <v>3</v>
      </c>
      <c r="AI46" s="31">
        <v>-3</v>
      </c>
      <c r="AJ46" s="26">
        <v>166</v>
      </c>
      <c r="AL46" s="61" t="s">
        <v>79</v>
      </c>
      <c r="AM46" s="43" t="s">
        <v>80</v>
      </c>
      <c r="AN46" s="49"/>
      <c r="AO46" s="83">
        <v>9.1750000000000007</v>
      </c>
      <c r="AP46" s="51">
        <v>8.3000000000000007</v>
      </c>
      <c r="AQ46" s="52">
        <f>+AP46-AO46</f>
        <v>-0.875</v>
      </c>
      <c r="AR46" s="53">
        <v>3</v>
      </c>
      <c r="AS46" s="160">
        <f>+AQ46*AR46</f>
        <v>-2.625</v>
      </c>
      <c r="AT46" s="49">
        <v>174</v>
      </c>
      <c r="AV46" s="61" t="s">
        <v>79</v>
      </c>
      <c r="AW46" s="43" t="s">
        <v>80</v>
      </c>
      <c r="AX46" s="26"/>
      <c r="AY46" s="41">
        <v>9.1750000000000007</v>
      </c>
      <c r="AZ46" s="38">
        <v>8.3000000000000007</v>
      </c>
      <c r="BA46" s="39">
        <f>+AZ46-AY46</f>
        <v>-0.875</v>
      </c>
      <c r="BB46" s="30">
        <v>3</v>
      </c>
      <c r="BC46" s="181">
        <f>+BA46*BB46</f>
        <v>-2.625</v>
      </c>
      <c r="BD46" s="26">
        <v>174</v>
      </c>
      <c r="BF46" s="63" t="s">
        <v>79</v>
      </c>
      <c r="BG46" s="43" t="s">
        <v>80</v>
      </c>
      <c r="BH46" s="49">
        <v>1</v>
      </c>
      <c r="BI46" s="83">
        <v>9.1750000000000007</v>
      </c>
      <c r="BJ46" s="51">
        <v>8.3000000000000007</v>
      </c>
      <c r="BK46" s="52">
        <f>+BJ46-BI46</f>
        <v>-0.875</v>
      </c>
      <c r="BL46" s="53">
        <v>3</v>
      </c>
      <c r="BM46" s="182">
        <f>+BK46*BL46</f>
        <v>-2.625</v>
      </c>
      <c r="BN46" s="49">
        <v>174</v>
      </c>
      <c r="BP46" s="63" t="s">
        <v>79</v>
      </c>
      <c r="BQ46" s="43" t="s">
        <v>80</v>
      </c>
      <c r="BR46" s="49">
        <v>2</v>
      </c>
      <c r="BS46" s="315">
        <v>10.050000000000001</v>
      </c>
      <c r="BT46" s="318">
        <v>8.3000000000000007</v>
      </c>
      <c r="BU46" s="317">
        <v>-1.75</v>
      </c>
      <c r="BV46" s="53">
        <v>2</v>
      </c>
      <c r="BW46" s="112">
        <v>-3.5</v>
      </c>
      <c r="BY46" s="63" t="s">
        <v>79</v>
      </c>
      <c r="BZ46" s="43" t="s">
        <v>80</v>
      </c>
      <c r="CA46" s="49">
        <v>3</v>
      </c>
      <c r="CB46" s="83">
        <v>9.5500000000000007</v>
      </c>
      <c r="CC46" s="51">
        <v>8.3000000000000007</v>
      </c>
      <c r="CD46" s="52">
        <v>-1.25</v>
      </c>
      <c r="CE46" s="53">
        <v>3</v>
      </c>
      <c r="CF46" s="112">
        <f>+CD46*CE46</f>
        <v>-3.75</v>
      </c>
      <c r="CH46" s="63" t="s">
        <v>79</v>
      </c>
      <c r="CI46" s="43" t="s">
        <v>80</v>
      </c>
      <c r="CJ46" s="49">
        <v>4</v>
      </c>
      <c r="CK46" s="83">
        <v>9.0500000000000007</v>
      </c>
      <c r="CL46" s="51">
        <v>8.3000000000000007</v>
      </c>
      <c r="CM46" s="52">
        <f>+CL46-CK46</f>
        <v>-0.75</v>
      </c>
      <c r="CN46" s="53">
        <v>3</v>
      </c>
      <c r="CO46" s="112">
        <f>+CN46*CM46</f>
        <v>-2.25</v>
      </c>
    </row>
    <row r="47" spans="1:93" ht="19.5" thickBot="1" x14ac:dyDescent="0.35">
      <c r="A47" s="34" t="s">
        <v>81</v>
      </c>
      <c r="B47" s="33" t="s">
        <v>82</v>
      </c>
      <c r="C47" s="26">
        <v>6</v>
      </c>
      <c r="D47" s="37">
        <v>6.2539682539682548</v>
      </c>
      <c r="E47" s="38">
        <v>6.0833000000000004</v>
      </c>
      <c r="F47" s="39">
        <v>-0.17066825396825447</v>
      </c>
      <c r="G47" s="30">
        <v>5</v>
      </c>
      <c r="H47" s="31">
        <v>-0.85334126984127234</v>
      </c>
      <c r="J47" s="34" t="s">
        <v>81</v>
      </c>
      <c r="K47" s="33" t="s">
        <v>82</v>
      </c>
      <c r="L47" s="49">
        <v>1</v>
      </c>
      <c r="M47" s="50">
        <v>5.7111000000000001</v>
      </c>
      <c r="N47" s="51">
        <v>6.0833000000000004</v>
      </c>
      <c r="O47" s="52">
        <v>0.37220000000000031</v>
      </c>
      <c r="P47" s="53">
        <v>5</v>
      </c>
      <c r="Q47" s="54">
        <v>1.8610000000000015</v>
      </c>
      <c r="S47" s="34" t="s">
        <v>83</v>
      </c>
      <c r="T47" s="33" t="s">
        <v>82</v>
      </c>
      <c r="U47" s="26">
        <v>1</v>
      </c>
      <c r="V47" s="37">
        <v>5.7111000000000001</v>
      </c>
      <c r="W47" s="38">
        <v>6.0833000000000004</v>
      </c>
      <c r="X47" s="39">
        <v>0.37220000000000031</v>
      </c>
      <c r="Y47" s="30">
        <v>5</v>
      </c>
      <c r="Z47" s="31">
        <v>1.8610000000000015</v>
      </c>
      <c r="AB47" s="34" t="s">
        <v>83</v>
      </c>
      <c r="AC47" s="33" t="s">
        <v>82</v>
      </c>
      <c r="AD47" s="26">
        <v>1</v>
      </c>
      <c r="AE47" s="37">
        <v>5.7111000000000001</v>
      </c>
      <c r="AF47" s="38">
        <v>6.0833000000000004</v>
      </c>
      <c r="AG47" s="39">
        <v>0.37220000000000031</v>
      </c>
      <c r="AH47" s="30">
        <v>5</v>
      </c>
      <c r="AI47" s="31">
        <v>1.8610000000000015</v>
      </c>
      <c r="AJ47" s="26">
        <v>40</v>
      </c>
      <c r="AL47" s="34" t="s">
        <v>83</v>
      </c>
      <c r="AM47" s="33" t="s">
        <v>82</v>
      </c>
      <c r="AN47" s="26">
        <v>1</v>
      </c>
      <c r="AO47" s="37">
        <v>5.7111000000000001</v>
      </c>
      <c r="AP47" s="38">
        <v>6.0833000000000004</v>
      </c>
      <c r="AQ47" s="39">
        <v>0.37220000000000031</v>
      </c>
      <c r="AR47" s="30">
        <v>5</v>
      </c>
      <c r="AS47" s="31">
        <v>1.8610000000000015</v>
      </c>
      <c r="AT47" s="26">
        <v>41</v>
      </c>
      <c r="AV47" s="34" t="s">
        <v>83</v>
      </c>
      <c r="AW47" s="33" t="s">
        <v>82</v>
      </c>
      <c r="AX47" s="26">
        <v>1</v>
      </c>
      <c r="AY47" s="37">
        <v>5.7111000000000001</v>
      </c>
      <c r="AZ47" s="38">
        <v>6.0833000000000004</v>
      </c>
      <c r="BA47" s="39">
        <v>0.37220000000000031</v>
      </c>
      <c r="BB47" s="30">
        <v>5</v>
      </c>
      <c r="BC47" s="181">
        <v>1.8610000000000015</v>
      </c>
      <c r="BD47" s="26">
        <v>40</v>
      </c>
      <c r="BF47" s="32" t="s">
        <v>83</v>
      </c>
      <c r="BG47" s="33" t="s">
        <v>82</v>
      </c>
      <c r="BH47" s="26">
        <v>1</v>
      </c>
      <c r="BI47" s="37">
        <v>5.7111000000000001</v>
      </c>
      <c r="BJ47" s="38">
        <v>6.0833000000000004</v>
      </c>
      <c r="BK47" s="39">
        <v>0.37220000000000031</v>
      </c>
      <c r="BL47" s="30">
        <v>5</v>
      </c>
      <c r="BM47" s="181">
        <v>1.8610000000000015</v>
      </c>
      <c r="BN47" s="26">
        <v>40</v>
      </c>
      <c r="BP47" s="32" t="s">
        <v>83</v>
      </c>
      <c r="BQ47" s="33" t="s">
        <v>82</v>
      </c>
      <c r="BR47" s="26">
        <v>1</v>
      </c>
      <c r="BS47" s="37">
        <v>5.7111000000000001</v>
      </c>
      <c r="BT47" s="38">
        <v>6.0833000000000004</v>
      </c>
      <c r="BU47" s="39">
        <v>0.37220000000000031</v>
      </c>
      <c r="BV47" s="30">
        <v>5</v>
      </c>
      <c r="BW47" s="139">
        <v>1.8610000000000015</v>
      </c>
      <c r="BY47" s="32" t="s">
        <v>83</v>
      </c>
      <c r="BZ47" s="33" t="s">
        <v>82</v>
      </c>
      <c r="CA47" s="347">
        <v>1</v>
      </c>
      <c r="CB47" s="357">
        <v>5.7111000000000001</v>
      </c>
      <c r="CC47" s="356">
        <v>6.0833000000000004</v>
      </c>
      <c r="CD47" s="355">
        <v>0.37220000000000031</v>
      </c>
      <c r="CE47" s="351">
        <v>5</v>
      </c>
      <c r="CF47" s="352">
        <v>1.8610000000000015</v>
      </c>
      <c r="CH47" s="32" t="s">
        <v>83</v>
      </c>
      <c r="CI47" s="33" t="s">
        <v>82</v>
      </c>
      <c r="CJ47" s="26">
        <v>1</v>
      </c>
      <c r="CK47" s="37">
        <v>5.7111000000000001</v>
      </c>
      <c r="CL47" s="38">
        <v>6.0833000000000004</v>
      </c>
      <c r="CM47" s="39">
        <v>0.37220000000000031</v>
      </c>
      <c r="CN47" s="30">
        <v>5</v>
      </c>
      <c r="CO47" s="139">
        <v>1.8610000000000015</v>
      </c>
    </row>
    <row r="48" spans="1:93" x14ac:dyDescent="0.25">
      <c r="A48" s="251" t="s">
        <v>411</v>
      </c>
      <c r="C48" s="252" t="s">
        <v>404</v>
      </c>
      <c r="D48" s="264" t="s">
        <v>3</v>
      </c>
      <c r="E48" s="265" t="s">
        <v>4</v>
      </c>
      <c r="F48" s="241" t="s">
        <v>328</v>
      </c>
      <c r="G48" s="253" t="s">
        <v>4</v>
      </c>
      <c r="H48" s="244" t="s">
        <v>6</v>
      </c>
      <c r="J48" s="251" t="s">
        <v>315</v>
      </c>
      <c r="K48" s="251"/>
      <c r="L48" s="252" t="s">
        <v>404</v>
      </c>
      <c r="M48" s="264" t="s">
        <v>3</v>
      </c>
      <c r="N48" s="265" t="s">
        <v>4</v>
      </c>
      <c r="O48" s="241" t="s">
        <v>328</v>
      </c>
      <c r="P48" s="253" t="s">
        <v>4</v>
      </c>
      <c r="Q48" s="244" t="s">
        <v>6</v>
      </c>
      <c r="S48" s="246" t="s">
        <v>330</v>
      </c>
      <c r="T48" s="246"/>
      <c r="U48" s="241" t="s">
        <v>404</v>
      </c>
      <c r="V48" s="264" t="s">
        <v>3</v>
      </c>
      <c r="W48" s="265" t="s">
        <v>4</v>
      </c>
      <c r="X48" s="241" t="s">
        <v>328</v>
      </c>
      <c r="Y48" s="253" t="s">
        <v>4</v>
      </c>
      <c r="Z48" s="244" t="s">
        <v>6</v>
      </c>
      <c r="AB48" s="251" t="s">
        <v>347</v>
      </c>
      <c r="AC48" s="251"/>
      <c r="AD48" s="252" t="s">
        <v>404</v>
      </c>
      <c r="AE48" s="264" t="s">
        <v>3</v>
      </c>
      <c r="AF48" s="265" t="s">
        <v>4</v>
      </c>
      <c r="AG48" s="241" t="s">
        <v>328</v>
      </c>
      <c r="AH48" s="253" t="s">
        <v>4</v>
      </c>
      <c r="AI48" s="256" t="s">
        <v>6</v>
      </c>
      <c r="AJ48" s="255" t="s">
        <v>328</v>
      </c>
      <c r="AL48" s="251" t="s">
        <v>371</v>
      </c>
      <c r="AM48" s="251"/>
      <c r="AN48" s="252" t="s">
        <v>404</v>
      </c>
      <c r="AO48" s="264" t="s">
        <v>3</v>
      </c>
      <c r="AP48" s="265" t="s">
        <v>4</v>
      </c>
      <c r="AQ48" s="241" t="s">
        <v>328</v>
      </c>
      <c r="AR48" s="253" t="s">
        <v>4</v>
      </c>
      <c r="AS48" s="244" t="s">
        <v>6</v>
      </c>
      <c r="AT48" s="255" t="s">
        <v>328</v>
      </c>
      <c r="AV48" s="251" t="s">
        <v>388</v>
      </c>
      <c r="AX48" s="252" t="s">
        <v>404</v>
      </c>
      <c r="AY48" s="264" t="s">
        <v>3</v>
      </c>
      <c r="AZ48" s="265" t="s">
        <v>4</v>
      </c>
      <c r="BA48" s="241" t="s">
        <v>328</v>
      </c>
      <c r="BB48" s="253" t="s">
        <v>4</v>
      </c>
      <c r="BC48" s="244" t="s">
        <v>6</v>
      </c>
      <c r="BD48" s="255" t="s">
        <v>328</v>
      </c>
      <c r="BF48" s="251" t="s">
        <v>395</v>
      </c>
      <c r="BH48" s="252" t="s">
        <v>404</v>
      </c>
      <c r="BI48" s="264" t="s">
        <v>3</v>
      </c>
      <c r="BJ48" s="265" t="s">
        <v>4</v>
      </c>
      <c r="BK48" s="241" t="s">
        <v>328</v>
      </c>
      <c r="BL48" s="253" t="s">
        <v>4</v>
      </c>
      <c r="BM48" s="244" t="s">
        <v>6</v>
      </c>
      <c r="BN48" s="255" t="s">
        <v>328</v>
      </c>
      <c r="BP48" s="251" t="s">
        <v>415</v>
      </c>
      <c r="BQ48" s="251"/>
      <c r="BR48" s="252" t="s">
        <v>404</v>
      </c>
      <c r="BS48" s="264" t="s">
        <v>3</v>
      </c>
      <c r="BT48" s="265" t="s">
        <v>4</v>
      </c>
      <c r="BU48" s="241" t="s">
        <v>328</v>
      </c>
      <c r="BV48" s="253" t="s">
        <v>4</v>
      </c>
      <c r="BW48" s="311" t="s">
        <v>6</v>
      </c>
      <c r="BY48" s="251" t="s">
        <v>428</v>
      </c>
      <c r="BZ48" s="251"/>
      <c r="CA48" s="252" t="s">
        <v>404</v>
      </c>
      <c r="CB48" s="264" t="s">
        <v>3</v>
      </c>
      <c r="CC48" s="265" t="s">
        <v>4</v>
      </c>
      <c r="CD48" s="241" t="s">
        <v>328</v>
      </c>
      <c r="CE48" s="253" t="s">
        <v>4</v>
      </c>
      <c r="CF48" s="311" t="s">
        <v>6</v>
      </c>
      <c r="CH48" s="251" t="s">
        <v>450</v>
      </c>
      <c r="CI48" s="251"/>
      <c r="CJ48" s="252" t="s">
        <v>404</v>
      </c>
      <c r="CK48" s="264" t="s">
        <v>3</v>
      </c>
      <c r="CL48" s="265" t="s">
        <v>4</v>
      </c>
      <c r="CM48" s="241" t="s">
        <v>328</v>
      </c>
      <c r="CN48" s="253" t="s">
        <v>4</v>
      </c>
      <c r="CO48" s="311" t="s">
        <v>6</v>
      </c>
    </row>
    <row r="49" spans="1:93" x14ac:dyDescent="0.25">
      <c r="A49" s="251" t="s">
        <v>316</v>
      </c>
      <c r="C49" s="11" t="s">
        <v>405</v>
      </c>
      <c r="D49" s="10" t="s">
        <v>8</v>
      </c>
      <c r="E49" s="11" t="s">
        <v>9</v>
      </c>
      <c r="F49" s="240" t="s">
        <v>327</v>
      </c>
      <c r="G49" s="217" t="s">
        <v>9</v>
      </c>
      <c r="H49" s="242" t="s">
        <v>328</v>
      </c>
      <c r="J49" s="251" t="s">
        <v>316</v>
      </c>
      <c r="K49" s="251"/>
      <c r="L49" s="11" t="s">
        <v>405</v>
      </c>
      <c r="M49" s="10" t="s">
        <v>8</v>
      </c>
      <c r="N49" s="11" t="s">
        <v>9</v>
      </c>
      <c r="O49" s="240" t="s">
        <v>327</v>
      </c>
      <c r="P49" s="217" t="s">
        <v>9</v>
      </c>
      <c r="Q49" s="242" t="s">
        <v>328</v>
      </c>
      <c r="S49" s="266" t="s">
        <v>316</v>
      </c>
      <c r="T49" s="246"/>
      <c r="U49" s="12" t="s">
        <v>405</v>
      </c>
      <c r="V49" s="10" t="s">
        <v>8</v>
      </c>
      <c r="W49" s="11" t="s">
        <v>9</v>
      </c>
      <c r="X49" s="240" t="s">
        <v>327</v>
      </c>
      <c r="Y49" s="217" t="s">
        <v>9</v>
      </c>
      <c r="Z49" s="242" t="s">
        <v>328</v>
      </c>
      <c r="AB49" s="251" t="s">
        <v>316</v>
      </c>
      <c r="AC49" s="251"/>
      <c r="AD49" s="11" t="s">
        <v>405</v>
      </c>
      <c r="AE49" s="10" t="s">
        <v>8</v>
      </c>
      <c r="AF49" s="11" t="s">
        <v>9</v>
      </c>
      <c r="AG49" s="240" t="s">
        <v>327</v>
      </c>
      <c r="AH49" s="217" t="s">
        <v>9</v>
      </c>
      <c r="AI49" s="257" t="s">
        <v>328</v>
      </c>
      <c r="AJ49" s="240" t="s">
        <v>327</v>
      </c>
      <c r="AL49" s="251" t="s">
        <v>316</v>
      </c>
      <c r="AM49" s="251"/>
      <c r="AN49" s="11" t="s">
        <v>405</v>
      </c>
      <c r="AO49" s="10" t="s">
        <v>8</v>
      </c>
      <c r="AP49" s="11" t="s">
        <v>9</v>
      </c>
      <c r="AQ49" s="240" t="s">
        <v>327</v>
      </c>
      <c r="AR49" s="217" t="s">
        <v>9</v>
      </c>
      <c r="AS49" s="242" t="s">
        <v>328</v>
      </c>
      <c r="AT49" s="240" t="s">
        <v>327</v>
      </c>
      <c r="AV49" s="251" t="s">
        <v>316</v>
      </c>
      <c r="AX49" s="11" t="s">
        <v>405</v>
      </c>
      <c r="AY49" s="10" t="s">
        <v>8</v>
      </c>
      <c r="AZ49" s="11" t="s">
        <v>9</v>
      </c>
      <c r="BA49" s="240" t="s">
        <v>327</v>
      </c>
      <c r="BB49" s="217" t="s">
        <v>9</v>
      </c>
      <c r="BC49" s="242" t="s">
        <v>328</v>
      </c>
      <c r="BD49" s="240" t="s">
        <v>327</v>
      </c>
      <c r="BF49" s="251" t="s">
        <v>396</v>
      </c>
      <c r="BH49" s="11" t="s">
        <v>405</v>
      </c>
      <c r="BI49" s="10" t="s">
        <v>8</v>
      </c>
      <c r="BJ49" s="11" t="s">
        <v>9</v>
      </c>
      <c r="BK49" s="240" t="s">
        <v>327</v>
      </c>
      <c r="BL49" s="217" t="s">
        <v>9</v>
      </c>
      <c r="BM49" s="242" t="s">
        <v>328</v>
      </c>
      <c r="BN49" s="240" t="s">
        <v>327</v>
      </c>
      <c r="BP49" s="312" t="s">
        <v>316</v>
      </c>
      <c r="BQ49" s="251"/>
      <c r="BR49" s="11" t="s">
        <v>405</v>
      </c>
      <c r="BS49" s="10" t="s">
        <v>8</v>
      </c>
      <c r="BT49" s="11" t="s">
        <v>9</v>
      </c>
      <c r="BU49" s="12" t="s">
        <v>327</v>
      </c>
      <c r="BV49" s="217" t="s">
        <v>9</v>
      </c>
      <c r="BW49" s="242" t="s">
        <v>328</v>
      </c>
      <c r="BY49" s="312" t="s">
        <v>316</v>
      </c>
      <c r="BZ49" s="251"/>
      <c r="CA49" s="11" t="s">
        <v>405</v>
      </c>
      <c r="CB49" s="10" t="s">
        <v>8</v>
      </c>
      <c r="CC49" s="11" t="s">
        <v>9</v>
      </c>
      <c r="CD49" s="12" t="s">
        <v>327</v>
      </c>
      <c r="CE49" s="217" t="s">
        <v>9</v>
      </c>
      <c r="CF49" s="242" t="s">
        <v>328</v>
      </c>
      <c r="CH49" s="312" t="s">
        <v>316</v>
      </c>
      <c r="CI49" s="251"/>
      <c r="CJ49" s="11" t="s">
        <v>405</v>
      </c>
      <c r="CK49" s="10" t="s">
        <v>8</v>
      </c>
      <c r="CL49" s="11" t="s">
        <v>9</v>
      </c>
      <c r="CM49" s="12" t="s">
        <v>327</v>
      </c>
      <c r="CN49" s="217" t="s">
        <v>9</v>
      </c>
      <c r="CO49" s="242" t="s">
        <v>328</v>
      </c>
    </row>
    <row r="50" spans="1:93" x14ac:dyDescent="0.25">
      <c r="A50" s="386" t="s">
        <v>444</v>
      </c>
      <c r="C50" s="11" t="s">
        <v>7</v>
      </c>
      <c r="D50" s="7"/>
      <c r="E50" s="6"/>
      <c r="F50" s="240" t="s">
        <v>408</v>
      </c>
      <c r="G50" s="217" t="s">
        <v>10</v>
      </c>
      <c r="H50" s="242" t="s">
        <v>327</v>
      </c>
      <c r="J50" s="386" t="s">
        <v>444</v>
      </c>
      <c r="L50" s="11" t="s">
        <v>7</v>
      </c>
      <c r="M50" s="7"/>
      <c r="N50" s="6"/>
      <c r="O50" s="240" t="s">
        <v>408</v>
      </c>
      <c r="P50" s="217" t="s">
        <v>10</v>
      </c>
      <c r="Q50" s="242" t="s">
        <v>327</v>
      </c>
      <c r="S50" s="386" t="s">
        <v>444</v>
      </c>
      <c r="U50" s="11" t="s">
        <v>7</v>
      </c>
      <c r="V50" s="7"/>
      <c r="W50" s="6"/>
      <c r="X50" s="240" t="s">
        <v>408</v>
      </c>
      <c r="Y50" s="217" t="s">
        <v>10</v>
      </c>
      <c r="Z50" s="242" t="s">
        <v>327</v>
      </c>
      <c r="AB50" s="386" t="s">
        <v>444</v>
      </c>
      <c r="AD50" s="11" t="s">
        <v>7</v>
      </c>
      <c r="AE50" s="7"/>
      <c r="AF50" s="6"/>
      <c r="AG50" s="240" t="s">
        <v>408</v>
      </c>
      <c r="AH50" s="217" t="s">
        <v>10</v>
      </c>
      <c r="AI50" s="242" t="s">
        <v>327</v>
      </c>
      <c r="AJ50" s="240" t="s">
        <v>321</v>
      </c>
      <c r="AL50" s="386" t="s">
        <v>444</v>
      </c>
      <c r="AN50" s="11" t="s">
        <v>7</v>
      </c>
      <c r="AO50" s="7"/>
      <c r="AP50" s="6"/>
      <c r="AQ50" s="240" t="s">
        <v>408</v>
      </c>
      <c r="AR50" s="217" t="s">
        <v>10</v>
      </c>
      <c r="AS50" s="242" t="s">
        <v>327</v>
      </c>
      <c r="AT50" s="240" t="s">
        <v>321</v>
      </c>
      <c r="AV50" s="386" t="s">
        <v>444</v>
      </c>
      <c r="AX50" s="11" t="s">
        <v>7</v>
      </c>
      <c r="AY50" s="7"/>
      <c r="AZ50" s="6"/>
      <c r="BA50" s="240" t="s">
        <v>408</v>
      </c>
      <c r="BB50" s="217" t="s">
        <v>10</v>
      </c>
      <c r="BC50" s="242" t="s">
        <v>327</v>
      </c>
      <c r="BD50" s="240" t="s">
        <v>321</v>
      </c>
      <c r="BF50" s="251" t="s">
        <v>316</v>
      </c>
      <c r="BH50" s="11" t="s">
        <v>7</v>
      </c>
      <c r="BI50" s="7"/>
      <c r="BJ50" s="6"/>
      <c r="BK50" s="240" t="s">
        <v>408</v>
      </c>
      <c r="BL50" s="217" t="s">
        <v>10</v>
      </c>
      <c r="BM50" s="242" t="s">
        <v>327</v>
      </c>
      <c r="BN50" s="240" t="s">
        <v>321</v>
      </c>
      <c r="BP50" s="386" t="s">
        <v>444</v>
      </c>
      <c r="BR50" s="11" t="s">
        <v>7</v>
      </c>
      <c r="BS50" s="7"/>
      <c r="BT50" s="6"/>
      <c r="BU50" s="240" t="s">
        <v>408</v>
      </c>
      <c r="BV50" s="217" t="s">
        <v>10</v>
      </c>
      <c r="BW50" s="242" t="s">
        <v>327</v>
      </c>
      <c r="BY50" s="386" t="s">
        <v>444</v>
      </c>
      <c r="CA50" s="11" t="s">
        <v>7</v>
      </c>
      <c r="CB50" s="7"/>
      <c r="CC50" s="6"/>
      <c r="CD50" s="240" t="s">
        <v>408</v>
      </c>
      <c r="CE50" s="217" t="s">
        <v>10</v>
      </c>
      <c r="CF50" s="242" t="s">
        <v>327</v>
      </c>
      <c r="CH50" s="389" t="s">
        <v>451</v>
      </c>
      <c r="CI50" s="251"/>
      <c r="CJ50" s="11" t="s">
        <v>7</v>
      </c>
      <c r="CK50" s="7"/>
      <c r="CL50" s="6"/>
      <c r="CM50" s="12" t="s">
        <v>416</v>
      </c>
      <c r="CN50" s="217" t="s">
        <v>10</v>
      </c>
      <c r="CO50" s="242" t="s">
        <v>327</v>
      </c>
    </row>
    <row r="51" spans="1:93" x14ac:dyDescent="0.25">
      <c r="A51" s="386" t="s">
        <v>409</v>
      </c>
      <c r="C51" s="11" t="s">
        <v>406</v>
      </c>
      <c r="D51" s="6"/>
      <c r="E51" s="6"/>
      <c r="F51" s="240" t="s">
        <v>409</v>
      </c>
      <c r="G51" s="217"/>
      <c r="H51" s="243" t="s">
        <v>11</v>
      </c>
      <c r="J51" s="386" t="s">
        <v>409</v>
      </c>
      <c r="L51" s="11" t="s">
        <v>406</v>
      </c>
      <c r="M51" s="6"/>
      <c r="N51" s="6"/>
      <c r="O51" s="240" t="s">
        <v>409</v>
      </c>
      <c r="P51" s="217"/>
      <c r="Q51" s="243" t="s">
        <v>11</v>
      </c>
      <c r="S51" s="386" t="s">
        <v>409</v>
      </c>
      <c r="U51" s="11" t="s">
        <v>406</v>
      </c>
      <c r="V51" s="6"/>
      <c r="W51" s="6"/>
      <c r="X51" s="240" t="s">
        <v>409</v>
      </c>
      <c r="Y51" s="217"/>
      <c r="Z51" s="243" t="s">
        <v>11</v>
      </c>
      <c r="AB51" s="386" t="s">
        <v>409</v>
      </c>
      <c r="AD51" s="11" t="s">
        <v>406</v>
      </c>
      <c r="AE51" s="6"/>
      <c r="AF51" s="6"/>
      <c r="AG51" s="240" t="s">
        <v>409</v>
      </c>
      <c r="AH51" s="217"/>
      <c r="AI51" s="243" t="s">
        <v>11</v>
      </c>
      <c r="AJ51" s="240" t="s">
        <v>412</v>
      </c>
      <c r="AL51" s="386" t="s">
        <v>409</v>
      </c>
      <c r="AN51" s="11" t="s">
        <v>406</v>
      </c>
      <c r="AO51" s="6"/>
      <c r="AP51" s="6"/>
      <c r="AQ51" s="240" t="s">
        <v>409</v>
      </c>
      <c r="AR51" s="217"/>
      <c r="AS51" s="243" t="s">
        <v>11</v>
      </c>
      <c r="AT51" s="240" t="s">
        <v>412</v>
      </c>
      <c r="AV51" s="386" t="s">
        <v>409</v>
      </c>
      <c r="AX51" s="11" t="s">
        <v>406</v>
      </c>
      <c r="AY51" s="6"/>
      <c r="AZ51" s="6"/>
      <c r="BA51" s="240" t="s">
        <v>409</v>
      </c>
      <c r="BB51" s="217"/>
      <c r="BC51" s="243" t="s">
        <v>11</v>
      </c>
      <c r="BD51" s="240" t="s">
        <v>412</v>
      </c>
      <c r="BH51" s="11" t="s">
        <v>406</v>
      </c>
      <c r="BI51" s="6"/>
      <c r="BJ51" s="6"/>
      <c r="BK51" s="240" t="s">
        <v>409</v>
      </c>
      <c r="BL51" s="9"/>
      <c r="BM51" s="243" t="s">
        <v>11</v>
      </c>
      <c r="BN51" s="240" t="s">
        <v>412</v>
      </c>
      <c r="BP51" s="386" t="s">
        <v>409</v>
      </c>
      <c r="BR51" s="11" t="s">
        <v>406</v>
      </c>
      <c r="BS51" s="6"/>
      <c r="BT51" s="6"/>
      <c r="BU51" s="240" t="s">
        <v>409</v>
      </c>
      <c r="BV51" s="217"/>
      <c r="BW51" s="243" t="s">
        <v>11</v>
      </c>
      <c r="BY51" s="386" t="s">
        <v>409</v>
      </c>
      <c r="CA51" s="11" t="s">
        <v>406</v>
      </c>
      <c r="CB51" s="6"/>
      <c r="CC51" s="6"/>
      <c r="CD51" s="240" t="s">
        <v>409</v>
      </c>
      <c r="CE51" s="217"/>
      <c r="CF51" s="243" t="s">
        <v>11</v>
      </c>
      <c r="CH51" s="390" t="s">
        <v>409</v>
      </c>
      <c r="CI51" s="251"/>
      <c r="CJ51" s="11" t="s">
        <v>452</v>
      </c>
      <c r="CK51" s="10"/>
      <c r="CL51" s="11"/>
      <c r="CM51" s="12" t="s">
        <v>409</v>
      </c>
      <c r="CN51" s="9"/>
      <c r="CO51" s="13" t="s">
        <v>11</v>
      </c>
    </row>
    <row r="52" spans="1:93" ht="15.75" thickBot="1" x14ac:dyDescent="0.3">
      <c r="A52" s="249" t="s">
        <v>17</v>
      </c>
      <c r="B52" s="250" t="s">
        <v>18</v>
      </c>
      <c r="C52" s="247">
        <v>42014</v>
      </c>
      <c r="D52" s="109" t="s">
        <v>12</v>
      </c>
      <c r="E52" s="128" t="s">
        <v>13</v>
      </c>
      <c r="F52" s="218" t="s">
        <v>407</v>
      </c>
      <c r="G52" s="313" t="s">
        <v>15</v>
      </c>
      <c r="H52" s="248" t="s">
        <v>429</v>
      </c>
      <c r="J52" s="249" t="s">
        <v>17</v>
      </c>
      <c r="K52" s="250" t="s">
        <v>18</v>
      </c>
      <c r="L52" s="247">
        <v>42014</v>
      </c>
      <c r="M52" s="109" t="s">
        <v>12</v>
      </c>
      <c r="N52" s="128" t="s">
        <v>13</v>
      </c>
      <c r="O52" s="218" t="s">
        <v>407</v>
      </c>
      <c r="P52" s="313" t="s">
        <v>15</v>
      </c>
      <c r="Q52" s="248" t="s">
        <v>429</v>
      </c>
      <c r="S52" s="249" t="s">
        <v>17</v>
      </c>
      <c r="T52" s="250" t="s">
        <v>18</v>
      </c>
      <c r="U52" s="247">
        <v>42014</v>
      </c>
      <c r="V52" s="109" t="s">
        <v>12</v>
      </c>
      <c r="W52" s="128" t="s">
        <v>13</v>
      </c>
      <c r="X52" s="218" t="s">
        <v>407</v>
      </c>
      <c r="Y52" s="313" t="s">
        <v>15</v>
      </c>
      <c r="Z52" s="248" t="s">
        <v>429</v>
      </c>
      <c r="AB52" s="249" t="s">
        <v>17</v>
      </c>
      <c r="AC52" s="250" t="s">
        <v>18</v>
      </c>
      <c r="AD52" s="247">
        <v>42014</v>
      </c>
      <c r="AE52" s="109" t="s">
        <v>12</v>
      </c>
      <c r="AF52" s="128" t="s">
        <v>13</v>
      </c>
      <c r="AG52" s="218" t="s">
        <v>407</v>
      </c>
      <c r="AH52" s="313" t="s">
        <v>15</v>
      </c>
      <c r="AI52" s="248" t="s">
        <v>429</v>
      </c>
      <c r="AJ52" s="258">
        <v>42679</v>
      </c>
      <c r="AL52" s="249" t="s">
        <v>17</v>
      </c>
      <c r="AM52" s="250" t="s">
        <v>18</v>
      </c>
      <c r="AN52" s="247">
        <v>42014</v>
      </c>
      <c r="AO52" s="109" t="s">
        <v>12</v>
      </c>
      <c r="AP52" s="128" t="s">
        <v>13</v>
      </c>
      <c r="AQ52" s="218" t="s">
        <v>407</v>
      </c>
      <c r="AR52" s="313" t="s">
        <v>15</v>
      </c>
      <c r="AS52" s="248" t="s">
        <v>429</v>
      </c>
      <c r="AT52" s="258">
        <v>42710</v>
      </c>
      <c r="AV52" s="249" t="s">
        <v>17</v>
      </c>
      <c r="AW52" s="250" t="s">
        <v>18</v>
      </c>
      <c r="AX52" s="247">
        <v>42014</v>
      </c>
      <c r="AY52" s="109" t="s">
        <v>12</v>
      </c>
      <c r="AZ52" s="128" t="s">
        <v>13</v>
      </c>
      <c r="BA52" s="218" t="s">
        <v>407</v>
      </c>
      <c r="BB52" s="313" t="s">
        <v>15</v>
      </c>
      <c r="BC52" s="248" t="s">
        <v>429</v>
      </c>
      <c r="BD52" s="258">
        <v>42741</v>
      </c>
      <c r="BF52" s="259" t="s">
        <v>17</v>
      </c>
      <c r="BG52" s="260" t="s">
        <v>18</v>
      </c>
      <c r="BH52" s="247">
        <v>42562</v>
      </c>
      <c r="BI52" s="109" t="s">
        <v>12</v>
      </c>
      <c r="BJ52" s="128" t="s">
        <v>13</v>
      </c>
      <c r="BK52" s="218" t="s">
        <v>407</v>
      </c>
      <c r="BL52" s="129" t="s">
        <v>15</v>
      </c>
      <c r="BM52" s="248" t="s">
        <v>410</v>
      </c>
      <c r="BN52" s="258">
        <v>42763</v>
      </c>
      <c r="BP52" s="249" t="s">
        <v>17</v>
      </c>
      <c r="BQ52" s="250" t="s">
        <v>18</v>
      </c>
      <c r="BR52" s="247">
        <v>42014</v>
      </c>
      <c r="BS52" s="109" t="s">
        <v>12</v>
      </c>
      <c r="BT52" s="128" t="s">
        <v>13</v>
      </c>
      <c r="BU52" s="218" t="s">
        <v>407</v>
      </c>
      <c r="BV52" s="313" t="s">
        <v>15</v>
      </c>
      <c r="BW52" s="248" t="s">
        <v>429</v>
      </c>
      <c r="BY52" s="249" t="s">
        <v>17</v>
      </c>
      <c r="BZ52" s="250" t="s">
        <v>18</v>
      </c>
      <c r="CA52" s="247">
        <v>42014</v>
      </c>
      <c r="CB52" s="109" t="s">
        <v>12</v>
      </c>
      <c r="CC52" s="128" t="s">
        <v>13</v>
      </c>
      <c r="CD52" s="218" t="s">
        <v>407</v>
      </c>
      <c r="CE52" s="313" t="s">
        <v>15</v>
      </c>
      <c r="CF52" s="248" t="s">
        <v>429</v>
      </c>
      <c r="CH52" s="259" t="s">
        <v>17</v>
      </c>
      <c r="CI52" s="260" t="s">
        <v>18</v>
      </c>
      <c r="CJ52" s="247">
        <v>42562</v>
      </c>
      <c r="CK52" s="109" t="s">
        <v>12</v>
      </c>
      <c r="CL52" s="391" t="s">
        <v>13</v>
      </c>
      <c r="CM52" s="218" t="s">
        <v>453</v>
      </c>
      <c r="CN52" s="313" t="s">
        <v>15</v>
      </c>
      <c r="CO52" s="392" t="s">
        <v>429</v>
      </c>
    </row>
    <row r="53" spans="1:93" ht="18.75" x14ac:dyDescent="0.3">
      <c r="A53" s="62" t="s">
        <v>83</v>
      </c>
      <c r="B53" s="33" t="s">
        <v>84</v>
      </c>
      <c r="C53" s="49">
        <v>5</v>
      </c>
      <c r="D53" s="50">
        <v>6.9856999999999996</v>
      </c>
      <c r="E53" s="51">
        <v>7.4443999999999999</v>
      </c>
      <c r="F53" s="52">
        <v>0.45870000000000033</v>
      </c>
      <c r="G53" s="53">
        <v>4</v>
      </c>
      <c r="H53" s="54">
        <v>1.8348000000000013</v>
      </c>
      <c r="J53" s="62" t="s">
        <v>83</v>
      </c>
      <c r="K53" s="33" t="s">
        <v>84</v>
      </c>
      <c r="L53" s="26"/>
      <c r="M53" s="38">
        <v>6.9856999999999996</v>
      </c>
      <c r="N53" s="38">
        <v>7.4443999999999999</v>
      </c>
      <c r="O53" s="39">
        <v>0.45870000000000033</v>
      </c>
      <c r="P53" s="30">
        <v>4</v>
      </c>
      <c r="Q53" s="31">
        <v>1.8348000000000013</v>
      </c>
      <c r="S53" s="62" t="s">
        <v>83</v>
      </c>
      <c r="T53" s="33" t="s">
        <v>84</v>
      </c>
      <c r="U53" s="26"/>
      <c r="V53" s="38">
        <v>6.9856999999999996</v>
      </c>
      <c r="W53" s="38">
        <v>7.4443999999999999</v>
      </c>
      <c r="X53" s="39">
        <v>0.45870000000000033</v>
      </c>
      <c r="Y53" s="30">
        <v>4</v>
      </c>
      <c r="Z53" s="31">
        <v>1.8348000000000013</v>
      </c>
      <c r="AB53" s="62" t="s">
        <v>83</v>
      </c>
      <c r="AC53" s="33" t="s">
        <v>84</v>
      </c>
      <c r="AD53" s="26"/>
      <c r="AE53" s="38">
        <v>6.9856999999999996</v>
      </c>
      <c r="AF53" s="38">
        <v>7.4443999999999999</v>
      </c>
      <c r="AG53" s="39">
        <v>0.45870000000000033</v>
      </c>
      <c r="AH53" s="30">
        <v>4</v>
      </c>
      <c r="AI53" s="31">
        <v>1.8348000000000013</v>
      </c>
      <c r="AJ53" s="26">
        <v>42</v>
      </c>
      <c r="AL53" s="62" t="s">
        <v>83</v>
      </c>
      <c r="AM53" s="33" t="s">
        <v>84</v>
      </c>
      <c r="AN53" s="26"/>
      <c r="AO53" s="38">
        <v>6.9856999999999996</v>
      </c>
      <c r="AP53" s="38">
        <v>7.4443999999999999</v>
      </c>
      <c r="AQ53" s="21">
        <v>0.45870000000000033</v>
      </c>
      <c r="AR53" s="30">
        <v>4</v>
      </c>
      <c r="AS53" s="31">
        <v>1.8348000000000013</v>
      </c>
      <c r="AT53" s="26">
        <v>43</v>
      </c>
      <c r="AV53" s="62" t="s">
        <v>83</v>
      </c>
      <c r="AW53" s="33" t="s">
        <v>84</v>
      </c>
      <c r="AX53" s="26"/>
      <c r="AY53" s="38">
        <v>6.9856999999999996</v>
      </c>
      <c r="AZ53" s="38">
        <v>7.4443999999999999</v>
      </c>
      <c r="BA53" s="39">
        <v>0.45870000000000033</v>
      </c>
      <c r="BB53" s="30">
        <v>4</v>
      </c>
      <c r="BC53" s="181">
        <v>1.8348000000000013</v>
      </c>
      <c r="BD53" s="26">
        <v>42</v>
      </c>
      <c r="BF53" s="62" t="s">
        <v>83</v>
      </c>
      <c r="BG53" s="33" t="s">
        <v>84</v>
      </c>
      <c r="BH53" s="26"/>
      <c r="BI53" s="38">
        <v>6.9856999999999996</v>
      </c>
      <c r="BJ53" s="38">
        <v>7.4443999999999999</v>
      </c>
      <c r="BK53" s="39">
        <v>0.45870000000000033</v>
      </c>
      <c r="BL53" s="30">
        <v>4</v>
      </c>
      <c r="BM53" s="181">
        <v>1.8348000000000013</v>
      </c>
      <c r="BN53" s="26">
        <v>42</v>
      </c>
      <c r="BP53" s="62" t="s">
        <v>83</v>
      </c>
      <c r="BQ53" s="33" t="s">
        <v>84</v>
      </c>
      <c r="BR53" s="26"/>
      <c r="BS53" s="38">
        <v>6.9856999999999996</v>
      </c>
      <c r="BT53" s="38">
        <v>7.4443999999999999</v>
      </c>
      <c r="BU53" s="39">
        <v>0.45870000000000033</v>
      </c>
      <c r="BV53" s="30">
        <v>4</v>
      </c>
      <c r="BW53" s="139">
        <v>1.8348000000000013</v>
      </c>
      <c r="BY53" s="62" t="s">
        <v>83</v>
      </c>
      <c r="BZ53" s="33" t="s">
        <v>84</v>
      </c>
      <c r="CA53" s="347"/>
      <c r="CB53" s="356">
        <v>6.9856999999999996</v>
      </c>
      <c r="CC53" s="356">
        <v>7.4443999999999999</v>
      </c>
      <c r="CD53" s="355">
        <v>0.45870000000000033</v>
      </c>
      <c r="CE53" s="351">
        <v>4</v>
      </c>
      <c r="CF53" s="352">
        <v>1.8348000000000013</v>
      </c>
      <c r="CH53" s="62" t="s">
        <v>83</v>
      </c>
      <c r="CI53" s="33" t="s">
        <v>84</v>
      </c>
      <c r="CJ53" s="26"/>
      <c r="CK53" s="38">
        <v>6.9856999999999996</v>
      </c>
      <c r="CL53" s="38">
        <v>7.4443999999999999</v>
      </c>
      <c r="CM53" s="39">
        <v>0.45870000000000033</v>
      </c>
      <c r="CN53" s="30">
        <v>4</v>
      </c>
      <c r="CO53" s="139">
        <v>1.8348000000000013</v>
      </c>
    </row>
    <row r="54" spans="1:93" ht="18.75" x14ac:dyDescent="0.3">
      <c r="A54" s="24" t="s">
        <v>85</v>
      </c>
      <c r="B54" s="25" t="s">
        <v>86</v>
      </c>
      <c r="C54" s="26">
        <v>3</v>
      </c>
      <c r="D54" s="37">
        <v>7.128571428571429</v>
      </c>
      <c r="E54" s="38">
        <v>7.7</v>
      </c>
      <c r="F54" s="39">
        <v>0.57142857142857117</v>
      </c>
      <c r="G54" s="30">
        <v>3</v>
      </c>
      <c r="H54" s="31">
        <v>1.7142857142857135</v>
      </c>
      <c r="J54" s="24" t="s">
        <v>85</v>
      </c>
      <c r="K54" s="25" t="s">
        <v>86</v>
      </c>
      <c r="L54" s="26"/>
      <c r="M54" s="41">
        <v>7.128571428571429</v>
      </c>
      <c r="N54" s="38">
        <v>7.7</v>
      </c>
      <c r="O54" s="39">
        <v>0.57142857142857117</v>
      </c>
      <c r="P54" s="30">
        <v>3</v>
      </c>
      <c r="Q54" s="31">
        <v>1.7142857142857135</v>
      </c>
      <c r="S54" s="24" t="s">
        <v>85</v>
      </c>
      <c r="T54" s="25" t="s">
        <v>86</v>
      </c>
      <c r="U54" s="26"/>
      <c r="V54" s="41">
        <v>7.95</v>
      </c>
      <c r="W54" s="38">
        <v>7.75</v>
      </c>
      <c r="X54" s="39">
        <v>-0.20000000000000018</v>
      </c>
      <c r="Y54" s="30">
        <v>3</v>
      </c>
      <c r="Z54" s="31">
        <v>-0.60000000000000053</v>
      </c>
      <c r="AB54" s="24" t="s">
        <v>85</v>
      </c>
      <c r="AC54" s="25" t="s">
        <v>86</v>
      </c>
      <c r="AD54" s="26"/>
      <c r="AE54" s="41">
        <v>7.95</v>
      </c>
      <c r="AF54" s="38">
        <v>7.75</v>
      </c>
      <c r="AG54" s="39">
        <v>-0.20000000000000018</v>
      </c>
      <c r="AH54" s="30">
        <v>3</v>
      </c>
      <c r="AI54" s="31">
        <v>-0.60000000000000053</v>
      </c>
      <c r="AJ54" s="26">
        <v>131</v>
      </c>
      <c r="AL54" s="24" t="s">
        <v>85</v>
      </c>
      <c r="AM54" s="25" t="s">
        <v>86</v>
      </c>
      <c r="AN54" s="26"/>
      <c r="AO54" s="41">
        <v>7.95</v>
      </c>
      <c r="AP54" s="38">
        <v>7.75</v>
      </c>
      <c r="AQ54" s="39">
        <v>-0.20000000000000018</v>
      </c>
      <c r="AR54" s="30">
        <v>3</v>
      </c>
      <c r="AS54" s="31">
        <v>-0.60000000000000053</v>
      </c>
      <c r="AT54" s="26">
        <v>136</v>
      </c>
      <c r="AV54" s="24" t="s">
        <v>85</v>
      </c>
      <c r="AW54" s="25" t="s">
        <v>86</v>
      </c>
      <c r="AX54" s="26"/>
      <c r="AY54" s="41">
        <v>7.95</v>
      </c>
      <c r="AZ54" s="38">
        <v>7.75</v>
      </c>
      <c r="BA54" s="39">
        <v>-0.20000000000000018</v>
      </c>
      <c r="BB54" s="30">
        <v>3</v>
      </c>
      <c r="BC54" s="181">
        <v>-0.60000000000000053</v>
      </c>
      <c r="BD54" s="26">
        <v>136</v>
      </c>
      <c r="BF54" s="63" t="s">
        <v>85</v>
      </c>
      <c r="BG54" s="25" t="s">
        <v>86</v>
      </c>
      <c r="BH54" s="26"/>
      <c r="BI54" s="41">
        <v>7.95</v>
      </c>
      <c r="BJ54" s="38">
        <v>7.75</v>
      </c>
      <c r="BK54" s="39">
        <v>-0.20000000000000018</v>
      </c>
      <c r="BL54" s="30">
        <v>3</v>
      </c>
      <c r="BM54" s="181">
        <v>-0.60000000000000053</v>
      </c>
      <c r="BN54" s="26">
        <v>138</v>
      </c>
      <c r="BP54" s="63" t="s">
        <v>85</v>
      </c>
      <c r="BQ54" s="25" t="s">
        <v>86</v>
      </c>
      <c r="BR54" s="26"/>
      <c r="BS54" s="41">
        <v>7.95</v>
      </c>
      <c r="BT54" s="38">
        <v>7.75</v>
      </c>
      <c r="BU54" s="39">
        <v>-0.20000000000000018</v>
      </c>
      <c r="BV54" s="30">
        <v>3</v>
      </c>
      <c r="BW54" s="139">
        <v>-0.60000000000000053</v>
      </c>
      <c r="BY54" s="63" t="s">
        <v>85</v>
      </c>
      <c r="BZ54" s="25" t="s">
        <v>86</v>
      </c>
      <c r="CA54" s="347"/>
      <c r="CB54" s="353">
        <v>7.95</v>
      </c>
      <c r="CC54" s="356">
        <v>7.75</v>
      </c>
      <c r="CD54" s="355">
        <v>-0.20000000000000018</v>
      </c>
      <c r="CE54" s="351">
        <v>3</v>
      </c>
      <c r="CF54" s="352">
        <v>-0.60000000000000053</v>
      </c>
      <c r="CH54" s="63" t="s">
        <v>85</v>
      </c>
      <c r="CI54" s="25" t="s">
        <v>86</v>
      </c>
      <c r="CJ54" s="26"/>
      <c r="CK54" s="41">
        <v>7.95</v>
      </c>
      <c r="CL54" s="38">
        <v>7.75</v>
      </c>
      <c r="CM54" s="39">
        <v>-0.20000000000000018</v>
      </c>
      <c r="CN54" s="30">
        <v>3</v>
      </c>
      <c r="CO54" s="139">
        <v>-0.60000000000000053</v>
      </c>
    </row>
    <row r="55" spans="1:93" ht="18.75" x14ac:dyDescent="0.3">
      <c r="A55" s="63" t="s">
        <v>85</v>
      </c>
      <c r="B55" s="43" t="s">
        <v>87</v>
      </c>
      <c r="C55" s="26">
        <v>3</v>
      </c>
      <c r="D55" s="37">
        <v>7.95</v>
      </c>
      <c r="E55" s="38">
        <v>7.75</v>
      </c>
      <c r="F55" s="39">
        <v>-0.20000000000000018</v>
      </c>
      <c r="G55" s="30">
        <v>3</v>
      </c>
      <c r="H55" s="31">
        <v>-0.60000000000000053</v>
      </c>
      <c r="J55" s="63" t="s">
        <v>85</v>
      </c>
      <c r="K55" s="43" t="s">
        <v>87</v>
      </c>
      <c r="L55" s="26"/>
      <c r="M55" s="41">
        <v>7.95</v>
      </c>
      <c r="N55" s="38">
        <v>7.75</v>
      </c>
      <c r="O55" s="39">
        <v>-0.20000000000000018</v>
      </c>
      <c r="P55" s="30">
        <v>3</v>
      </c>
      <c r="Q55" s="31">
        <v>-0.60000000000000053</v>
      </c>
      <c r="S55" s="63" t="s">
        <v>85</v>
      </c>
      <c r="T55" s="43" t="s">
        <v>87</v>
      </c>
      <c r="U55" s="26"/>
      <c r="V55" s="41">
        <v>7.128571428571429</v>
      </c>
      <c r="W55" s="38">
        <v>7.7</v>
      </c>
      <c r="X55" s="39">
        <v>0.57142857142857117</v>
      </c>
      <c r="Y55" s="30">
        <v>3</v>
      </c>
      <c r="Z55" s="31">
        <v>1.7142857142857135</v>
      </c>
      <c r="AB55" s="63" t="s">
        <v>85</v>
      </c>
      <c r="AC55" s="43" t="s">
        <v>87</v>
      </c>
      <c r="AD55" s="26"/>
      <c r="AE55" s="41">
        <v>7.128571428571429</v>
      </c>
      <c r="AF55" s="38">
        <v>7.7</v>
      </c>
      <c r="AG55" s="39">
        <v>0.57142857142857117</v>
      </c>
      <c r="AH55" s="30">
        <v>3</v>
      </c>
      <c r="AI55" s="31">
        <v>1.7142857142857135</v>
      </c>
      <c r="AJ55" s="26">
        <v>45</v>
      </c>
      <c r="AL55" s="63" t="s">
        <v>85</v>
      </c>
      <c r="AM55" s="43" t="s">
        <v>87</v>
      </c>
      <c r="AN55" s="26"/>
      <c r="AO55" s="41">
        <v>7.128571428571429</v>
      </c>
      <c r="AP55" s="38">
        <v>7.7</v>
      </c>
      <c r="AQ55" s="39">
        <v>0.57142857142857117</v>
      </c>
      <c r="AR55" s="30">
        <v>3</v>
      </c>
      <c r="AS55" s="31">
        <v>1.7142857142857135</v>
      </c>
      <c r="AT55" s="26">
        <v>45</v>
      </c>
      <c r="AV55" s="63" t="s">
        <v>85</v>
      </c>
      <c r="AW55" s="43" t="s">
        <v>87</v>
      </c>
      <c r="AX55" s="26"/>
      <c r="AY55" s="41">
        <v>7.128571428571429</v>
      </c>
      <c r="AZ55" s="38">
        <v>7.7</v>
      </c>
      <c r="BA55" s="21">
        <v>0.57142857142857117</v>
      </c>
      <c r="BB55" s="30">
        <v>3</v>
      </c>
      <c r="BC55" s="181">
        <v>1.7142857142857135</v>
      </c>
      <c r="BD55" s="26">
        <v>44</v>
      </c>
      <c r="BF55" s="45" t="s">
        <v>85</v>
      </c>
      <c r="BG55" s="43" t="s">
        <v>87</v>
      </c>
      <c r="BH55" s="26"/>
      <c r="BI55" s="41">
        <v>7.128571428571429</v>
      </c>
      <c r="BJ55" s="38">
        <v>7.7</v>
      </c>
      <c r="BK55" s="39">
        <v>0.57142857142857117</v>
      </c>
      <c r="BL55" s="30">
        <v>3</v>
      </c>
      <c r="BM55" s="181">
        <v>1.7142857142857135</v>
      </c>
      <c r="BN55" s="26">
        <v>44</v>
      </c>
      <c r="BP55" s="45" t="s">
        <v>85</v>
      </c>
      <c r="BQ55" s="43" t="s">
        <v>87</v>
      </c>
      <c r="BR55" s="26"/>
      <c r="BS55" s="41">
        <v>7.128571428571429</v>
      </c>
      <c r="BT55" s="38">
        <v>7.7</v>
      </c>
      <c r="BU55" s="39">
        <v>0.57142857142857117</v>
      </c>
      <c r="BV55" s="30">
        <v>3</v>
      </c>
      <c r="BW55" s="139">
        <v>1.7142857142857135</v>
      </c>
      <c r="BY55" s="45" t="s">
        <v>85</v>
      </c>
      <c r="BZ55" s="43" t="s">
        <v>87</v>
      </c>
      <c r="CA55" s="347"/>
      <c r="CB55" s="353">
        <v>7.128571428571429</v>
      </c>
      <c r="CC55" s="356">
        <v>7.7</v>
      </c>
      <c r="CD55" s="355">
        <v>0.57142857142857117</v>
      </c>
      <c r="CE55" s="351">
        <v>3</v>
      </c>
      <c r="CF55" s="352">
        <v>1.7142857142857135</v>
      </c>
      <c r="CH55" s="45" t="s">
        <v>85</v>
      </c>
      <c r="CI55" s="43" t="s">
        <v>87</v>
      </c>
      <c r="CJ55" s="26"/>
      <c r="CK55" s="41">
        <v>7.128571428571429</v>
      </c>
      <c r="CL55" s="38">
        <v>7.7</v>
      </c>
      <c r="CM55" s="39">
        <v>0.57142857142857117</v>
      </c>
      <c r="CN55" s="30">
        <v>3</v>
      </c>
      <c r="CO55" s="139">
        <v>1.7142857142857135</v>
      </c>
    </row>
    <row r="56" spans="1:93" ht="18.75" x14ac:dyDescent="0.3">
      <c r="A56" s="36" t="s">
        <v>88</v>
      </c>
      <c r="B56" s="33" t="s">
        <v>89</v>
      </c>
      <c r="C56" s="26">
        <v>3</v>
      </c>
      <c r="D56" s="37">
        <v>7.333333333333333</v>
      </c>
      <c r="E56" s="38">
        <v>6.7777000000000003</v>
      </c>
      <c r="F56" s="39">
        <v>-0.55563333333333276</v>
      </c>
      <c r="G56" s="30">
        <v>4</v>
      </c>
      <c r="H56" s="31">
        <v>-2.222533333333331</v>
      </c>
      <c r="J56" s="36" t="s">
        <v>88</v>
      </c>
      <c r="K56" s="33" t="s">
        <v>89</v>
      </c>
      <c r="L56" s="26"/>
      <c r="M56" s="41">
        <v>7.333333333333333</v>
      </c>
      <c r="N56" s="38">
        <v>6.7777000000000003</v>
      </c>
      <c r="O56" s="39">
        <v>-0.55563333333333276</v>
      </c>
      <c r="P56" s="30">
        <v>4</v>
      </c>
      <c r="Q56" s="31">
        <v>-2.222533333333331</v>
      </c>
      <c r="S56" s="36" t="s">
        <v>88</v>
      </c>
      <c r="T56" s="33" t="s">
        <v>89</v>
      </c>
      <c r="U56" s="26"/>
      <c r="V56" s="41">
        <v>7.333333333333333</v>
      </c>
      <c r="W56" s="38">
        <v>6.7777000000000003</v>
      </c>
      <c r="X56" s="39">
        <v>-0.55563333333333276</v>
      </c>
      <c r="Y56" s="30">
        <v>4</v>
      </c>
      <c r="Z56" s="31">
        <v>-2.222533333333331</v>
      </c>
      <c r="AB56" s="36" t="s">
        <v>88</v>
      </c>
      <c r="AC56" s="33" t="s">
        <v>89</v>
      </c>
      <c r="AD56" s="26"/>
      <c r="AE56" s="41">
        <v>7.333333333333333</v>
      </c>
      <c r="AF56" s="38">
        <v>6.7777000000000003</v>
      </c>
      <c r="AG56" s="39">
        <v>-0.55563333333333276</v>
      </c>
      <c r="AH56" s="30">
        <v>4</v>
      </c>
      <c r="AI56" s="31">
        <v>-2.222533333333331</v>
      </c>
      <c r="AJ56" s="26">
        <v>153</v>
      </c>
      <c r="AL56" s="36" t="s">
        <v>88</v>
      </c>
      <c r="AM56" s="33" t="s">
        <v>89</v>
      </c>
      <c r="AN56" s="26"/>
      <c r="AO56" s="41">
        <v>7.333333333333333</v>
      </c>
      <c r="AP56" s="38">
        <v>6.7777000000000003</v>
      </c>
      <c r="AQ56" s="39">
        <v>-0.55563333333333276</v>
      </c>
      <c r="AR56" s="30">
        <v>4</v>
      </c>
      <c r="AS56" s="31">
        <v>-2.222533333333331</v>
      </c>
      <c r="AT56" s="26">
        <v>161</v>
      </c>
      <c r="AV56" s="36" t="s">
        <v>88</v>
      </c>
      <c r="AW56" s="33" t="s">
        <v>89</v>
      </c>
      <c r="AX56" s="26"/>
      <c r="AY56" s="41">
        <v>7.333333333333333</v>
      </c>
      <c r="AZ56" s="38">
        <v>6.7777000000000003</v>
      </c>
      <c r="BA56" s="39">
        <v>-0.55563333333333276</v>
      </c>
      <c r="BB56" s="30">
        <v>4</v>
      </c>
      <c r="BC56" s="181">
        <v>-2.222533333333331</v>
      </c>
      <c r="BD56" s="26">
        <v>161</v>
      </c>
      <c r="BF56" s="59" t="s">
        <v>88</v>
      </c>
      <c r="BG56" s="33" t="s">
        <v>89</v>
      </c>
      <c r="BH56" s="26"/>
      <c r="BI56" s="41">
        <v>7.333333333333333</v>
      </c>
      <c r="BJ56" s="38">
        <v>6.7777000000000003</v>
      </c>
      <c r="BK56" s="39">
        <v>-0.55563333333333276</v>
      </c>
      <c r="BL56" s="30">
        <v>4</v>
      </c>
      <c r="BM56" s="181">
        <v>-2.222533333333331</v>
      </c>
      <c r="BN56" s="26">
        <v>162</v>
      </c>
      <c r="BP56" s="59" t="s">
        <v>88</v>
      </c>
      <c r="BQ56" s="33" t="s">
        <v>89</v>
      </c>
      <c r="BR56" s="26"/>
      <c r="BS56" s="41">
        <v>7.333333333333333</v>
      </c>
      <c r="BT56" s="38">
        <v>6.7777000000000003</v>
      </c>
      <c r="BU56" s="39">
        <v>-0.55563333333333276</v>
      </c>
      <c r="BV56" s="30">
        <v>4</v>
      </c>
      <c r="BW56" s="139">
        <v>-2.222533333333331</v>
      </c>
      <c r="BY56" s="59" t="s">
        <v>88</v>
      </c>
      <c r="BZ56" s="33" t="s">
        <v>89</v>
      </c>
      <c r="CA56" s="347"/>
      <c r="CB56" s="353">
        <v>7.333333333333333</v>
      </c>
      <c r="CC56" s="356">
        <v>6.7777000000000003</v>
      </c>
      <c r="CD56" s="355">
        <v>-0.55563333333333276</v>
      </c>
      <c r="CE56" s="351">
        <v>4</v>
      </c>
      <c r="CF56" s="352">
        <v>-2.222533333333331</v>
      </c>
      <c r="CH56" s="59" t="s">
        <v>88</v>
      </c>
      <c r="CI56" s="33" t="s">
        <v>89</v>
      </c>
      <c r="CJ56" s="26"/>
      <c r="CK56" s="41">
        <v>7.333333333333333</v>
      </c>
      <c r="CL56" s="38">
        <v>6.7777000000000003</v>
      </c>
      <c r="CM56" s="39">
        <v>-0.55563333333333276</v>
      </c>
      <c r="CN56" s="30">
        <v>4</v>
      </c>
      <c r="CO56" s="139">
        <v>-2.222533333333331</v>
      </c>
    </row>
    <row r="57" spans="1:93" ht="18.75" x14ac:dyDescent="0.3">
      <c r="A57" s="59" t="s">
        <v>90</v>
      </c>
      <c r="B57" s="35" t="s">
        <v>91</v>
      </c>
      <c r="C57" s="26">
        <v>14</v>
      </c>
      <c r="D57" s="37">
        <v>5.2381000000000002</v>
      </c>
      <c r="E57" s="64">
        <v>5.6665999999999999</v>
      </c>
      <c r="F57" s="39">
        <v>0.42849999999999966</v>
      </c>
      <c r="G57" s="30">
        <v>5</v>
      </c>
      <c r="H57" s="31">
        <v>2.1424999999999983</v>
      </c>
      <c r="J57" s="59" t="s">
        <v>90</v>
      </c>
      <c r="K57" s="35" t="s">
        <v>91</v>
      </c>
      <c r="L57" s="49">
        <v>1</v>
      </c>
      <c r="M57" s="83">
        <v>6.0416999999999996</v>
      </c>
      <c r="N57" s="96">
        <v>5.6665999999999999</v>
      </c>
      <c r="O57" s="52">
        <v>-0.37509999999999977</v>
      </c>
      <c r="P57" s="53">
        <v>5</v>
      </c>
      <c r="Q57" s="54">
        <v>-1.8754999999999988</v>
      </c>
      <c r="S57" s="103" t="s">
        <v>90</v>
      </c>
      <c r="T57" s="104" t="s">
        <v>91</v>
      </c>
      <c r="U57" s="26">
        <v>1</v>
      </c>
      <c r="V57" s="41">
        <v>6.0416999999999996</v>
      </c>
      <c r="W57" s="64">
        <v>5.6665999999999999</v>
      </c>
      <c r="X57" s="39">
        <v>-0.37509999999999977</v>
      </c>
      <c r="Y57" s="30">
        <v>5</v>
      </c>
      <c r="Z57" s="31">
        <v>-1.8754999999999988</v>
      </c>
      <c r="AB57" s="103" t="s">
        <v>90</v>
      </c>
      <c r="AC57" s="104" t="s">
        <v>91</v>
      </c>
      <c r="AD57" s="49">
        <v>2</v>
      </c>
      <c r="AE57" s="83">
        <v>6.3273999999999999</v>
      </c>
      <c r="AF57" s="96">
        <v>5.6665999999999999</v>
      </c>
      <c r="AG57" s="52">
        <v>-0.66080000000000005</v>
      </c>
      <c r="AH57" s="53">
        <v>5</v>
      </c>
      <c r="AI57" s="54">
        <v>-3.3040000000000003</v>
      </c>
      <c r="AJ57" s="49">
        <v>173</v>
      </c>
      <c r="AL57" s="103" t="s">
        <v>90</v>
      </c>
      <c r="AM57" s="104" t="s">
        <v>91</v>
      </c>
      <c r="AN57" s="49">
        <v>2</v>
      </c>
      <c r="AO57" s="83">
        <v>6.0416999999999996</v>
      </c>
      <c r="AP57" s="96">
        <v>5.6665999999999999</v>
      </c>
      <c r="AQ57" s="52">
        <f>+AP57-AO57</f>
        <v>-0.37509999999999977</v>
      </c>
      <c r="AR57" s="53">
        <v>5</v>
      </c>
      <c r="AS57" s="160">
        <f>+AQ57*AR57</f>
        <v>-1.8754999999999988</v>
      </c>
      <c r="AT57" s="49">
        <v>157</v>
      </c>
      <c r="AV57" s="103" t="s">
        <v>90</v>
      </c>
      <c r="AW57" s="104" t="s">
        <v>91</v>
      </c>
      <c r="AX57" s="26">
        <v>2</v>
      </c>
      <c r="AY57" s="41">
        <v>6.0416999999999996</v>
      </c>
      <c r="AZ57" s="64">
        <v>5.6665999999999999</v>
      </c>
      <c r="BA57" s="39">
        <f>+AZ57-AY57</f>
        <v>-0.37509999999999977</v>
      </c>
      <c r="BB57" s="30">
        <v>5</v>
      </c>
      <c r="BC57" s="181">
        <f>+BA57*BB57</f>
        <v>-1.8754999999999988</v>
      </c>
      <c r="BD57" s="26">
        <v>157</v>
      </c>
      <c r="BF57" s="225" t="s">
        <v>90</v>
      </c>
      <c r="BG57" s="104" t="s">
        <v>91</v>
      </c>
      <c r="BH57" s="49">
        <v>3</v>
      </c>
      <c r="BI57" s="83">
        <v>6.0416999999999996</v>
      </c>
      <c r="BJ57" s="96">
        <v>5.6665999999999999</v>
      </c>
      <c r="BK57" s="52">
        <f>+BJ57-BI57</f>
        <v>-0.37509999999999977</v>
      </c>
      <c r="BL57" s="53">
        <v>5</v>
      </c>
      <c r="BM57" s="182">
        <f>+BK57*BL57</f>
        <v>-1.8754999999999988</v>
      </c>
      <c r="BN57" s="49">
        <v>158</v>
      </c>
      <c r="BP57" s="225" t="s">
        <v>90</v>
      </c>
      <c r="BQ57" s="104" t="s">
        <v>91</v>
      </c>
      <c r="BR57" s="49">
        <v>4</v>
      </c>
      <c r="BS57" s="315">
        <v>5.916666666666667</v>
      </c>
      <c r="BT57" s="320">
        <v>5.6665999999999999</v>
      </c>
      <c r="BU57" s="317">
        <v>-0.2500666666666671</v>
      </c>
      <c r="BV57" s="53">
        <v>5</v>
      </c>
      <c r="BW57" s="112">
        <v>-1.2503333333333355</v>
      </c>
      <c r="BY57" s="225" t="s">
        <v>90</v>
      </c>
      <c r="BZ57" s="104" t="s">
        <v>91</v>
      </c>
      <c r="CA57" s="347">
        <v>4</v>
      </c>
      <c r="CB57" s="361">
        <v>5.916666666666667</v>
      </c>
      <c r="CC57" s="372">
        <v>5.6665999999999999</v>
      </c>
      <c r="CD57" s="363">
        <v>-0.2500666666666671</v>
      </c>
      <c r="CE57" s="351">
        <v>5</v>
      </c>
      <c r="CF57" s="352">
        <v>-1.2503333333333355</v>
      </c>
      <c r="CH57" s="225" t="s">
        <v>90</v>
      </c>
      <c r="CI57" s="104" t="s">
        <v>91</v>
      </c>
      <c r="CJ57" s="26">
        <v>4</v>
      </c>
      <c r="CK57" s="41">
        <v>5.916666666666667</v>
      </c>
      <c r="CL57" s="64">
        <v>5.6665999999999999</v>
      </c>
      <c r="CM57" s="39">
        <v>-0.2500666666666671</v>
      </c>
      <c r="CN57" s="30">
        <v>5</v>
      </c>
      <c r="CO57" s="139">
        <v>-1.2503333333333355</v>
      </c>
    </row>
    <row r="58" spans="1:93" ht="18.75" x14ac:dyDescent="0.3">
      <c r="A58" s="47" t="s">
        <v>92</v>
      </c>
      <c r="B58" s="33" t="s">
        <v>93</v>
      </c>
      <c r="C58" s="26">
        <v>8</v>
      </c>
      <c r="D58" s="37">
        <v>6.8151999999999999</v>
      </c>
      <c r="E58" s="38">
        <v>7.1111000000000004</v>
      </c>
      <c r="F58" s="39">
        <v>0.2959000000000005</v>
      </c>
      <c r="G58" s="30">
        <v>4</v>
      </c>
      <c r="H58" s="31">
        <v>1.183600000000002</v>
      </c>
      <c r="J58" s="47" t="s">
        <v>92</v>
      </c>
      <c r="K58" s="33" t="s">
        <v>93</v>
      </c>
      <c r="L58" s="26"/>
      <c r="M58" s="41">
        <v>6.8151999999999999</v>
      </c>
      <c r="N58" s="38">
        <v>7.1111000000000004</v>
      </c>
      <c r="O58" s="39">
        <v>0.2959000000000005</v>
      </c>
      <c r="P58" s="30">
        <v>4</v>
      </c>
      <c r="Q58" s="31">
        <v>1.183600000000002</v>
      </c>
      <c r="S58" s="47" t="s">
        <v>92</v>
      </c>
      <c r="T58" s="33" t="s">
        <v>93</v>
      </c>
      <c r="U58" s="26"/>
      <c r="V58" s="41">
        <v>6.8151999999999999</v>
      </c>
      <c r="W58" s="38">
        <v>7.1111000000000004</v>
      </c>
      <c r="X58" s="39">
        <v>0.2959000000000005</v>
      </c>
      <c r="Y58" s="30">
        <v>4</v>
      </c>
      <c r="Z58" s="31">
        <v>1.183600000000002</v>
      </c>
      <c r="AB58" s="47" t="s">
        <v>92</v>
      </c>
      <c r="AC58" s="33" t="s">
        <v>93</v>
      </c>
      <c r="AD58" s="26"/>
      <c r="AE58" s="41">
        <v>6.8151999999999999</v>
      </c>
      <c r="AF58" s="38">
        <v>7.1111000000000004</v>
      </c>
      <c r="AG58" s="39">
        <v>0.2959000000000005</v>
      </c>
      <c r="AH58" s="30">
        <v>4</v>
      </c>
      <c r="AI58" s="31">
        <v>1.183600000000002</v>
      </c>
      <c r="AJ58" s="26">
        <v>54</v>
      </c>
      <c r="AL58" s="47" t="s">
        <v>92</v>
      </c>
      <c r="AM58" s="33" t="s">
        <v>93</v>
      </c>
      <c r="AN58" s="26"/>
      <c r="AO58" s="41">
        <v>6.8151999999999999</v>
      </c>
      <c r="AP58" s="38">
        <v>7.1111000000000004</v>
      </c>
      <c r="AQ58" s="39">
        <v>0.2959000000000005</v>
      </c>
      <c r="AR58" s="30">
        <v>4</v>
      </c>
      <c r="AS58" s="31">
        <v>1.183600000000002</v>
      </c>
      <c r="AT58" s="26">
        <v>54</v>
      </c>
      <c r="AV58" s="47" t="s">
        <v>92</v>
      </c>
      <c r="AW58" s="33" t="s">
        <v>93</v>
      </c>
      <c r="AX58" s="26"/>
      <c r="AY58" s="41">
        <v>6.8151999999999999</v>
      </c>
      <c r="AZ58" s="38">
        <v>7.1111000000000004</v>
      </c>
      <c r="BA58" s="39">
        <v>0.2959000000000005</v>
      </c>
      <c r="BB58" s="30">
        <v>4</v>
      </c>
      <c r="BC58" s="181">
        <v>1.183600000000002</v>
      </c>
      <c r="BD58" s="26">
        <v>52</v>
      </c>
      <c r="BF58" s="60" t="s">
        <v>92</v>
      </c>
      <c r="BG58" s="33" t="s">
        <v>93</v>
      </c>
      <c r="BH58" s="26"/>
      <c r="BI58" s="41">
        <v>6.8151999999999999</v>
      </c>
      <c r="BJ58" s="38">
        <v>7.1111000000000004</v>
      </c>
      <c r="BK58" s="39">
        <v>0.2959000000000005</v>
      </c>
      <c r="BL58" s="30">
        <v>4</v>
      </c>
      <c r="BM58" s="181">
        <v>1.183600000000002</v>
      </c>
      <c r="BN58" s="26">
        <v>52</v>
      </c>
      <c r="BP58" s="60" t="s">
        <v>92</v>
      </c>
      <c r="BQ58" s="33" t="s">
        <v>93</v>
      </c>
      <c r="BR58" s="26"/>
      <c r="BS58" s="41">
        <v>6.8151999999999999</v>
      </c>
      <c r="BT58" s="38">
        <v>7.1111000000000004</v>
      </c>
      <c r="BU58" s="39">
        <v>0.2959000000000005</v>
      </c>
      <c r="BV58" s="30">
        <v>4</v>
      </c>
      <c r="BW58" s="139">
        <v>1.183600000000002</v>
      </c>
      <c r="BY58" s="60" t="s">
        <v>92</v>
      </c>
      <c r="BZ58" s="33" t="s">
        <v>93</v>
      </c>
      <c r="CA58" s="347"/>
      <c r="CB58" s="353">
        <v>6.8151999999999999</v>
      </c>
      <c r="CC58" s="356">
        <v>7.1111000000000004</v>
      </c>
      <c r="CD58" s="355">
        <v>0.2959000000000005</v>
      </c>
      <c r="CE58" s="351">
        <v>4</v>
      </c>
      <c r="CF58" s="352">
        <v>1.183600000000002</v>
      </c>
      <c r="CH58" s="60" t="s">
        <v>92</v>
      </c>
      <c r="CI58" s="33" t="s">
        <v>93</v>
      </c>
      <c r="CJ58" s="26"/>
      <c r="CK58" s="41">
        <v>6.8151999999999999</v>
      </c>
      <c r="CL58" s="38">
        <v>7.1111000000000004</v>
      </c>
      <c r="CM58" s="39">
        <v>0.2959000000000005</v>
      </c>
      <c r="CN58" s="30">
        <v>4</v>
      </c>
      <c r="CO58" s="139">
        <v>1.183600000000002</v>
      </c>
    </row>
    <row r="59" spans="1:93" ht="18.75" x14ac:dyDescent="0.3">
      <c r="A59" s="47" t="s">
        <v>94</v>
      </c>
      <c r="B59" s="33" t="s">
        <v>95</v>
      </c>
      <c r="C59" s="26">
        <v>1</v>
      </c>
      <c r="D59" s="27">
        <v>6.75</v>
      </c>
      <c r="E59" s="28">
        <v>7</v>
      </c>
      <c r="F59" s="29">
        <v>0.25</v>
      </c>
      <c r="G59" s="30">
        <v>4</v>
      </c>
      <c r="H59" s="31">
        <v>1</v>
      </c>
      <c r="J59" s="47" t="s">
        <v>94</v>
      </c>
      <c r="K59" s="33" t="s">
        <v>95</v>
      </c>
      <c r="L59" s="26"/>
      <c r="M59" s="81">
        <v>6.75</v>
      </c>
      <c r="N59" s="28">
        <v>7</v>
      </c>
      <c r="O59" s="29">
        <v>0.25</v>
      </c>
      <c r="P59" s="30">
        <v>4</v>
      </c>
      <c r="Q59" s="31">
        <v>1</v>
      </c>
      <c r="S59" s="47" t="s">
        <v>94</v>
      </c>
      <c r="T59" s="33" t="s">
        <v>95</v>
      </c>
      <c r="U59" s="26"/>
      <c r="V59" s="81">
        <v>6.75</v>
      </c>
      <c r="W59" s="28">
        <v>7</v>
      </c>
      <c r="X59" s="29">
        <v>0.25</v>
      </c>
      <c r="Y59" s="30">
        <v>4</v>
      </c>
      <c r="Z59" s="31">
        <v>1</v>
      </c>
      <c r="AB59" s="47" t="s">
        <v>94</v>
      </c>
      <c r="AC59" s="33" t="s">
        <v>95</v>
      </c>
      <c r="AD59" s="26"/>
      <c r="AE59" s="81">
        <v>6.75</v>
      </c>
      <c r="AF59" s="28">
        <v>7</v>
      </c>
      <c r="AG59" s="29">
        <v>0.25</v>
      </c>
      <c r="AH59" s="30">
        <v>4</v>
      </c>
      <c r="AI59" s="31">
        <v>1</v>
      </c>
      <c r="AJ59" s="26">
        <v>57</v>
      </c>
      <c r="AL59" s="47" t="s">
        <v>94</v>
      </c>
      <c r="AM59" s="33" t="s">
        <v>95</v>
      </c>
      <c r="AN59" s="26"/>
      <c r="AO59" s="81">
        <v>6.75</v>
      </c>
      <c r="AP59" s="28">
        <v>7</v>
      </c>
      <c r="AQ59" s="93">
        <v>0.25</v>
      </c>
      <c r="AR59" s="30">
        <v>4</v>
      </c>
      <c r="AS59" s="31">
        <v>1</v>
      </c>
      <c r="AT59" s="26">
        <v>57</v>
      </c>
      <c r="AV59" s="47" t="s">
        <v>94</v>
      </c>
      <c r="AW59" s="33" t="s">
        <v>95</v>
      </c>
      <c r="AX59" s="26"/>
      <c r="AY59" s="81">
        <v>6.75</v>
      </c>
      <c r="AZ59" s="28">
        <v>7</v>
      </c>
      <c r="BA59" s="29">
        <v>0.25</v>
      </c>
      <c r="BB59" s="30">
        <v>4</v>
      </c>
      <c r="BC59" s="181">
        <v>1</v>
      </c>
      <c r="BD59" s="26">
        <v>55</v>
      </c>
      <c r="BF59" s="47" t="s">
        <v>94</v>
      </c>
      <c r="BG59" s="33" t="s">
        <v>95</v>
      </c>
      <c r="BH59" s="26"/>
      <c r="BI59" s="81">
        <v>6.75</v>
      </c>
      <c r="BJ59" s="28">
        <v>7</v>
      </c>
      <c r="BK59" s="29">
        <v>0.25</v>
      </c>
      <c r="BL59" s="30">
        <v>4</v>
      </c>
      <c r="BM59" s="181">
        <v>1</v>
      </c>
      <c r="BN59" s="26">
        <v>55</v>
      </c>
      <c r="BP59" s="47" t="s">
        <v>94</v>
      </c>
      <c r="BQ59" s="33" t="s">
        <v>95</v>
      </c>
      <c r="BR59" s="26"/>
      <c r="BS59" s="81">
        <v>6.75</v>
      </c>
      <c r="BT59" s="28">
        <v>7</v>
      </c>
      <c r="BU59" s="29">
        <v>0.25</v>
      </c>
      <c r="BV59" s="30">
        <v>4</v>
      </c>
      <c r="BW59" s="139">
        <v>1</v>
      </c>
      <c r="BY59" s="47" t="s">
        <v>94</v>
      </c>
      <c r="BZ59" s="33" t="s">
        <v>95</v>
      </c>
      <c r="CA59" s="347"/>
      <c r="CB59" s="373">
        <v>6.75</v>
      </c>
      <c r="CC59" s="349">
        <v>7</v>
      </c>
      <c r="CD59" s="350">
        <v>0.25</v>
      </c>
      <c r="CE59" s="351">
        <v>4</v>
      </c>
      <c r="CF59" s="352">
        <v>1</v>
      </c>
      <c r="CH59" s="47" t="s">
        <v>94</v>
      </c>
      <c r="CI59" s="33" t="s">
        <v>95</v>
      </c>
      <c r="CJ59" s="26"/>
      <c r="CK59" s="81">
        <v>6.75</v>
      </c>
      <c r="CL59" s="28">
        <v>7</v>
      </c>
      <c r="CM59" s="29">
        <v>0.25</v>
      </c>
      <c r="CN59" s="30">
        <v>4</v>
      </c>
      <c r="CO59" s="139">
        <v>1</v>
      </c>
    </row>
    <row r="60" spans="1:93" ht="18.75" x14ac:dyDescent="0.3">
      <c r="A60" s="32" t="s">
        <v>96</v>
      </c>
      <c r="B60" s="33" t="s">
        <v>97</v>
      </c>
      <c r="C60" s="26">
        <v>2</v>
      </c>
      <c r="D60" s="27">
        <v>6.5</v>
      </c>
      <c r="E60" s="28">
        <v>5</v>
      </c>
      <c r="F60" s="29">
        <v>-1.5</v>
      </c>
      <c r="G60" s="30">
        <v>6</v>
      </c>
      <c r="H60" s="31">
        <v>-9</v>
      </c>
      <c r="J60" s="32" t="s">
        <v>96</v>
      </c>
      <c r="K60" s="33" t="s">
        <v>97</v>
      </c>
      <c r="L60" s="49">
        <v>1</v>
      </c>
      <c r="M60" s="50">
        <v>6.125</v>
      </c>
      <c r="N60" s="51">
        <v>5</v>
      </c>
      <c r="O60" s="52">
        <v>-1.125</v>
      </c>
      <c r="P60" s="53">
        <v>6</v>
      </c>
      <c r="Q60" s="54">
        <v>-6.75</v>
      </c>
      <c r="S60" s="32" t="s">
        <v>325</v>
      </c>
      <c r="T60" s="33" t="s">
        <v>97</v>
      </c>
      <c r="U60" s="26">
        <v>1</v>
      </c>
      <c r="V60" s="37">
        <v>6.125</v>
      </c>
      <c r="W60" s="38">
        <v>5</v>
      </c>
      <c r="X60" s="39">
        <v>-1.125</v>
      </c>
      <c r="Y60" s="30">
        <v>6</v>
      </c>
      <c r="Z60" s="31">
        <v>-6.75</v>
      </c>
      <c r="AB60" s="32" t="s">
        <v>325</v>
      </c>
      <c r="AC60" s="33" t="s">
        <v>97</v>
      </c>
      <c r="AD60" s="26">
        <v>1</v>
      </c>
      <c r="AE60" s="37">
        <v>6.125</v>
      </c>
      <c r="AF60" s="38">
        <v>5</v>
      </c>
      <c r="AG60" s="39">
        <v>-1.125</v>
      </c>
      <c r="AH60" s="30">
        <v>6</v>
      </c>
      <c r="AI60" s="31">
        <v>-6.75</v>
      </c>
      <c r="AJ60" s="26">
        <v>182</v>
      </c>
      <c r="AL60" s="32" t="s">
        <v>325</v>
      </c>
      <c r="AM60" s="33" t="s">
        <v>97</v>
      </c>
      <c r="AN60" s="26">
        <v>1</v>
      </c>
      <c r="AO60" s="37">
        <v>6.125</v>
      </c>
      <c r="AP60" s="38">
        <v>5</v>
      </c>
      <c r="AQ60" s="39">
        <v>-1.125</v>
      </c>
      <c r="AR60" s="30">
        <v>6</v>
      </c>
      <c r="AS60" s="31">
        <v>-6.75</v>
      </c>
      <c r="AT60" s="26">
        <v>192</v>
      </c>
      <c r="AV60" s="32" t="s">
        <v>325</v>
      </c>
      <c r="AW60" s="33" t="s">
        <v>97</v>
      </c>
      <c r="AX60" s="49">
        <v>2</v>
      </c>
      <c r="AY60" s="50">
        <v>6.125</v>
      </c>
      <c r="AZ60" s="51">
        <v>5</v>
      </c>
      <c r="BA60" s="52">
        <v>-1.125</v>
      </c>
      <c r="BB60" s="53">
        <v>6</v>
      </c>
      <c r="BC60" s="182">
        <v>-6.75</v>
      </c>
      <c r="BD60" s="49">
        <v>193</v>
      </c>
      <c r="BF60" s="46" t="s">
        <v>325</v>
      </c>
      <c r="BG60" s="33" t="s">
        <v>97</v>
      </c>
      <c r="BH60" s="26">
        <v>2</v>
      </c>
      <c r="BI60" s="37">
        <v>6.125</v>
      </c>
      <c r="BJ60" s="38">
        <v>5</v>
      </c>
      <c r="BK60" s="39">
        <v>-1.125</v>
      </c>
      <c r="BL60" s="30">
        <v>6</v>
      </c>
      <c r="BM60" s="181">
        <v>-6.75</v>
      </c>
      <c r="BN60" s="26">
        <v>195</v>
      </c>
      <c r="BP60" s="46" t="s">
        <v>325</v>
      </c>
      <c r="BQ60" s="33" t="s">
        <v>97</v>
      </c>
      <c r="BR60" s="26">
        <v>2</v>
      </c>
      <c r="BS60" s="37">
        <v>6.125</v>
      </c>
      <c r="BT60" s="38">
        <v>5</v>
      </c>
      <c r="BU60" s="39">
        <v>-1.125</v>
      </c>
      <c r="BV60" s="30">
        <v>6</v>
      </c>
      <c r="BW60" s="139">
        <v>-6.75</v>
      </c>
      <c r="BY60" s="46" t="s">
        <v>325</v>
      </c>
      <c r="BZ60" s="33" t="s">
        <v>97</v>
      </c>
      <c r="CA60" s="347">
        <v>2</v>
      </c>
      <c r="CB60" s="357">
        <v>6.125</v>
      </c>
      <c r="CC60" s="356">
        <v>5</v>
      </c>
      <c r="CD60" s="355">
        <v>-1.125</v>
      </c>
      <c r="CE60" s="351">
        <v>6</v>
      </c>
      <c r="CF60" s="352">
        <v>-6.75</v>
      </c>
      <c r="CH60" s="46" t="s">
        <v>325</v>
      </c>
      <c r="CI60" s="33" t="s">
        <v>97</v>
      </c>
      <c r="CJ60" s="26">
        <v>2</v>
      </c>
      <c r="CK60" s="37">
        <v>6.125</v>
      </c>
      <c r="CL60" s="38">
        <v>5</v>
      </c>
      <c r="CM60" s="39">
        <v>-1.125</v>
      </c>
      <c r="CN60" s="30">
        <v>6</v>
      </c>
      <c r="CO60" s="139">
        <v>-6.75</v>
      </c>
    </row>
    <row r="61" spans="1:93" ht="18.75" x14ac:dyDescent="0.3">
      <c r="A61" s="36" t="s">
        <v>96</v>
      </c>
      <c r="B61" s="33" t="s">
        <v>98</v>
      </c>
      <c r="C61" s="26">
        <v>2</v>
      </c>
      <c r="D61" s="37">
        <v>8.5</v>
      </c>
      <c r="E61" s="38">
        <v>9</v>
      </c>
      <c r="F61" s="39">
        <v>0.5</v>
      </c>
      <c r="G61" s="30">
        <v>2</v>
      </c>
      <c r="H61" s="31">
        <v>1</v>
      </c>
      <c r="J61" s="36" t="s">
        <v>96</v>
      </c>
      <c r="K61" s="33" t="s">
        <v>98</v>
      </c>
      <c r="L61" s="26"/>
      <c r="M61" s="41">
        <v>8.5</v>
      </c>
      <c r="N61" s="38">
        <v>9</v>
      </c>
      <c r="O61" s="39">
        <v>0.5</v>
      </c>
      <c r="P61" s="30">
        <v>2</v>
      </c>
      <c r="Q61" s="31">
        <v>1</v>
      </c>
      <c r="S61" s="36" t="s">
        <v>96</v>
      </c>
      <c r="T61" s="33" t="s">
        <v>98</v>
      </c>
      <c r="U61" s="26"/>
      <c r="V61" s="41">
        <v>8.5</v>
      </c>
      <c r="W61" s="38">
        <v>9</v>
      </c>
      <c r="X61" s="39">
        <v>0.5</v>
      </c>
      <c r="Y61" s="30">
        <v>2</v>
      </c>
      <c r="Z61" s="31">
        <v>1</v>
      </c>
      <c r="AB61" s="36" t="s">
        <v>96</v>
      </c>
      <c r="AC61" s="33" t="s">
        <v>98</v>
      </c>
      <c r="AD61" s="26"/>
      <c r="AE61" s="41">
        <v>8.5</v>
      </c>
      <c r="AF61" s="38">
        <v>9</v>
      </c>
      <c r="AG61" s="39">
        <v>0.5</v>
      </c>
      <c r="AH61" s="30">
        <v>2</v>
      </c>
      <c r="AI61" s="31">
        <v>1</v>
      </c>
      <c r="AJ61" s="26">
        <v>57</v>
      </c>
      <c r="AL61" s="36" t="s">
        <v>96</v>
      </c>
      <c r="AM61" s="33" t="s">
        <v>98</v>
      </c>
      <c r="AN61" s="26"/>
      <c r="AO61" s="41">
        <v>8.5</v>
      </c>
      <c r="AP61" s="38">
        <v>9</v>
      </c>
      <c r="AQ61" s="39">
        <v>0.5</v>
      </c>
      <c r="AR61" s="30">
        <v>2</v>
      </c>
      <c r="AS61" s="31">
        <v>1</v>
      </c>
      <c r="AT61" s="26">
        <v>57</v>
      </c>
      <c r="AV61" s="36" t="s">
        <v>96</v>
      </c>
      <c r="AW61" s="33" t="s">
        <v>98</v>
      </c>
      <c r="AX61" s="26"/>
      <c r="AY61" s="41">
        <v>8.5</v>
      </c>
      <c r="AZ61" s="38">
        <v>9</v>
      </c>
      <c r="BA61" s="21">
        <v>0.5</v>
      </c>
      <c r="BB61" s="30">
        <v>2</v>
      </c>
      <c r="BC61" s="181">
        <v>1</v>
      </c>
      <c r="BD61" s="26">
        <v>55</v>
      </c>
      <c r="BF61" s="59" t="s">
        <v>96</v>
      </c>
      <c r="BG61" s="33" t="s">
        <v>98</v>
      </c>
      <c r="BH61" s="26"/>
      <c r="BI61" s="41">
        <v>8.5</v>
      </c>
      <c r="BJ61" s="38">
        <v>9</v>
      </c>
      <c r="BK61" s="39">
        <v>0.5</v>
      </c>
      <c r="BL61" s="30">
        <v>2</v>
      </c>
      <c r="BM61" s="181">
        <v>1</v>
      </c>
      <c r="BN61" s="26">
        <v>55</v>
      </c>
      <c r="BP61" s="59" t="s">
        <v>96</v>
      </c>
      <c r="BQ61" s="33" t="s">
        <v>98</v>
      </c>
      <c r="BR61" s="26"/>
      <c r="BS61" s="41">
        <v>8.5</v>
      </c>
      <c r="BT61" s="38">
        <v>9</v>
      </c>
      <c r="BU61" s="39">
        <v>0.5</v>
      </c>
      <c r="BV61" s="30">
        <v>2</v>
      </c>
      <c r="BW61" s="139">
        <v>1</v>
      </c>
      <c r="BY61" s="59" t="s">
        <v>96</v>
      </c>
      <c r="BZ61" s="33" t="s">
        <v>98</v>
      </c>
      <c r="CA61" s="347"/>
      <c r="CB61" s="353">
        <v>8.5</v>
      </c>
      <c r="CC61" s="356">
        <v>9</v>
      </c>
      <c r="CD61" s="355">
        <v>0.5</v>
      </c>
      <c r="CE61" s="351">
        <v>2</v>
      </c>
      <c r="CF61" s="352">
        <v>1</v>
      </c>
      <c r="CH61" s="59" t="s">
        <v>96</v>
      </c>
      <c r="CI61" s="33" t="s">
        <v>98</v>
      </c>
      <c r="CJ61" s="26"/>
      <c r="CK61" s="41">
        <v>8.5</v>
      </c>
      <c r="CL61" s="38">
        <v>9</v>
      </c>
      <c r="CM61" s="39">
        <v>0.5</v>
      </c>
      <c r="CN61" s="30">
        <v>2</v>
      </c>
      <c r="CO61" s="139">
        <v>1</v>
      </c>
    </row>
    <row r="62" spans="1:93" ht="18.75" x14ac:dyDescent="0.3">
      <c r="A62" s="76" t="s">
        <v>99</v>
      </c>
      <c r="B62" s="33" t="s">
        <v>432</v>
      </c>
      <c r="C62" s="26"/>
      <c r="D62" s="37"/>
      <c r="E62" s="38"/>
      <c r="F62" s="39"/>
      <c r="G62" s="30"/>
      <c r="H62" s="31"/>
      <c r="J62" s="76" t="s">
        <v>99</v>
      </c>
      <c r="K62" s="33" t="s">
        <v>432</v>
      </c>
      <c r="L62" s="26"/>
      <c r="M62" s="41"/>
      <c r="N62" s="38"/>
      <c r="O62" s="39"/>
      <c r="P62" s="30"/>
      <c r="Q62" s="31"/>
      <c r="S62" s="76" t="s">
        <v>99</v>
      </c>
      <c r="T62" s="33" t="s">
        <v>432</v>
      </c>
      <c r="U62" s="26"/>
      <c r="V62" s="41"/>
      <c r="W62" s="38"/>
      <c r="X62" s="39"/>
      <c r="Y62" s="30"/>
      <c r="Z62" s="31"/>
      <c r="AB62" s="76" t="s">
        <v>99</v>
      </c>
      <c r="AC62" s="33" t="s">
        <v>432</v>
      </c>
      <c r="AD62" s="26"/>
      <c r="AE62" s="41"/>
      <c r="AF62" s="38"/>
      <c r="AG62" s="39"/>
      <c r="AH62" s="30"/>
      <c r="AI62" s="31"/>
      <c r="AJ62" s="26"/>
      <c r="AL62" s="76" t="s">
        <v>99</v>
      </c>
      <c r="AM62" s="33" t="s">
        <v>432</v>
      </c>
      <c r="AN62" s="26"/>
      <c r="AO62" s="41"/>
      <c r="AP62" s="38"/>
      <c r="AQ62" s="39"/>
      <c r="AR62" s="30"/>
      <c r="AS62" s="31"/>
      <c r="AT62" s="26"/>
      <c r="AV62" s="76" t="s">
        <v>99</v>
      </c>
      <c r="AW62" s="33" t="s">
        <v>432</v>
      </c>
      <c r="AX62" s="26"/>
      <c r="AY62" s="41"/>
      <c r="AZ62" s="38"/>
      <c r="BA62" s="21"/>
      <c r="BB62" s="30"/>
      <c r="BC62" s="181"/>
      <c r="BD62" s="26"/>
      <c r="BF62" s="76" t="s">
        <v>99</v>
      </c>
      <c r="BG62" s="33" t="s">
        <v>432</v>
      </c>
      <c r="BH62" s="26"/>
      <c r="BI62" s="41"/>
      <c r="BJ62" s="38"/>
      <c r="BK62" s="39"/>
      <c r="BL62" s="30"/>
      <c r="BM62" s="181"/>
      <c r="BN62" s="26"/>
      <c r="BP62" s="76" t="s">
        <v>99</v>
      </c>
      <c r="BQ62" s="33" t="s">
        <v>432</v>
      </c>
      <c r="BR62" s="26"/>
      <c r="BS62" s="41"/>
      <c r="BT62" s="38"/>
      <c r="BU62" s="39"/>
      <c r="BV62" s="30"/>
      <c r="BW62" s="139"/>
      <c r="BY62" s="76" t="s">
        <v>99</v>
      </c>
      <c r="BZ62" s="33" t="s">
        <v>432</v>
      </c>
      <c r="CA62" s="49">
        <v>1</v>
      </c>
      <c r="CB62" s="83">
        <v>9.4</v>
      </c>
      <c r="CC62" s="51">
        <v>9.4</v>
      </c>
      <c r="CD62" s="52">
        <v>0</v>
      </c>
      <c r="CE62" s="53">
        <v>2</v>
      </c>
      <c r="CF62" s="112">
        <f>+CD62*CE62</f>
        <v>0</v>
      </c>
      <c r="CH62" s="76" t="s">
        <v>99</v>
      </c>
      <c r="CI62" s="33" t="s">
        <v>432</v>
      </c>
      <c r="CJ62" s="26">
        <v>1</v>
      </c>
      <c r="CK62" s="41">
        <v>9.4</v>
      </c>
      <c r="CL62" s="38">
        <v>9.4</v>
      </c>
      <c r="CM62" s="39">
        <v>0</v>
      </c>
      <c r="CN62" s="30">
        <v>2</v>
      </c>
      <c r="CO62" s="139">
        <f>+CM62*CN62</f>
        <v>0</v>
      </c>
    </row>
    <row r="63" spans="1:93" ht="18.75" x14ac:dyDescent="0.3">
      <c r="A63" s="34" t="s">
        <v>99</v>
      </c>
      <c r="B63" s="33" t="s">
        <v>100</v>
      </c>
      <c r="C63" s="26">
        <v>6</v>
      </c>
      <c r="D63" s="37">
        <v>8.2797619047619033</v>
      </c>
      <c r="E63" s="38">
        <v>9.375</v>
      </c>
      <c r="F63" s="39">
        <v>1.0952380952380967</v>
      </c>
      <c r="G63" s="30">
        <v>2</v>
      </c>
      <c r="H63" s="31">
        <v>2.1904761904761934</v>
      </c>
      <c r="J63" s="34" t="s">
        <v>99</v>
      </c>
      <c r="K63" s="33" t="s">
        <v>100</v>
      </c>
      <c r="L63" s="26"/>
      <c r="M63" s="41">
        <v>8.2797619047619033</v>
      </c>
      <c r="N63" s="38">
        <v>9.375</v>
      </c>
      <c r="O63" s="39">
        <v>1.0952380952380967</v>
      </c>
      <c r="P63" s="30">
        <v>2</v>
      </c>
      <c r="Q63" s="31">
        <v>2.1904761904761934</v>
      </c>
      <c r="S63" s="34" t="s">
        <v>99</v>
      </c>
      <c r="T63" s="33" t="s">
        <v>100</v>
      </c>
      <c r="U63" s="26"/>
      <c r="V63" s="41">
        <v>5.7750000000000004</v>
      </c>
      <c r="W63" s="38">
        <v>6.375</v>
      </c>
      <c r="X63" s="39">
        <v>0.59999999999999964</v>
      </c>
      <c r="Y63" s="30">
        <v>5</v>
      </c>
      <c r="Z63" s="31">
        <v>2.9999999999999982</v>
      </c>
      <c r="AB63" s="34" t="s">
        <v>99</v>
      </c>
      <c r="AC63" s="33" t="s">
        <v>100</v>
      </c>
      <c r="AD63" s="26"/>
      <c r="AE63" s="41">
        <v>5.7750000000000004</v>
      </c>
      <c r="AF63" s="38">
        <v>6.375</v>
      </c>
      <c r="AG63" s="39">
        <v>0.59999999999999964</v>
      </c>
      <c r="AH63" s="30">
        <v>5</v>
      </c>
      <c r="AI63" s="31">
        <v>2.9999999999999982</v>
      </c>
      <c r="AJ63" s="26">
        <v>20</v>
      </c>
      <c r="AL63" s="34" t="s">
        <v>99</v>
      </c>
      <c r="AM63" s="33" t="s">
        <v>100</v>
      </c>
      <c r="AN63" s="49"/>
      <c r="AO63" s="83">
        <v>8.3332999999999995</v>
      </c>
      <c r="AP63" s="51">
        <v>6.375</v>
      </c>
      <c r="AQ63" s="52">
        <f>+AP63-AO63</f>
        <v>-1.9582999999999995</v>
      </c>
      <c r="AR63" s="53">
        <v>5</v>
      </c>
      <c r="AS63" s="160">
        <f>+AQ63*AR63</f>
        <v>-9.7914999999999974</v>
      </c>
      <c r="AT63" s="49">
        <v>196</v>
      </c>
      <c r="AV63" s="34" t="s">
        <v>99</v>
      </c>
      <c r="AW63" s="33" t="s">
        <v>100</v>
      </c>
      <c r="AX63" s="26"/>
      <c r="AY63" s="41">
        <v>8.3332999999999995</v>
      </c>
      <c r="AZ63" s="38">
        <v>6.375</v>
      </c>
      <c r="BA63" s="39">
        <f>+AZ63-AY63</f>
        <v>-1.9582999999999995</v>
      </c>
      <c r="BB63" s="30">
        <v>5</v>
      </c>
      <c r="BC63" s="181">
        <f>+BA63*BB63</f>
        <v>-9.7914999999999974</v>
      </c>
      <c r="BD63" s="26">
        <v>196</v>
      </c>
      <c r="BF63" s="32" t="s">
        <v>99</v>
      </c>
      <c r="BG63" s="33" t="s">
        <v>100</v>
      </c>
      <c r="BH63" s="26"/>
      <c r="BI63" s="41">
        <v>8.3332999999999995</v>
      </c>
      <c r="BJ63" s="38">
        <v>6.375</v>
      </c>
      <c r="BK63" s="39">
        <f>+BJ63-BI63</f>
        <v>-1.9582999999999995</v>
      </c>
      <c r="BL63" s="30">
        <v>5</v>
      </c>
      <c r="BM63" s="181">
        <f>+BK63*BL63</f>
        <v>-9.7914999999999974</v>
      </c>
      <c r="BN63" s="26">
        <v>198</v>
      </c>
      <c r="BP63" s="32" t="s">
        <v>99</v>
      </c>
      <c r="BQ63" s="33" t="s">
        <v>100</v>
      </c>
      <c r="BR63" s="26"/>
      <c r="BS63" s="41">
        <v>8.3332999999999995</v>
      </c>
      <c r="BT63" s="38">
        <v>6.375</v>
      </c>
      <c r="BU63" s="39">
        <v>-1.9582999999999995</v>
      </c>
      <c r="BV63" s="30">
        <v>5</v>
      </c>
      <c r="BW63" s="139">
        <v>-9.7914999999999974</v>
      </c>
      <c r="BY63" s="32" t="s">
        <v>99</v>
      </c>
      <c r="BZ63" s="33" t="s">
        <v>100</v>
      </c>
      <c r="CA63" s="347"/>
      <c r="CB63" s="353">
        <v>8.3332999999999995</v>
      </c>
      <c r="CC63" s="356">
        <v>6.375</v>
      </c>
      <c r="CD63" s="355">
        <v>-1.9582999999999995</v>
      </c>
      <c r="CE63" s="351">
        <v>5</v>
      </c>
      <c r="CF63" s="352">
        <v>-9.7914999999999974</v>
      </c>
      <c r="CH63" s="32" t="s">
        <v>99</v>
      </c>
      <c r="CI63" s="33" t="s">
        <v>100</v>
      </c>
      <c r="CJ63" s="26"/>
      <c r="CK63" s="41">
        <v>8.3332999999999995</v>
      </c>
      <c r="CL63" s="38">
        <v>6.375</v>
      </c>
      <c r="CM63" s="39">
        <v>-1.9582999999999995</v>
      </c>
      <c r="CN63" s="30">
        <v>5</v>
      </c>
      <c r="CO63" s="139">
        <v>-9.7914999999999974</v>
      </c>
    </row>
    <row r="64" spans="1:93" ht="18.75" x14ac:dyDescent="0.3">
      <c r="A64" s="34" t="s">
        <v>99</v>
      </c>
      <c r="B64" s="33" t="s">
        <v>101</v>
      </c>
      <c r="C64" s="26">
        <v>3</v>
      </c>
      <c r="D64" s="37">
        <v>5.7750000000000004</v>
      </c>
      <c r="E64" s="38">
        <v>6.375</v>
      </c>
      <c r="F64" s="39">
        <v>0.59999999999999964</v>
      </c>
      <c r="G64" s="30">
        <v>5</v>
      </c>
      <c r="H64" s="31">
        <v>2.9999999999999982</v>
      </c>
      <c r="J64" s="34" t="s">
        <v>99</v>
      </c>
      <c r="K64" s="33" t="s">
        <v>101</v>
      </c>
      <c r="L64" s="26"/>
      <c r="M64" s="41">
        <v>5.7750000000000004</v>
      </c>
      <c r="N64" s="38">
        <v>6.375</v>
      </c>
      <c r="O64" s="39">
        <v>0.59999999999999964</v>
      </c>
      <c r="P64" s="30">
        <v>5</v>
      </c>
      <c r="Q64" s="31">
        <v>2.9999999999999982</v>
      </c>
      <c r="S64" s="34" t="s">
        <v>99</v>
      </c>
      <c r="T64" s="33" t="s">
        <v>101</v>
      </c>
      <c r="U64" s="26"/>
      <c r="V64" s="41">
        <v>8.2797619047619033</v>
      </c>
      <c r="W64" s="38">
        <v>9.375</v>
      </c>
      <c r="X64" s="39">
        <v>1.0952380952380967</v>
      </c>
      <c r="Y64" s="30">
        <v>2</v>
      </c>
      <c r="Z64" s="31">
        <v>2.1904761904761934</v>
      </c>
      <c r="AB64" s="34" t="s">
        <v>99</v>
      </c>
      <c r="AC64" s="33" t="s">
        <v>101</v>
      </c>
      <c r="AD64" s="26"/>
      <c r="AE64" s="41">
        <v>8.2797619047619033</v>
      </c>
      <c r="AF64" s="38">
        <v>9.375</v>
      </c>
      <c r="AG64" s="39">
        <v>1.0952380952380967</v>
      </c>
      <c r="AH64" s="30">
        <v>2</v>
      </c>
      <c r="AI64" s="31">
        <v>2.1904761904761934</v>
      </c>
      <c r="AJ64" s="26">
        <v>37</v>
      </c>
      <c r="AL64" s="34" t="s">
        <v>99</v>
      </c>
      <c r="AM64" s="33" t="s">
        <v>101</v>
      </c>
      <c r="AN64" s="26"/>
      <c r="AO64" s="41">
        <v>8.2797619047619033</v>
      </c>
      <c r="AP64" s="38">
        <v>9.375</v>
      </c>
      <c r="AQ64" s="39">
        <v>1.0952380952380967</v>
      </c>
      <c r="AR64" s="30">
        <v>2</v>
      </c>
      <c r="AS64" s="31">
        <v>2.1904761904761934</v>
      </c>
      <c r="AT64" s="26">
        <v>37</v>
      </c>
      <c r="AV64" s="34" t="s">
        <v>99</v>
      </c>
      <c r="AW64" s="33" t="s">
        <v>101</v>
      </c>
      <c r="AX64" s="26"/>
      <c r="AY64" s="41">
        <v>8.2797619047619033</v>
      </c>
      <c r="AZ64" s="38">
        <v>9.375</v>
      </c>
      <c r="BA64" s="39">
        <v>1.0952380952380967</v>
      </c>
      <c r="BB64" s="30">
        <v>2</v>
      </c>
      <c r="BC64" s="181">
        <v>2.1904761904761934</v>
      </c>
      <c r="BD64" s="26">
        <v>35</v>
      </c>
      <c r="BF64" s="32" t="s">
        <v>99</v>
      </c>
      <c r="BG64" s="33" t="s">
        <v>101</v>
      </c>
      <c r="BH64" s="26"/>
      <c r="BI64" s="41">
        <v>8.2797619047619033</v>
      </c>
      <c r="BJ64" s="38">
        <v>9.375</v>
      </c>
      <c r="BK64" s="39">
        <v>1.0952380952380967</v>
      </c>
      <c r="BL64" s="30">
        <v>2</v>
      </c>
      <c r="BM64" s="181">
        <v>2.1904761904761934</v>
      </c>
      <c r="BN64" s="26">
        <v>35</v>
      </c>
      <c r="BP64" s="32" t="s">
        <v>99</v>
      </c>
      <c r="BQ64" s="33" t="s">
        <v>101</v>
      </c>
      <c r="BR64" s="26"/>
      <c r="BS64" s="41">
        <v>8.2797619047619033</v>
      </c>
      <c r="BT64" s="38">
        <v>9.375</v>
      </c>
      <c r="BU64" s="39">
        <v>1.0952380952380967</v>
      </c>
      <c r="BV64" s="30">
        <v>2</v>
      </c>
      <c r="BW64" s="139">
        <v>2.1904761904761934</v>
      </c>
      <c r="BY64" s="32" t="s">
        <v>99</v>
      </c>
      <c r="BZ64" s="33" t="s">
        <v>101</v>
      </c>
      <c r="CA64" s="347"/>
      <c r="CB64" s="353">
        <v>8.2797619047619033</v>
      </c>
      <c r="CC64" s="356">
        <v>9.375</v>
      </c>
      <c r="CD64" s="355">
        <v>1.0952380952380967</v>
      </c>
      <c r="CE64" s="351">
        <v>2</v>
      </c>
      <c r="CF64" s="352">
        <v>2.1904761904761934</v>
      </c>
      <c r="CH64" s="32" t="s">
        <v>99</v>
      </c>
      <c r="CI64" s="33" t="s">
        <v>101</v>
      </c>
      <c r="CJ64" s="26"/>
      <c r="CK64" s="41">
        <v>8.2797619047619033</v>
      </c>
      <c r="CL64" s="38">
        <v>9.375</v>
      </c>
      <c r="CM64" s="39">
        <v>1.0952380952380967</v>
      </c>
      <c r="CN64" s="30">
        <v>2</v>
      </c>
      <c r="CO64" s="139">
        <v>2.1904761904761934</v>
      </c>
    </row>
    <row r="65" spans="1:93" ht="18.75" x14ac:dyDescent="0.3">
      <c r="A65" s="34" t="s">
        <v>102</v>
      </c>
      <c r="B65" s="35" t="s">
        <v>103</v>
      </c>
      <c r="C65" s="26">
        <v>1</v>
      </c>
      <c r="D65" s="27">
        <v>6</v>
      </c>
      <c r="E65" s="28">
        <v>6</v>
      </c>
      <c r="F65" s="29">
        <v>0</v>
      </c>
      <c r="G65" s="30">
        <v>5</v>
      </c>
      <c r="H65" s="31">
        <v>0</v>
      </c>
      <c r="J65" s="34" t="s">
        <v>102</v>
      </c>
      <c r="K65" s="35" t="s">
        <v>103</v>
      </c>
      <c r="L65" s="49">
        <v>1</v>
      </c>
      <c r="M65" s="67">
        <v>6.1429</v>
      </c>
      <c r="N65" s="68">
        <v>6</v>
      </c>
      <c r="O65" s="69">
        <v>-0.14290000000000003</v>
      </c>
      <c r="P65" s="53">
        <v>5</v>
      </c>
      <c r="Q65" s="54">
        <v>-0.71450000000000014</v>
      </c>
      <c r="S65" s="34" t="s">
        <v>102</v>
      </c>
      <c r="T65" s="35" t="s">
        <v>103</v>
      </c>
      <c r="U65" s="26">
        <v>1</v>
      </c>
      <c r="V65" s="27">
        <v>6.1429</v>
      </c>
      <c r="W65" s="28">
        <v>6</v>
      </c>
      <c r="X65" s="29">
        <v>-0.14290000000000003</v>
      </c>
      <c r="Y65" s="30">
        <v>5</v>
      </c>
      <c r="Z65" s="31">
        <v>-0.71450000000000014</v>
      </c>
      <c r="AB65" s="34" t="s">
        <v>102</v>
      </c>
      <c r="AC65" s="35" t="s">
        <v>103</v>
      </c>
      <c r="AD65" s="26">
        <v>1</v>
      </c>
      <c r="AE65" s="27">
        <v>6.1429</v>
      </c>
      <c r="AF65" s="28">
        <v>6</v>
      </c>
      <c r="AG65" s="29">
        <v>-0.14290000000000003</v>
      </c>
      <c r="AH65" s="30">
        <v>5</v>
      </c>
      <c r="AI65" s="31">
        <v>-0.71450000000000014</v>
      </c>
      <c r="AJ65" s="26">
        <v>133</v>
      </c>
      <c r="AL65" s="34" t="s">
        <v>102</v>
      </c>
      <c r="AM65" s="35" t="s">
        <v>103</v>
      </c>
      <c r="AN65" s="26">
        <v>1</v>
      </c>
      <c r="AO65" s="27">
        <v>6.1429</v>
      </c>
      <c r="AP65" s="28">
        <v>6</v>
      </c>
      <c r="AQ65" s="93">
        <v>-0.14290000000000003</v>
      </c>
      <c r="AR65" s="30">
        <v>5</v>
      </c>
      <c r="AS65" s="31">
        <v>-0.71450000000000014</v>
      </c>
      <c r="AT65" s="26">
        <v>138</v>
      </c>
      <c r="AV65" s="34" t="s">
        <v>102</v>
      </c>
      <c r="AW65" s="35" t="s">
        <v>103</v>
      </c>
      <c r="AX65" s="26">
        <v>1</v>
      </c>
      <c r="AY65" s="27">
        <v>6.1429</v>
      </c>
      <c r="AZ65" s="28">
        <v>6</v>
      </c>
      <c r="BA65" s="29">
        <v>-0.14290000000000003</v>
      </c>
      <c r="BB65" s="30">
        <v>5</v>
      </c>
      <c r="BC65" s="181">
        <v>-0.71450000000000014</v>
      </c>
      <c r="BD65" s="26">
        <v>138</v>
      </c>
      <c r="BF65" s="32" t="s">
        <v>102</v>
      </c>
      <c r="BG65" s="35" t="s">
        <v>103</v>
      </c>
      <c r="BH65" s="26">
        <v>1</v>
      </c>
      <c r="BI65" s="27">
        <v>6.1429</v>
      </c>
      <c r="BJ65" s="28">
        <v>6</v>
      </c>
      <c r="BK65" s="29">
        <v>-0.14290000000000003</v>
      </c>
      <c r="BL65" s="30">
        <v>5</v>
      </c>
      <c r="BM65" s="181">
        <v>-0.71450000000000014</v>
      </c>
      <c r="BN65" s="26">
        <v>140</v>
      </c>
      <c r="BP65" s="32" t="s">
        <v>102</v>
      </c>
      <c r="BQ65" s="35" t="s">
        <v>103</v>
      </c>
      <c r="BR65" s="26">
        <v>1</v>
      </c>
      <c r="BS65" s="27">
        <v>6.1429</v>
      </c>
      <c r="BT65" s="28">
        <v>6</v>
      </c>
      <c r="BU65" s="29">
        <v>-0.14290000000000003</v>
      </c>
      <c r="BV65" s="30">
        <v>5</v>
      </c>
      <c r="BW65" s="139">
        <v>-0.71450000000000014</v>
      </c>
      <c r="BY65" s="32" t="s">
        <v>102</v>
      </c>
      <c r="BZ65" s="35" t="s">
        <v>103</v>
      </c>
      <c r="CA65" s="347">
        <v>1</v>
      </c>
      <c r="CB65" s="348">
        <v>6.1429</v>
      </c>
      <c r="CC65" s="349">
        <v>6</v>
      </c>
      <c r="CD65" s="350">
        <v>-0.14290000000000003</v>
      </c>
      <c r="CE65" s="351">
        <v>5</v>
      </c>
      <c r="CF65" s="352">
        <v>-0.71450000000000014</v>
      </c>
      <c r="CH65" s="32" t="s">
        <v>102</v>
      </c>
      <c r="CI65" s="35" t="s">
        <v>103</v>
      </c>
      <c r="CJ65" s="26">
        <v>1</v>
      </c>
      <c r="CK65" s="27">
        <v>6.1429</v>
      </c>
      <c r="CL65" s="28">
        <v>6</v>
      </c>
      <c r="CM65" s="29">
        <v>-0.14290000000000003</v>
      </c>
      <c r="CN65" s="30">
        <v>5</v>
      </c>
      <c r="CO65" s="139">
        <v>-0.71450000000000014</v>
      </c>
    </row>
    <row r="66" spans="1:93" ht="18.75" x14ac:dyDescent="0.3">
      <c r="A66" s="36" t="s">
        <v>417</v>
      </c>
      <c r="B66" s="33" t="s">
        <v>418</v>
      </c>
      <c r="C66" s="26"/>
      <c r="D66" s="27"/>
      <c r="E66" s="28"/>
      <c r="F66" s="29"/>
      <c r="G66" s="30"/>
      <c r="H66" s="31"/>
      <c r="J66" s="36" t="s">
        <v>417</v>
      </c>
      <c r="K66" s="33" t="s">
        <v>418</v>
      </c>
      <c r="L66" s="49"/>
      <c r="M66" s="67"/>
      <c r="N66" s="68"/>
      <c r="O66" s="69"/>
      <c r="P66" s="53"/>
      <c r="Q66" s="54"/>
      <c r="S66" s="36" t="s">
        <v>417</v>
      </c>
      <c r="T66" s="33" t="s">
        <v>418</v>
      </c>
      <c r="U66" s="26"/>
      <c r="V66" s="27"/>
      <c r="W66" s="28"/>
      <c r="X66" s="29"/>
      <c r="Y66" s="30"/>
      <c r="Z66" s="31"/>
      <c r="AB66" s="36" t="s">
        <v>417</v>
      </c>
      <c r="AC66" s="33" t="s">
        <v>418</v>
      </c>
      <c r="AD66" s="26"/>
      <c r="AE66" s="27"/>
      <c r="AF66" s="28"/>
      <c r="AG66" s="29"/>
      <c r="AH66" s="30"/>
      <c r="AI66" s="31"/>
      <c r="AJ66" s="26"/>
      <c r="AL66" s="36" t="s">
        <v>417</v>
      </c>
      <c r="AM66" s="33" t="s">
        <v>418</v>
      </c>
      <c r="AN66" s="26"/>
      <c r="AO66" s="27"/>
      <c r="AP66" s="28"/>
      <c r="AQ66" s="93"/>
      <c r="AR66" s="30"/>
      <c r="AS66" s="31"/>
      <c r="AT66" s="26"/>
      <c r="AV66" s="36" t="s">
        <v>417</v>
      </c>
      <c r="AW66" s="33" t="s">
        <v>418</v>
      </c>
      <c r="AX66" s="26"/>
      <c r="AY66" s="27"/>
      <c r="AZ66" s="28"/>
      <c r="BA66" s="29"/>
      <c r="BB66" s="30"/>
      <c r="BC66" s="181"/>
      <c r="BD66" s="26"/>
      <c r="BF66" s="36" t="s">
        <v>417</v>
      </c>
      <c r="BG66" s="33" t="s">
        <v>418</v>
      </c>
      <c r="BH66" s="26"/>
      <c r="BI66" s="27"/>
      <c r="BJ66" s="28"/>
      <c r="BK66" s="29"/>
      <c r="BL66" s="30"/>
      <c r="BM66" s="181"/>
      <c r="BN66" s="26"/>
      <c r="BP66" s="36" t="s">
        <v>417</v>
      </c>
      <c r="BQ66" s="33" t="s">
        <v>418</v>
      </c>
      <c r="BR66" s="49">
        <v>1</v>
      </c>
      <c r="BS66" s="321">
        <v>9.1666666666666661</v>
      </c>
      <c r="BT66" s="322">
        <v>10</v>
      </c>
      <c r="BU66" s="323">
        <v>0.83333333333333393</v>
      </c>
      <c r="BV66" s="53">
        <v>1</v>
      </c>
      <c r="BW66" s="112">
        <v>0.83333333333333393</v>
      </c>
      <c r="BY66" s="36" t="s">
        <v>417</v>
      </c>
      <c r="BZ66" s="33" t="s">
        <v>418</v>
      </c>
      <c r="CA66" s="49">
        <v>2</v>
      </c>
      <c r="CB66" s="83">
        <v>9.6666666666666661</v>
      </c>
      <c r="CC66" s="51">
        <v>9.6667000000000005</v>
      </c>
      <c r="CD66" s="52">
        <v>3.3333333334439885E-5</v>
      </c>
      <c r="CE66" s="53">
        <v>1</v>
      </c>
      <c r="CF66" s="112">
        <f>+CD66*CE66</f>
        <v>3.3333333334439885E-5</v>
      </c>
      <c r="CH66" s="36" t="s">
        <v>417</v>
      </c>
      <c r="CI66" s="33" t="s">
        <v>418</v>
      </c>
      <c r="CJ66" s="26">
        <v>2</v>
      </c>
      <c r="CK66" s="41">
        <v>9.6666666666666661</v>
      </c>
      <c r="CL66" s="38">
        <v>9.6667000000000005</v>
      </c>
      <c r="CM66" s="39">
        <v>3.3333333334439885E-5</v>
      </c>
      <c r="CN66" s="30">
        <v>1</v>
      </c>
      <c r="CO66" s="139">
        <f>+CM66*CN66</f>
        <v>3.3333333334439885E-5</v>
      </c>
    </row>
    <row r="67" spans="1:93" ht="18.75" x14ac:dyDescent="0.3">
      <c r="A67" s="46" t="s">
        <v>104</v>
      </c>
      <c r="B67" s="35" t="s">
        <v>105</v>
      </c>
      <c r="C67" s="26">
        <v>2</v>
      </c>
      <c r="D67" s="27">
        <v>6.7142857142857144</v>
      </c>
      <c r="E67" s="28">
        <v>7</v>
      </c>
      <c r="F67" s="29">
        <v>0.28571428571428559</v>
      </c>
      <c r="G67" s="30">
        <v>4</v>
      </c>
      <c r="H67" s="31">
        <v>1.1428571428571423</v>
      </c>
      <c r="J67" s="46" t="s">
        <v>104</v>
      </c>
      <c r="K67" s="35" t="s">
        <v>105</v>
      </c>
      <c r="L67" s="26"/>
      <c r="M67" s="27">
        <v>6.7142857142857144</v>
      </c>
      <c r="N67" s="28">
        <v>7</v>
      </c>
      <c r="O67" s="29">
        <v>0.28571428571428559</v>
      </c>
      <c r="P67" s="30">
        <v>4</v>
      </c>
      <c r="Q67" s="31">
        <v>1.1428571428571423</v>
      </c>
      <c r="S67" s="46" t="s">
        <v>104</v>
      </c>
      <c r="T67" s="35" t="s">
        <v>105</v>
      </c>
      <c r="U67" s="26"/>
      <c r="V67" s="27">
        <v>6.7142857142857144</v>
      </c>
      <c r="W67" s="28">
        <v>7</v>
      </c>
      <c r="X67" s="29">
        <v>0.28571428571428559</v>
      </c>
      <c r="Y67" s="30">
        <v>4</v>
      </c>
      <c r="Z67" s="31">
        <v>1.1428571428571423</v>
      </c>
      <c r="AB67" s="46" t="s">
        <v>104</v>
      </c>
      <c r="AC67" s="35" t="s">
        <v>105</v>
      </c>
      <c r="AD67" s="26"/>
      <c r="AE67" s="27">
        <v>6.7142857142857144</v>
      </c>
      <c r="AF67" s="28">
        <v>7</v>
      </c>
      <c r="AG67" s="29">
        <v>0.28571428571428559</v>
      </c>
      <c r="AH67" s="30">
        <v>4</v>
      </c>
      <c r="AI67" s="31">
        <v>1.1428571428571423</v>
      </c>
      <c r="AJ67" s="26">
        <v>55</v>
      </c>
      <c r="AL67" s="46" t="s">
        <v>104</v>
      </c>
      <c r="AM67" s="35" t="s">
        <v>105</v>
      </c>
      <c r="AN67" s="26"/>
      <c r="AO67" s="27">
        <v>6.7142857142857144</v>
      </c>
      <c r="AP67" s="28">
        <v>7</v>
      </c>
      <c r="AQ67" s="29">
        <v>0.28571428571428559</v>
      </c>
      <c r="AR67" s="30">
        <v>4</v>
      </c>
      <c r="AS67" s="31">
        <v>1.1428571428571423</v>
      </c>
      <c r="AT67" s="26">
        <v>55</v>
      </c>
      <c r="AV67" s="46" t="s">
        <v>104</v>
      </c>
      <c r="AW67" s="35" t="s">
        <v>105</v>
      </c>
      <c r="AX67" s="26"/>
      <c r="AY67" s="27">
        <v>6.7142857142857144</v>
      </c>
      <c r="AZ67" s="28">
        <v>7</v>
      </c>
      <c r="BA67" s="29">
        <v>0.28571428571428559</v>
      </c>
      <c r="BB67" s="30">
        <v>4</v>
      </c>
      <c r="BC67" s="181">
        <v>1.1428571428571423</v>
      </c>
      <c r="BD67" s="26">
        <v>53</v>
      </c>
      <c r="BF67" s="62" t="s">
        <v>104</v>
      </c>
      <c r="BG67" s="35" t="s">
        <v>105</v>
      </c>
      <c r="BH67" s="26"/>
      <c r="BI67" s="27">
        <v>6.7142857142857144</v>
      </c>
      <c r="BJ67" s="28">
        <v>7</v>
      </c>
      <c r="BK67" s="29">
        <v>0.28571428571428559</v>
      </c>
      <c r="BL67" s="30">
        <v>4</v>
      </c>
      <c r="BM67" s="181">
        <v>1.1428571428571423</v>
      </c>
      <c r="BN67" s="26">
        <v>53</v>
      </c>
      <c r="BP67" s="62" t="s">
        <v>104</v>
      </c>
      <c r="BQ67" s="35" t="s">
        <v>105</v>
      </c>
      <c r="BR67" s="26"/>
      <c r="BS67" s="27">
        <v>6.7142857142857144</v>
      </c>
      <c r="BT67" s="28">
        <v>7</v>
      </c>
      <c r="BU67" s="29">
        <v>0.28571428571428559</v>
      </c>
      <c r="BV67" s="30">
        <v>4</v>
      </c>
      <c r="BW67" s="139">
        <v>1.1428571428571423</v>
      </c>
      <c r="BY67" s="62" t="s">
        <v>104</v>
      </c>
      <c r="BZ67" s="35" t="s">
        <v>105</v>
      </c>
      <c r="CA67" s="347"/>
      <c r="CB67" s="348">
        <v>6.7142857142857144</v>
      </c>
      <c r="CC67" s="349">
        <v>7</v>
      </c>
      <c r="CD67" s="350">
        <v>0.28571428571428559</v>
      </c>
      <c r="CE67" s="351">
        <v>4</v>
      </c>
      <c r="CF67" s="352">
        <v>1.1428571428571423</v>
      </c>
      <c r="CH67" s="62" t="s">
        <v>104</v>
      </c>
      <c r="CI67" s="35" t="s">
        <v>105</v>
      </c>
      <c r="CJ67" s="26"/>
      <c r="CK67" s="27">
        <v>6.7142857142857144</v>
      </c>
      <c r="CL67" s="28">
        <v>7</v>
      </c>
      <c r="CM67" s="29">
        <v>0.28571428571428559</v>
      </c>
      <c r="CN67" s="30">
        <v>4</v>
      </c>
      <c r="CO67" s="139">
        <v>1.1428571428571423</v>
      </c>
    </row>
    <row r="68" spans="1:93" ht="18.75" x14ac:dyDescent="0.3">
      <c r="A68" s="40" t="s">
        <v>104</v>
      </c>
      <c r="B68" s="33" t="s">
        <v>106</v>
      </c>
      <c r="C68" s="26">
        <v>2</v>
      </c>
      <c r="D68" s="37">
        <v>6.666666666666667</v>
      </c>
      <c r="E68" s="38">
        <v>7</v>
      </c>
      <c r="F68" s="39">
        <v>0.33333333333333304</v>
      </c>
      <c r="G68" s="30">
        <v>4</v>
      </c>
      <c r="H68" s="31">
        <v>1.3333333333333321</v>
      </c>
      <c r="J68" s="40" t="s">
        <v>104</v>
      </c>
      <c r="K68" s="33" t="s">
        <v>106</v>
      </c>
      <c r="L68" s="26"/>
      <c r="M68" s="41">
        <v>6.666666666666667</v>
      </c>
      <c r="N68" s="38">
        <v>7</v>
      </c>
      <c r="O68" s="39">
        <v>0.33333333333333304</v>
      </c>
      <c r="P68" s="30">
        <v>4</v>
      </c>
      <c r="Q68" s="31">
        <v>1.3333333333333321</v>
      </c>
      <c r="S68" s="34" t="s">
        <v>104</v>
      </c>
      <c r="T68" s="33" t="s">
        <v>106</v>
      </c>
      <c r="U68" s="49">
        <v>2</v>
      </c>
      <c r="V68" s="83">
        <v>6.0138888888888893</v>
      </c>
      <c r="W68" s="51">
        <v>7</v>
      </c>
      <c r="X68" s="52">
        <v>0.98611111111111072</v>
      </c>
      <c r="Y68" s="53">
        <v>4</v>
      </c>
      <c r="Z68" s="112">
        <v>3.9444444444444429</v>
      </c>
      <c r="AB68" s="34" t="s">
        <v>104</v>
      </c>
      <c r="AC68" s="33" t="s">
        <v>106</v>
      </c>
      <c r="AD68" s="49">
        <v>3</v>
      </c>
      <c r="AE68" s="83">
        <v>6.1111000000000004</v>
      </c>
      <c r="AF68" s="51">
        <v>7</v>
      </c>
      <c r="AG68" s="52">
        <v>0.88889999999999958</v>
      </c>
      <c r="AH68" s="53">
        <v>4</v>
      </c>
      <c r="AI68" s="112">
        <v>3.5555999999999983</v>
      </c>
      <c r="AJ68" s="49">
        <v>14</v>
      </c>
      <c r="AL68" s="34" t="s">
        <v>104</v>
      </c>
      <c r="AM68" s="33" t="s">
        <v>106</v>
      </c>
      <c r="AN68" s="26">
        <v>3</v>
      </c>
      <c r="AO68" s="41">
        <v>6.1111000000000004</v>
      </c>
      <c r="AP68" s="38">
        <v>7</v>
      </c>
      <c r="AQ68" s="39">
        <v>0.88889999999999958</v>
      </c>
      <c r="AR68" s="30">
        <v>4</v>
      </c>
      <c r="AS68" s="139">
        <v>3.5555999999999983</v>
      </c>
      <c r="AT68" s="26">
        <v>17</v>
      </c>
      <c r="AV68" s="34" t="s">
        <v>104</v>
      </c>
      <c r="AW68" s="33" t="s">
        <v>106</v>
      </c>
      <c r="AX68" s="26">
        <v>3</v>
      </c>
      <c r="AY68" s="41">
        <v>6.1111000000000004</v>
      </c>
      <c r="AZ68" s="38">
        <v>7</v>
      </c>
      <c r="BA68" s="21">
        <v>0.88889999999999958</v>
      </c>
      <c r="BB68" s="30">
        <v>4</v>
      </c>
      <c r="BC68" s="181">
        <v>3.5555999999999983</v>
      </c>
      <c r="BD68" s="26">
        <v>17</v>
      </c>
      <c r="BF68" s="32" t="s">
        <v>104</v>
      </c>
      <c r="BG68" s="33" t="s">
        <v>106</v>
      </c>
      <c r="BH68" s="26">
        <v>3</v>
      </c>
      <c r="BI68" s="41">
        <v>6.1111000000000004</v>
      </c>
      <c r="BJ68" s="38">
        <v>7</v>
      </c>
      <c r="BK68" s="39">
        <v>0.88889999999999958</v>
      </c>
      <c r="BL68" s="30">
        <v>4</v>
      </c>
      <c r="BM68" s="181">
        <v>3.5555999999999983</v>
      </c>
      <c r="BN68" s="26">
        <v>16</v>
      </c>
      <c r="BP68" s="32" t="s">
        <v>104</v>
      </c>
      <c r="BQ68" s="33" t="s">
        <v>106</v>
      </c>
      <c r="BR68" s="26">
        <v>3</v>
      </c>
      <c r="BS68" s="41">
        <v>6.1111000000000004</v>
      </c>
      <c r="BT68" s="38">
        <v>7</v>
      </c>
      <c r="BU68" s="39">
        <v>0.88889999999999958</v>
      </c>
      <c r="BV68" s="30">
        <v>4</v>
      </c>
      <c r="BW68" s="139">
        <v>3.5555999999999983</v>
      </c>
      <c r="BY68" s="32" t="s">
        <v>104</v>
      </c>
      <c r="BZ68" s="33" t="s">
        <v>106</v>
      </c>
      <c r="CA68" s="347">
        <v>3</v>
      </c>
      <c r="CB68" s="353">
        <v>6.1111000000000004</v>
      </c>
      <c r="CC68" s="356">
        <v>7</v>
      </c>
      <c r="CD68" s="355">
        <v>0.88889999999999958</v>
      </c>
      <c r="CE68" s="351">
        <v>4</v>
      </c>
      <c r="CF68" s="352">
        <v>3.5555999999999983</v>
      </c>
      <c r="CH68" s="32" t="s">
        <v>104</v>
      </c>
      <c r="CI68" s="33" t="s">
        <v>106</v>
      </c>
      <c r="CJ68" s="26">
        <v>3</v>
      </c>
      <c r="CK68" s="41">
        <v>6.1111000000000004</v>
      </c>
      <c r="CL68" s="38">
        <v>7</v>
      </c>
      <c r="CM68" s="39">
        <v>0.88889999999999958</v>
      </c>
      <c r="CN68" s="30">
        <v>4</v>
      </c>
      <c r="CO68" s="139">
        <v>3.5555999999999983</v>
      </c>
    </row>
    <row r="69" spans="1:93" ht="18.75" x14ac:dyDescent="0.3">
      <c r="A69" s="396" t="s">
        <v>455</v>
      </c>
      <c r="B69" s="35" t="s">
        <v>456</v>
      </c>
      <c r="C69" s="26"/>
      <c r="D69" s="37"/>
      <c r="E69" s="38"/>
      <c r="F69" s="39"/>
      <c r="G69" s="30"/>
      <c r="H69" s="31"/>
      <c r="J69" s="396" t="s">
        <v>455</v>
      </c>
      <c r="K69" s="35" t="s">
        <v>456</v>
      </c>
      <c r="L69" s="26"/>
      <c r="M69" s="41"/>
      <c r="N69" s="38"/>
      <c r="O69" s="39"/>
      <c r="P69" s="30"/>
      <c r="Q69" s="31"/>
      <c r="S69" s="396" t="s">
        <v>455</v>
      </c>
      <c r="T69" s="35" t="s">
        <v>456</v>
      </c>
      <c r="U69" s="49"/>
      <c r="V69" s="83"/>
      <c r="W69" s="51"/>
      <c r="X69" s="52"/>
      <c r="Y69" s="53"/>
      <c r="Z69" s="112"/>
      <c r="AB69" s="396" t="s">
        <v>455</v>
      </c>
      <c r="AC69" s="35" t="s">
        <v>456</v>
      </c>
      <c r="AD69" s="49"/>
      <c r="AE69" s="83"/>
      <c r="AF69" s="51"/>
      <c r="AG69" s="52"/>
      <c r="AH69" s="53"/>
      <c r="AI69" s="112"/>
      <c r="AJ69" s="49"/>
      <c r="AL69" s="396" t="s">
        <v>455</v>
      </c>
      <c r="AM69" s="35" t="s">
        <v>456</v>
      </c>
      <c r="AN69" s="26"/>
      <c r="AO69" s="41"/>
      <c r="AP69" s="38"/>
      <c r="AQ69" s="39"/>
      <c r="AR69" s="30"/>
      <c r="AS69" s="139"/>
      <c r="AT69" s="26"/>
      <c r="AV69" s="396" t="s">
        <v>455</v>
      </c>
      <c r="AW69" s="35" t="s">
        <v>456</v>
      </c>
      <c r="AX69" s="26"/>
      <c r="AY69" s="41"/>
      <c r="AZ69" s="38"/>
      <c r="BA69" s="21"/>
      <c r="BB69" s="30"/>
      <c r="BC69" s="181"/>
      <c r="BD69" s="26"/>
      <c r="BF69" s="396" t="s">
        <v>455</v>
      </c>
      <c r="BG69" s="35" t="s">
        <v>456</v>
      </c>
      <c r="BH69" s="26"/>
      <c r="BI69" s="41"/>
      <c r="BJ69" s="38"/>
      <c r="BK69" s="39"/>
      <c r="BL69" s="30"/>
      <c r="BM69" s="181"/>
      <c r="BN69" s="26"/>
      <c r="BP69" s="396" t="s">
        <v>455</v>
      </c>
      <c r="BQ69" s="35" t="s">
        <v>456</v>
      </c>
      <c r="BR69" s="26"/>
      <c r="BS69" s="41"/>
      <c r="BT69" s="38"/>
      <c r="BU69" s="39"/>
      <c r="BV69" s="30"/>
      <c r="BW69" s="139"/>
      <c r="BY69" s="396" t="s">
        <v>455</v>
      </c>
      <c r="BZ69" s="35" t="s">
        <v>456</v>
      </c>
      <c r="CA69" s="347"/>
      <c r="CB69" s="353"/>
      <c r="CC69" s="356"/>
      <c r="CD69" s="355"/>
      <c r="CE69" s="351"/>
      <c r="CF69" s="352"/>
      <c r="CH69" s="396" t="s">
        <v>455</v>
      </c>
      <c r="CI69" s="35" t="s">
        <v>456</v>
      </c>
      <c r="CJ69" s="49">
        <v>1</v>
      </c>
      <c r="CK69" s="67">
        <v>7.333333333333333</v>
      </c>
      <c r="CL69" s="68">
        <v>7</v>
      </c>
      <c r="CM69" s="69">
        <v>-0.33333333333333304</v>
      </c>
      <c r="CN69" s="53">
        <v>4</v>
      </c>
      <c r="CO69" s="112">
        <f>+CN69*CM69</f>
        <v>-1.3333333333333321</v>
      </c>
    </row>
    <row r="70" spans="1:93" ht="18.75" x14ac:dyDescent="0.3">
      <c r="A70" s="47" t="s">
        <v>457</v>
      </c>
      <c r="B70" s="33" t="s">
        <v>108</v>
      </c>
      <c r="C70" s="26">
        <v>2</v>
      </c>
      <c r="D70" s="37">
        <v>7.75</v>
      </c>
      <c r="E70" s="38">
        <v>9.5</v>
      </c>
      <c r="F70" s="29">
        <v>1.75</v>
      </c>
      <c r="G70" s="30">
        <v>1</v>
      </c>
      <c r="H70" s="31">
        <v>1.75</v>
      </c>
      <c r="J70" s="47" t="s">
        <v>457</v>
      </c>
      <c r="K70" s="33" t="s">
        <v>108</v>
      </c>
      <c r="L70" s="26"/>
      <c r="M70" s="37">
        <v>7.75</v>
      </c>
      <c r="N70" s="38">
        <v>9.5</v>
      </c>
      <c r="O70" s="29">
        <v>1.75</v>
      </c>
      <c r="P70" s="30">
        <v>1</v>
      </c>
      <c r="Q70" s="31">
        <v>1.75</v>
      </c>
      <c r="S70" s="47" t="s">
        <v>457</v>
      </c>
      <c r="T70" s="33" t="s">
        <v>108</v>
      </c>
      <c r="U70" s="49">
        <v>1</v>
      </c>
      <c r="V70" s="50">
        <v>8.75</v>
      </c>
      <c r="W70" s="51">
        <v>9.5</v>
      </c>
      <c r="X70" s="69">
        <v>0.75</v>
      </c>
      <c r="Y70" s="53">
        <v>1</v>
      </c>
      <c r="Z70" s="112">
        <v>0.75</v>
      </c>
      <c r="AB70" s="47" t="s">
        <v>457</v>
      </c>
      <c r="AC70" s="33" t="s">
        <v>108</v>
      </c>
      <c r="AD70" s="99">
        <v>1</v>
      </c>
      <c r="AE70" s="37">
        <v>8.75</v>
      </c>
      <c r="AF70" s="38">
        <v>9.5</v>
      </c>
      <c r="AG70" s="29">
        <v>0.75</v>
      </c>
      <c r="AH70" s="30">
        <v>1</v>
      </c>
      <c r="AI70" s="139">
        <v>0.75</v>
      </c>
      <c r="AJ70" s="26">
        <v>66</v>
      </c>
      <c r="AL70" s="47" t="s">
        <v>457</v>
      </c>
      <c r="AM70" s="33" t="s">
        <v>108</v>
      </c>
      <c r="AN70" s="26">
        <v>1</v>
      </c>
      <c r="AO70" s="37">
        <v>8.75</v>
      </c>
      <c r="AP70" s="38">
        <v>9.5</v>
      </c>
      <c r="AQ70" s="29">
        <v>0.75</v>
      </c>
      <c r="AR70" s="30">
        <v>1</v>
      </c>
      <c r="AS70" s="139">
        <v>0.75</v>
      </c>
      <c r="AT70" s="26">
        <v>66</v>
      </c>
      <c r="AV70" s="47" t="s">
        <v>457</v>
      </c>
      <c r="AW70" s="33" t="s">
        <v>108</v>
      </c>
      <c r="AX70" s="26">
        <v>1</v>
      </c>
      <c r="AY70" s="37">
        <v>8.75</v>
      </c>
      <c r="AZ70" s="38">
        <v>9.5</v>
      </c>
      <c r="BA70" s="29">
        <v>0.75</v>
      </c>
      <c r="BB70" s="30">
        <v>1</v>
      </c>
      <c r="BC70" s="181">
        <v>0.75</v>
      </c>
      <c r="BD70" s="26">
        <v>64</v>
      </c>
      <c r="BF70" s="47" t="s">
        <v>457</v>
      </c>
      <c r="BG70" s="33" t="s">
        <v>108</v>
      </c>
      <c r="BH70" s="26">
        <v>1</v>
      </c>
      <c r="BI70" s="37">
        <v>8.75</v>
      </c>
      <c r="BJ70" s="38">
        <v>9.5</v>
      </c>
      <c r="BK70" s="29">
        <v>0.75</v>
      </c>
      <c r="BL70" s="30">
        <v>1</v>
      </c>
      <c r="BM70" s="181">
        <v>0.75</v>
      </c>
      <c r="BN70" s="26">
        <v>65</v>
      </c>
      <c r="BP70" s="47" t="s">
        <v>457</v>
      </c>
      <c r="BQ70" s="33" t="s">
        <v>108</v>
      </c>
      <c r="BR70" s="26">
        <v>1</v>
      </c>
      <c r="BS70" s="37">
        <v>8.75</v>
      </c>
      <c r="BT70" s="38">
        <v>9.5</v>
      </c>
      <c r="BU70" s="29">
        <v>0.75</v>
      </c>
      <c r="BV70" s="30">
        <v>1</v>
      </c>
      <c r="BW70" s="139">
        <v>0.75</v>
      </c>
      <c r="BY70" s="47" t="s">
        <v>457</v>
      </c>
      <c r="BZ70" s="33" t="s">
        <v>108</v>
      </c>
      <c r="CA70" s="347">
        <v>1</v>
      </c>
      <c r="CB70" s="357">
        <v>8.75</v>
      </c>
      <c r="CC70" s="356">
        <v>9.5</v>
      </c>
      <c r="CD70" s="350">
        <v>0.75</v>
      </c>
      <c r="CE70" s="351">
        <v>1</v>
      </c>
      <c r="CF70" s="352">
        <v>0.75</v>
      </c>
      <c r="CH70" s="47" t="s">
        <v>457</v>
      </c>
      <c r="CI70" s="33" t="s">
        <v>108</v>
      </c>
      <c r="CJ70" s="49">
        <v>2</v>
      </c>
      <c r="CK70" s="50">
        <v>8.75</v>
      </c>
      <c r="CL70" s="51">
        <v>9.5</v>
      </c>
      <c r="CM70" s="69">
        <v>0.75</v>
      </c>
      <c r="CN70" s="53">
        <v>1</v>
      </c>
      <c r="CO70" s="112">
        <v>0.75</v>
      </c>
    </row>
    <row r="71" spans="1:93" ht="18.75" x14ac:dyDescent="0.3">
      <c r="A71" s="44" t="s">
        <v>109</v>
      </c>
      <c r="B71" s="33" t="s">
        <v>86</v>
      </c>
      <c r="C71" s="26">
        <v>3</v>
      </c>
      <c r="D71" s="37">
        <v>9.0805555555555557</v>
      </c>
      <c r="E71" s="38">
        <v>9.4</v>
      </c>
      <c r="F71" s="39">
        <v>0.31944444444444464</v>
      </c>
      <c r="G71" s="30">
        <v>2</v>
      </c>
      <c r="H71" s="31">
        <v>0.63888888888888928</v>
      </c>
      <c r="J71" s="44" t="s">
        <v>109</v>
      </c>
      <c r="K71" s="33" t="s">
        <v>86</v>
      </c>
      <c r="L71" s="26"/>
      <c r="M71" s="41">
        <v>9.0805555555555557</v>
      </c>
      <c r="N71" s="38">
        <v>9.4</v>
      </c>
      <c r="O71" s="39">
        <v>0.31944444444444464</v>
      </c>
      <c r="P71" s="30">
        <v>2</v>
      </c>
      <c r="Q71" s="31">
        <v>0.63888888888888928</v>
      </c>
      <c r="S71" s="44" t="s">
        <v>109</v>
      </c>
      <c r="T71" s="33" t="s">
        <v>86</v>
      </c>
      <c r="U71" s="26"/>
      <c r="V71" s="41">
        <v>9.0805555555555557</v>
      </c>
      <c r="W71" s="38">
        <v>9.4</v>
      </c>
      <c r="X71" s="39">
        <v>0.31944444444444464</v>
      </c>
      <c r="Y71" s="30">
        <v>2</v>
      </c>
      <c r="Z71" s="31">
        <v>0.63888888888888928</v>
      </c>
      <c r="AB71" s="44" t="s">
        <v>109</v>
      </c>
      <c r="AC71" s="33" t="s">
        <v>86</v>
      </c>
      <c r="AD71" s="26"/>
      <c r="AE71" s="41">
        <v>9.0805555555555557</v>
      </c>
      <c r="AF71" s="38">
        <v>9.4</v>
      </c>
      <c r="AG71" s="39">
        <v>0.31944444444444464</v>
      </c>
      <c r="AH71" s="30">
        <v>2</v>
      </c>
      <c r="AI71" s="31">
        <v>0.63888888888888928</v>
      </c>
      <c r="AJ71" s="26">
        <v>69</v>
      </c>
      <c r="AL71" s="44" t="s">
        <v>109</v>
      </c>
      <c r="AM71" s="33" t="s">
        <v>86</v>
      </c>
      <c r="AN71" s="26"/>
      <c r="AO71" s="41">
        <v>9.0805555555555557</v>
      </c>
      <c r="AP71" s="38">
        <v>9.4</v>
      </c>
      <c r="AQ71" s="39">
        <v>0.31944444444444464</v>
      </c>
      <c r="AR71" s="30">
        <v>2</v>
      </c>
      <c r="AS71" s="31">
        <v>0.63888888888888928</v>
      </c>
      <c r="AT71" s="26">
        <v>69</v>
      </c>
      <c r="AV71" s="44" t="s">
        <v>109</v>
      </c>
      <c r="AW71" s="33" t="s">
        <v>86</v>
      </c>
      <c r="AX71" s="26"/>
      <c r="AY71" s="41">
        <v>9.0805555555555557</v>
      </c>
      <c r="AZ71" s="38">
        <v>9.4</v>
      </c>
      <c r="BA71" s="39">
        <v>0.31944444444444464</v>
      </c>
      <c r="BB71" s="30">
        <v>2</v>
      </c>
      <c r="BC71" s="181">
        <v>0.63888888888888928</v>
      </c>
      <c r="BD71" s="26">
        <v>68</v>
      </c>
      <c r="BF71" s="47" t="s">
        <v>109</v>
      </c>
      <c r="BG71" s="33" t="s">
        <v>86</v>
      </c>
      <c r="BH71" s="26"/>
      <c r="BI71" s="41">
        <v>9.0805555555555557</v>
      </c>
      <c r="BJ71" s="38">
        <v>9.4</v>
      </c>
      <c r="BK71" s="39">
        <v>0.31944444444444464</v>
      </c>
      <c r="BL71" s="30">
        <v>2</v>
      </c>
      <c r="BM71" s="181">
        <v>0.63888888888888928</v>
      </c>
      <c r="BN71" s="26">
        <v>69</v>
      </c>
      <c r="BP71" s="47" t="s">
        <v>109</v>
      </c>
      <c r="BQ71" s="33" t="s">
        <v>86</v>
      </c>
      <c r="BR71" s="26"/>
      <c r="BS71" s="41">
        <v>9.0805555555555557</v>
      </c>
      <c r="BT71" s="38">
        <v>9.4</v>
      </c>
      <c r="BU71" s="39">
        <v>0.31944444444444464</v>
      </c>
      <c r="BV71" s="30">
        <v>2</v>
      </c>
      <c r="BW71" s="139">
        <v>0.63888888888888928</v>
      </c>
      <c r="BY71" s="65" t="s">
        <v>109</v>
      </c>
      <c r="BZ71" s="33" t="s">
        <v>86</v>
      </c>
      <c r="CA71" s="347"/>
      <c r="CB71" s="353">
        <v>9.0805555555555557</v>
      </c>
      <c r="CC71" s="356">
        <v>9.4</v>
      </c>
      <c r="CD71" s="355">
        <v>0.31944444444444464</v>
      </c>
      <c r="CE71" s="351">
        <v>2</v>
      </c>
      <c r="CF71" s="352">
        <v>0.63888888888888928</v>
      </c>
      <c r="CH71" s="47" t="s">
        <v>109</v>
      </c>
      <c r="CI71" s="33" t="s">
        <v>86</v>
      </c>
      <c r="CJ71" s="26"/>
      <c r="CK71" s="41">
        <v>9.0805555555555557</v>
      </c>
      <c r="CL71" s="38">
        <v>9.4</v>
      </c>
      <c r="CM71" s="39">
        <v>0.31944444444444464</v>
      </c>
      <c r="CN71" s="30">
        <v>2</v>
      </c>
      <c r="CO71" s="139">
        <v>0.63888888888888928</v>
      </c>
    </row>
    <row r="72" spans="1:93" ht="18.75" x14ac:dyDescent="0.3">
      <c r="A72" s="65" t="s">
        <v>109</v>
      </c>
      <c r="B72" s="33" t="s">
        <v>110</v>
      </c>
      <c r="C72" s="26">
        <v>1</v>
      </c>
      <c r="D72" s="27">
        <v>8.1666666666666661</v>
      </c>
      <c r="E72" s="28">
        <v>9</v>
      </c>
      <c r="F72" s="29">
        <v>0.83333333333333393</v>
      </c>
      <c r="G72" s="30">
        <v>2</v>
      </c>
      <c r="H72" s="31">
        <v>1.6666666666666679</v>
      </c>
      <c r="J72" s="65" t="s">
        <v>109</v>
      </c>
      <c r="K72" s="33" t="s">
        <v>110</v>
      </c>
      <c r="L72" s="26"/>
      <c r="M72" s="81">
        <v>8.1666666666666661</v>
      </c>
      <c r="N72" s="28">
        <v>9</v>
      </c>
      <c r="O72" s="29">
        <v>0.83333333333333393</v>
      </c>
      <c r="P72" s="30">
        <v>2</v>
      </c>
      <c r="Q72" s="31">
        <v>1.6666666666666679</v>
      </c>
      <c r="S72" s="65" t="s">
        <v>109</v>
      </c>
      <c r="T72" s="33" t="s">
        <v>110</v>
      </c>
      <c r="U72" s="26"/>
      <c r="V72" s="81">
        <v>8.1666666666666661</v>
      </c>
      <c r="W72" s="28">
        <v>9</v>
      </c>
      <c r="X72" s="29">
        <v>0.83333333333333393</v>
      </c>
      <c r="Y72" s="30">
        <v>2</v>
      </c>
      <c r="Z72" s="31">
        <v>1.6666666666666679</v>
      </c>
      <c r="AB72" s="65" t="s">
        <v>109</v>
      </c>
      <c r="AC72" s="33" t="s">
        <v>110</v>
      </c>
      <c r="AD72" s="26"/>
      <c r="AE72" s="81">
        <v>8.1666666666666661</v>
      </c>
      <c r="AF72" s="28">
        <v>9</v>
      </c>
      <c r="AG72" s="29">
        <v>0.83333333333333393</v>
      </c>
      <c r="AH72" s="30">
        <v>2</v>
      </c>
      <c r="AI72" s="31">
        <v>1.6666666666666679</v>
      </c>
      <c r="AJ72" s="26">
        <v>46</v>
      </c>
      <c r="AL72" s="65" t="s">
        <v>109</v>
      </c>
      <c r="AM72" s="33" t="s">
        <v>110</v>
      </c>
      <c r="AN72" s="26"/>
      <c r="AO72" s="81">
        <v>8.1666666666666661</v>
      </c>
      <c r="AP72" s="28">
        <v>9</v>
      </c>
      <c r="AQ72" s="29">
        <v>0.83333333333333393</v>
      </c>
      <c r="AR72" s="30">
        <v>2</v>
      </c>
      <c r="AS72" s="31">
        <v>1.6666666666666679</v>
      </c>
      <c r="AT72" s="26">
        <v>46</v>
      </c>
      <c r="AV72" s="65" t="s">
        <v>109</v>
      </c>
      <c r="AW72" s="33" t="s">
        <v>110</v>
      </c>
      <c r="AX72" s="26"/>
      <c r="AY72" s="81">
        <v>8.1666666666666661</v>
      </c>
      <c r="AZ72" s="28">
        <v>9</v>
      </c>
      <c r="BA72" s="29">
        <v>0.83333333333333393</v>
      </c>
      <c r="BB72" s="30">
        <v>2</v>
      </c>
      <c r="BC72" s="181">
        <v>1.6666666666666679</v>
      </c>
      <c r="BD72" s="26">
        <v>46</v>
      </c>
      <c r="BF72" s="167" t="s">
        <v>109</v>
      </c>
      <c r="BG72" s="33" t="s">
        <v>110</v>
      </c>
      <c r="BH72" s="26"/>
      <c r="BI72" s="81">
        <v>8.1666666666666661</v>
      </c>
      <c r="BJ72" s="28">
        <v>9</v>
      </c>
      <c r="BK72" s="29">
        <v>0.83333333333333393</v>
      </c>
      <c r="BL72" s="30">
        <v>2</v>
      </c>
      <c r="BM72" s="181">
        <v>1.6666666666666679</v>
      </c>
      <c r="BN72" s="26">
        <v>45</v>
      </c>
      <c r="BP72" s="167" t="s">
        <v>109</v>
      </c>
      <c r="BQ72" s="33" t="s">
        <v>110</v>
      </c>
      <c r="BR72" s="26"/>
      <c r="BS72" s="81">
        <v>8.1666666666666661</v>
      </c>
      <c r="BT72" s="28">
        <v>9</v>
      </c>
      <c r="BU72" s="29">
        <v>0.83333333333333393</v>
      </c>
      <c r="BV72" s="30">
        <v>2</v>
      </c>
      <c r="BW72" s="139">
        <v>1.6666666666666679</v>
      </c>
      <c r="BY72" s="167" t="s">
        <v>109</v>
      </c>
      <c r="BZ72" s="33" t="s">
        <v>110</v>
      </c>
      <c r="CA72" s="347"/>
      <c r="CB72" s="373">
        <v>8.1666666666666661</v>
      </c>
      <c r="CC72" s="349">
        <v>9</v>
      </c>
      <c r="CD72" s="350">
        <v>0.83333333333333393</v>
      </c>
      <c r="CE72" s="351">
        <v>2</v>
      </c>
      <c r="CF72" s="352">
        <v>1.6666666666666679</v>
      </c>
      <c r="CH72" s="167" t="s">
        <v>109</v>
      </c>
      <c r="CI72" s="33" t="s">
        <v>110</v>
      </c>
      <c r="CJ72" s="26"/>
      <c r="CK72" s="81">
        <v>8.1666666666666661</v>
      </c>
      <c r="CL72" s="28">
        <v>9</v>
      </c>
      <c r="CM72" s="29">
        <v>0.83333333333333393</v>
      </c>
      <c r="CN72" s="30">
        <v>2</v>
      </c>
      <c r="CO72" s="139">
        <v>1.6666666666666679</v>
      </c>
    </row>
    <row r="73" spans="1:93" ht="18.75" x14ac:dyDescent="0.3">
      <c r="A73" s="66" t="s">
        <v>109</v>
      </c>
      <c r="B73" s="35" t="s">
        <v>111</v>
      </c>
      <c r="C73" s="26">
        <v>7</v>
      </c>
      <c r="D73" s="37">
        <v>7.4027777777777777</v>
      </c>
      <c r="E73" s="38">
        <v>6.75</v>
      </c>
      <c r="F73" s="39">
        <v>-0.65277777777777768</v>
      </c>
      <c r="G73" s="30">
        <v>4</v>
      </c>
      <c r="H73" s="31">
        <v>-2.6111111111111107</v>
      </c>
      <c r="J73" s="66" t="s">
        <v>109</v>
      </c>
      <c r="K73" s="35" t="s">
        <v>111</v>
      </c>
      <c r="L73" s="26"/>
      <c r="M73" s="41">
        <v>7.4027777777777777</v>
      </c>
      <c r="N73" s="38">
        <v>6.75</v>
      </c>
      <c r="O73" s="39">
        <v>-0.65277777777777768</v>
      </c>
      <c r="P73" s="30">
        <v>4</v>
      </c>
      <c r="Q73" s="31">
        <v>-2.6111111111111107</v>
      </c>
      <c r="S73" s="66" t="s">
        <v>109</v>
      </c>
      <c r="T73" s="35" t="s">
        <v>111</v>
      </c>
      <c r="U73" s="26"/>
      <c r="V73" s="41">
        <v>7.4027777777777777</v>
      </c>
      <c r="W73" s="38">
        <v>6.75</v>
      </c>
      <c r="X73" s="39">
        <v>-0.65277777777777768</v>
      </c>
      <c r="Y73" s="30">
        <v>4</v>
      </c>
      <c r="Z73" s="31">
        <v>-2.6111111111111107</v>
      </c>
      <c r="AB73" s="66" t="s">
        <v>109</v>
      </c>
      <c r="AC73" s="35" t="s">
        <v>111</v>
      </c>
      <c r="AD73" s="26"/>
      <c r="AE73" s="41">
        <v>7.4027777777777777</v>
      </c>
      <c r="AF73" s="38">
        <v>6.75</v>
      </c>
      <c r="AG73" s="39">
        <v>-0.65277777777777768</v>
      </c>
      <c r="AH73" s="30">
        <v>4</v>
      </c>
      <c r="AI73" s="31">
        <v>-2.6111111111111107</v>
      </c>
      <c r="AJ73" s="26">
        <v>163</v>
      </c>
      <c r="AL73" s="66" t="s">
        <v>109</v>
      </c>
      <c r="AM73" s="35" t="s">
        <v>111</v>
      </c>
      <c r="AN73" s="26"/>
      <c r="AO73" s="41">
        <v>7.4027777777777777</v>
      </c>
      <c r="AP73" s="38">
        <v>6.75</v>
      </c>
      <c r="AQ73" s="39">
        <v>-0.65277777777777768</v>
      </c>
      <c r="AR73" s="30">
        <v>4</v>
      </c>
      <c r="AS73" s="31">
        <v>-2.6111111111111107</v>
      </c>
      <c r="AT73" s="26">
        <v>173</v>
      </c>
      <c r="AV73" s="66" t="s">
        <v>109</v>
      </c>
      <c r="AW73" s="35" t="s">
        <v>111</v>
      </c>
      <c r="AX73" s="26"/>
      <c r="AY73" s="41">
        <v>7.4027777777777777</v>
      </c>
      <c r="AZ73" s="38">
        <v>6.75</v>
      </c>
      <c r="BA73" s="39">
        <v>-0.65277777777777768</v>
      </c>
      <c r="BB73" s="30">
        <v>4</v>
      </c>
      <c r="BC73" s="181">
        <v>-2.6111111111111107</v>
      </c>
      <c r="BD73" s="26">
        <v>173</v>
      </c>
      <c r="BF73" s="57" t="s">
        <v>109</v>
      </c>
      <c r="BG73" s="35" t="s">
        <v>111</v>
      </c>
      <c r="BH73" s="26"/>
      <c r="BI73" s="41">
        <v>7.4027777777777777</v>
      </c>
      <c r="BJ73" s="38">
        <v>6.75</v>
      </c>
      <c r="BK73" s="39">
        <v>-0.65277777777777768</v>
      </c>
      <c r="BL73" s="30">
        <v>4</v>
      </c>
      <c r="BM73" s="181">
        <v>-2.6111111111111107</v>
      </c>
      <c r="BN73" s="26">
        <v>173</v>
      </c>
      <c r="BP73" s="57" t="s">
        <v>109</v>
      </c>
      <c r="BQ73" s="35" t="s">
        <v>111</v>
      </c>
      <c r="BR73" s="26"/>
      <c r="BS73" s="41">
        <v>7.4027777777777777</v>
      </c>
      <c r="BT73" s="38">
        <v>6.75</v>
      </c>
      <c r="BU73" s="39">
        <v>-0.65277777777777768</v>
      </c>
      <c r="BV73" s="30">
        <v>4</v>
      </c>
      <c r="BW73" s="139">
        <v>-2.6111111111111107</v>
      </c>
      <c r="BY73" s="57" t="s">
        <v>109</v>
      </c>
      <c r="BZ73" s="35" t="s">
        <v>111</v>
      </c>
      <c r="CA73" s="347"/>
      <c r="CB73" s="353">
        <v>7.4027777777777777</v>
      </c>
      <c r="CC73" s="356">
        <v>6.75</v>
      </c>
      <c r="CD73" s="355">
        <v>-0.65277777777777768</v>
      </c>
      <c r="CE73" s="351">
        <v>4</v>
      </c>
      <c r="CF73" s="352">
        <v>-2.6111111111111107</v>
      </c>
      <c r="CH73" s="57" t="s">
        <v>109</v>
      </c>
      <c r="CI73" s="35" t="s">
        <v>111</v>
      </c>
      <c r="CJ73" s="26"/>
      <c r="CK73" s="41">
        <v>7.4027777777777777</v>
      </c>
      <c r="CL73" s="38">
        <v>6.75</v>
      </c>
      <c r="CM73" s="39">
        <v>-0.65277777777777768</v>
      </c>
      <c r="CN73" s="30">
        <v>4</v>
      </c>
      <c r="CO73" s="139">
        <v>-2.6111111111111107</v>
      </c>
    </row>
    <row r="74" spans="1:93" ht="18.75" x14ac:dyDescent="0.3">
      <c r="A74" s="62" t="s">
        <v>112</v>
      </c>
      <c r="B74" s="33" t="s">
        <v>45</v>
      </c>
      <c r="C74" s="26">
        <v>1</v>
      </c>
      <c r="D74" s="27">
        <v>5.5714285714285712</v>
      </c>
      <c r="E74" s="28">
        <v>5</v>
      </c>
      <c r="F74" s="29">
        <v>-0.57142857142857117</v>
      </c>
      <c r="G74" s="30">
        <v>6</v>
      </c>
      <c r="H74" s="31">
        <v>-3.428571428571427</v>
      </c>
      <c r="J74" s="62" t="s">
        <v>112</v>
      </c>
      <c r="K74" s="33" t="s">
        <v>45</v>
      </c>
      <c r="L74" s="26"/>
      <c r="M74" s="81">
        <v>5.5714285714285712</v>
      </c>
      <c r="N74" s="28">
        <v>5</v>
      </c>
      <c r="O74" s="29">
        <v>-0.57142857142857117</v>
      </c>
      <c r="P74" s="30">
        <v>6</v>
      </c>
      <c r="Q74" s="31">
        <v>-3.428571428571427</v>
      </c>
      <c r="S74" s="62" t="s">
        <v>112</v>
      </c>
      <c r="T74" s="33" t="s">
        <v>45</v>
      </c>
      <c r="U74" s="26"/>
      <c r="V74" s="81">
        <v>5.5714285714285712</v>
      </c>
      <c r="W74" s="28">
        <v>5</v>
      </c>
      <c r="X74" s="29">
        <v>-0.57142857142857117</v>
      </c>
      <c r="Y74" s="30">
        <v>6</v>
      </c>
      <c r="Z74" s="31">
        <v>-3.428571428571427</v>
      </c>
      <c r="AB74" s="62" t="s">
        <v>112</v>
      </c>
      <c r="AC74" s="33" t="s">
        <v>45</v>
      </c>
      <c r="AD74" s="26"/>
      <c r="AE74" s="81">
        <v>5.5714285714285712</v>
      </c>
      <c r="AF74" s="28">
        <v>5</v>
      </c>
      <c r="AG74" s="29">
        <v>-0.57142857142857117</v>
      </c>
      <c r="AH74" s="30">
        <v>6</v>
      </c>
      <c r="AI74" s="31">
        <v>-3.428571428571427</v>
      </c>
      <c r="AJ74" s="26">
        <v>174</v>
      </c>
      <c r="AL74" s="62" t="s">
        <v>112</v>
      </c>
      <c r="AM74" s="33" t="s">
        <v>45</v>
      </c>
      <c r="AN74" s="26"/>
      <c r="AO74" s="81">
        <v>5.5714285714285712</v>
      </c>
      <c r="AP74" s="28">
        <v>5</v>
      </c>
      <c r="AQ74" s="29">
        <v>-0.57142857142857117</v>
      </c>
      <c r="AR74" s="30">
        <v>6</v>
      </c>
      <c r="AS74" s="31">
        <v>-3.428571428571427</v>
      </c>
      <c r="AT74" s="26">
        <v>184</v>
      </c>
      <c r="AV74" s="62" t="s">
        <v>112</v>
      </c>
      <c r="AW74" s="33" t="s">
        <v>45</v>
      </c>
      <c r="AX74" s="26"/>
      <c r="AY74" s="81">
        <v>5.5714285714285712</v>
      </c>
      <c r="AZ74" s="28">
        <v>5</v>
      </c>
      <c r="BA74" s="29">
        <v>-0.57142857142857117</v>
      </c>
      <c r="BB74" s="30">
        <v>6</v>
      </c>
      <c r="BC74" s="181">
        <v>-3.428571428571427</v>
      </c>
      <c r="BD74" s="26">
        <v>184</v>
      </c>
      <c r="BF74" s="62" t="s">
        <v>112</v>
      </c>
      <c r="BG74" s="33" t="s">
        <v>45</v>
      </c>
      <c r="BH74" s="26"/>
      <c r="BI74" s="81">
        <v>5.5714285714285712</v>
      </c>
      <c r="BJ74" s="28">
        <v>5</v>
      </c>
      <c r="BK74" s="29">
        <v>-0.57142857142857117</v>
      </c>
      <c r="BL74" s="30">
        <v>6</v>
      </c>
      <c r="BM74" s="181">
        <v>-3.428571428571427</v>
      </c>
      <c r="BN74" s="26">
        <v>184</v>
      </c>
      <c r="BP74" s="62" t="s">
        <v>112</v>
      </c>
      <c r="BQ74" s="33" t="s">
        <v>45</v>
      </c>
      <c r="BR74" s="26"/>
      <c r="BS74" s="81">
        <v>5.5714285714285712</v>
      </c>
      <c r="BT74" s="28">
        <v>5</v>
      </c>
      <c r="BU74" s="29">
        <v>-0.57142857142857117</v>
      </c>
      <c r="BV74" s="30">
        <v>6</v>
      </c>
      <c r="BW74" s="139">
        <v>-3.428571428571427</v>
      </c>
      <c r="BY74" s="62" t="s">
        <v>112</v>
      </c>
      <c r="BZ74" s="33" t="s">
        <v>45</v>
      </c>
      <c r="CA74" s="347"/>
      <c r="CB74" s="373">
        <v>5.5714285714285712</v>
      </c>
      <c r="CC74" s="349">
        <v>5</v>
      </c>
      <c r="CD74" s="350">
        <v>-0.57142857142857117</v>
      </c>
      <c r="CE74" s="351">
        <v>6</v>
      </c>
      <c r="CF74" s="352">
        <v>-3.428571428571427</v>
      </c>
      <c r="CH74" s="62" t="s">
        <v>112</v>
      </c>
      <c r="CI74" s="33" t="s">
        <v>45</v>
      </c>
      <c r="CJ74" s="26"/>
      <c r="CK74" s="81">
        <v>5.5714285714285712</v>
      </c>
      <c r="CL74" s="28">
        <v>5</v>
      </c>
      <c r="CM74" s="29">
        <v>-0.57142857142857117</v>
      </c>
      <c r="CN74" s="30">
        <v>6</v>
      </c>
      <c r="CO74" s="139">
        <v>-3.428571428571427</v>
      </c>
    </row>
    <row r="75" spans="1:93" ht="18.75" x14ac:dyDescent="0.3">
      <c r="A75" s="36" t="s">
        <v>114</v>
      </c>
      <c r="B75" s="35" t="s">
        <v>115</v>
      </c>
      <c r="C75" s="49">
        <v>2</v>
      </c>
      <c r="D75" s="67">
        <v>6.8571</v>
      </c>
      <c r="E75" s="68">
        <v>7</v>
      </c>
      <c r="F75" s="69">
        <v>0.14290000000000003</v>
      </c>
      <c r="G75" s="53">
        <v>4</v>
      </c>
      <c r="H75" s="54">
        <v>0.57160000000000011</v>
      </c>
      <c r="J75" s="36" t="s">
        <v>114</v>
      </c>
      <c r="K75" s="35" t="s">
        <v>115</v>
      </c>
      <c r="L75" s="49">
        <v>1</v>
      </c>
      <c r="M75" s="97">
        <v>6.15</v>
      </c>
      <c r="N75" s="68">
        <v>7</v>
      </c>
      <c r="O75" s="52">
        <v>0.84999999999999964</v>
      </c>
      <c r="P75" s="53">
        <v>4</v>
      </c>
      <c r="Q75" s="54">
        <v>3.3999999999999986</v>
      </c>
      <c r="S75" s="36" t="s">
        <v>114</v>
      </c>
      <c r="T75" s="35" t="s">
        <v>326</v>
      </c>
      <c r="U75" s="26">
        <v>1</v>
      </c>
      <c r="V75" s="81">
        <v>6.15</v>
      </c>
      <c r="W75" s="28">
        <v>7</v>
      </c>
      <c r="X75" s="39">
        <v>0.84999999999999964</v>
      </c>
      <c r="Y75" s="30">
        <v>4</v>
      </c>
      <c r="Z75" s="31">
        <v>3.3999999999999986</v>
      </c>
      <c r="AB75" s="36" t="s">
        <v>114</v>
      </c>
      <c r="AC75" s="35" t="s">
        <v>326</v>
      </c>
      <c r="AD75" s="26">
        <v>1</v>
      </c>
      <c r="AE75" s="81">
        <v>6.15</v>
      </c>
      <c r="AF75" s="28">
        <v>7</v>
      </c>
      <c r="AG75" s="39">
        <v>0.84999999999999964</v>
      </c>
      <c r="AH75" s="30">
        <v>4</v>
      </c>
      <c r="AI75" s="31">
        <v>3.3999999999999986</v>
      </c>
      <c r="AJ75" s="26">
        <v>15</v>
      </c>
      <c r="AL75" s="36" t="s">
        <v>114</v>
      </c>
      <c r="AM75" s="35" t="s">
        <v>326</v>
      </c>
      <c r="AN75" s="26">
        <v>1</v>
      </c>
      <c r="AO75" s="81">
        <v>6.15</v>
      </c>
      <c r="AP75" s="28">
        <v>7</v>
      </c>
      <c r="AQ75" s="39">
        <v>0.84999999999999964</v>
      </c>
      <c r="AR75" s="30">
        <v>4</v>
      </c>
      <c r="AS75" s="31">
        <v>3.3999999999999986</v>
      </c>
      <c r="AT75" s="26">
        <v>18</v>
      </c>
      <c r="AV75" s="36" t="s">
        <v>114</v>
      </c>
      <c r="AW75" s="35" t="s">
        <v>326</v>
      </c>
      <c r="AX75" s="49">
        <v>2</v>
      </c>
      <c r="AY75" s="83">
        <v>6.25</v>
      </c>
      <c r="AZ75" s="51">
        <v>6.75</v>
      </c>
      <c r="BA75" s="52">
        <f>+AZ75-AY75</f>
        <v>0.5</v>
      </c>
      <c r="BB75" s="53">
        <v>4</v>
      </c>
      <c r="BC75" s="182">
        <f>+BA75*BB75</f>
        <v>2</v>
      </c>
      <c r="BD75" s="49">
        <v>36</v>
      </c>
      <c r="BF75" s="59" t="s">
        <v>114</v>
      </c>
      <c r="BG75" s="35" t="s">
        <v>326</v>
      </c>
      <c r="BH75" s="49">
        <v>3</v>
      </c>
      <c r="BI75" s="83">
        <v>6.25</v>
      </c>
      <c r="BJ75" s="51">
        <v>6.75</v>
      </c>
      <c r="BK75" s="52">
        <f>+BJ75-BI75</f>
        <v>0.5</v>
      </c>
      <c r="BL75" s="53">
        <v>4</v>
      </c>
      <c r="BM75" s="182">
        <f>+BK75*BL75</f>
        <v>2</v>
      </c>
      <c r="BN75" s="49">
        <v>36</v>
      </c>
      <c r="BP75" s="59" t="s">
        <v>114</v>
      </c>
      <c r="BQ75" s="35" t="s">
        <v>326</v>
      </c>
      <c r="BR75" s="26">
        <v>3</v>
      </c>
      <c r="BS75" s="41">
        <v>6.25</v>
      </c>
      <c r="BT75" s="38">
        <v>6.75</v>
      </c>
      <c r="BU75" s="39">
        <v>0.5</v>
      </c>
      <c r="BV75" s="30">
        <v>4</v>
      </c>
      <c r="BW75" s="139">
        <v>2</v>
      </c>
      <c r="BY75" s="59" t="s">
        <v>114</v>
      </c>
      <c r="BZ75" s="35" t="s">
        <v>326</v>
      </c>
      <c r="CA75" s="347">
        <v>3</v>
      </c>
      <c r="CB75" s="353">
        <v>6.25</v>
      </c>
      <c r="CC75" s="356">
        <v>6.75</v>
      </c>
      <c r="CD75" s="355">
        <v>0.5</v>
      </c>
      <c r="CE75" s="351">
        <v>4</v>
      </c>
      <c r="CF75" s="352">
        <v>2</v>
      </c>
      <c r="CH75" s="59" t="s">
        <v>114</v>
      </c>
      <c r="CI75" s="35" t="s">
        <v>326</v>
      </c>
      <c r="CJ75" s="26">
        <v>3</v>
      </c>
      <c r="CK75" s="41">
        <v>6.25</v>
      </c>
      <c r="CL75" s="38">
        <v>6.75</v>
      </c>
      <c r="CM75" s="39">
        <v>0.5</v>
      </c>
      <c r="CN75" s="30">
        <v>4</v>
      </c>
      <c r="CO75" s="139">
        <v>2</v>
      </c>
    </row>
    <row r="76" spans="1:93" ht="18.75" x14ac:dyDescent="0.3">
      <c r="A76" s="36" t="s">
        <v>116</v>
      </c>
      <c r="B76" s="33" t="s">
        <v>353</v>
      </c>
      <c r="C76" s="49"/>
      <c r="D76" s="67"/>
      <c r="E76" s="68"/>
      <c r="F76" s="69"/>
      <c r="G76" s="53"/>
      <c r="H76" s="54"/>
      <c r="J76" s="36" t="s">
        <v>116</v>
      </c>
      <c r="K76" s="33" t="s">
        <v>353</v>
      </c>
      <c r="L76" s="49"/>
      <c r="M76" s="97"/>
      <c r="N76" s="68"/>
      <c r="O76" s="52"/>
      <c r="P76" s="53"/>
      <c r="Q76" s="54"/>
      <c r="S76" s="36" t="s">
        <v>116</v>
      </c>
      <c r="T76" s="33" t="s">
        <v>353</v>
      </c>
      <c r="U76" s="26"/>
      <c r="V76" s="81"/>
      <c r="W76" s="28"/>
      <c r="X76" s="39"/>
      <c r="Y76" s="30"/>
      <c r="Z76" s="31"/>
      <c r="AB76" s="36" t="s">
        <v>116</v>
      </c>
      <c r="AC76" s="33" t="s">
        <v>353</v>
      </c>
      <c r="AD76" s="49">
        <v>1</v>
      </c>
      <c r="AE76" s="97">
        <v>8.3332999999999995</v>
      </c>
      <c r="AF76" s="68">
        <v>10</v>
      </c>
      <c r="AG76" s="52">
        <v>1.6667000000000005</v>
      </c>
      <c r="AH76" s="53">
        <v>1</v>
      </c>
      <c r="AI76" s="54">
        <v>1.6667000000000005</v>
      </c>
      <c r="AJ76" s="49">
        <v>46</v>
      </c>
      <c r="AL76" s="36" t="s">
        <v>116</v>
      </c>
      <c r="AM76" s="33" t="s">
        <v>353</v>
      </c>
      <c r="AN76" s="49">
        <v>1</v>
      </c>
      <c r="AO76" s="83">
        <v>9.1111000000000004</v>
      </c>
      <c r="AP76" s="51">
        <v>9.1111000000000004</v>
      </c>
      <c r="AQ76" s="52">
        <f>+AP76-AO76</f>
        <v>0</v>
      </c>
      <c r="AR76" s="53">
        <v>1</v>
      </c>
      <c r="AS76" s="160">
        <f>+AQ76*AR76</f>
        <v>0</v>
      </c>
      <c r="AT76" s="49">
        <v>84</v>
      </c>
      <c r="AV76" s="36" t="s">
        <v>116</v>
      </c>
      <c r="AW76" s="33" t="s">
        <v>353</v>
      </c>
      <c r="AX76" s="26">
        <v>1</v>
      </c>
      <c r="AY76" s="41">
        <v>9.1111000000000004</v>
      </c>
      <c r="AZ76" s="38">
        <v>9.1111000000000004</v>
      </c>
      <c r="BA76" s="39">
        <f>+AZ76-AY76</f>
        <v>0</v>
      </c>
      <c r="BB76" s="30">
        <v>1</v>
      </c>
      <c r="BC76" s="181">
        <f>+BA76*BB76</f>
        <v>0</v>
      </c>
      <c r="BD76" s="26">
        <v>84</v>
      </c>
      <c r="BF76" s="59" t="s">
        <v>116</v>
      </c>
      <c r="BG76" s="33" t="s">
        <v>353</v>
      </c>
      <c r="BH76" s="49">
        <v>2</v>
      </c>
      <c r="BI76" s="83">
        <v>9.1111000000000004</v>
      </c>
      <c r="BJ76" s="51">
        <v>9.1111000000000004</v>
      </c>
      <c r="BK76" s="52">
        <f>+BJ76-BI76</f>
        <v>0</v>
      </c>
      <c r="BL76" s="53">
        <v>1</v>
      </c>
      <c r="BM76" s="182">
        <f>+BK76*BL76</f>
        <v>0</v>
      </c>
      <c r="BN76" s="49">
        <v>86</v>
      </c>
      <c r="BP76" s="59" t="s">
        <v>116</v>
      </c>
      <c r="BQ76" s="33" t="s">
        <v>353</v>
      </c>
      <c r="BR76" s="26">
        <v>2</v>
      </c>
      <c r="BS76" s="41">
        <v>9.1111000000000004</v>
      </c>
      <c r="BT76" s="38">
        <v>9.1111000000000004</v>
      </c>
      <c r="BU76" s="39">
        <v>0</v>
      </c>
      <c r="BV76" s="30">
        <v>1</v>
      </c>
      <c r="BW76" s="139">
        <v>0</v>
      </c>
      <c r="BY76" s="59" t="s">
        <v>116</v>
      </c>
      <c r="BZ76" s="33" t="s">
        <v>353</v>
      </c>
      <c r="CA76" s="347">
        <v>2</v>
      </c>
      <c r="CB76" s="353">
        <v>9.1111000000000004</v>
      </c>
      <c r="CC76" s="356">
        <v>9.1111000000000004</v>
      </c>
      <c r="CD76" s="355">
        <v>0</v>
      </c>
      <c r="CE76" s="351">
        <v>1</v>
      </c>
      <c r="CF76" s="352">
        <v>0</v>
      </c>
      <c r="CH76" s="59" t="s">
        <v>116</v>
      </c>
      <c r="CI76" s="33" t="s">
        <v>353</v>
      </c>
      <c r="CJ76" s="26">
        <v>2</v>
      </c>
      <c r="CK76" s="41">
        <v>9.1111000000000004</v>
      </c>
      <c r="CL76" s="38">
        <v>9.1111000000000004</v>
      </c>
      <c r="CM76" s="39">
        <v>0</v>
      </c>
      <c r="CN76" s="30">
        <v>1</v>
      </c>
      <c r="CO76" s="139">
        <v>0</v>
      </c>
    </row>
    <row r="77" spans="1:93" ht="18.75" x14ac:dyDescent="0.3">
      <c r="A77" s="32" t="s">
        <v>332</v>
      </c>
      <c r="B77" s="33" t="s">
        <v>117</v>
      </c>
      <c r="C77" s="26">
        <v>2</v>
      </c>
      <c r="D77" s="37">
        <v>3.5</v>
      </c>
      <c r="E77" s="38">
        <v>3.7</v>
      </c>
      <c r="F77" s="39">
        <v>0.20000000000000018</v>
      </c>
      <c r="G77" s="30">
        <v>7</v>
      </c>
      <c r="H77" s="31">
        <v>1.4000000000000012</v>
      </c>
      <c r="J77" s="32" t="s">
        <v>332</v>
      </c>
      <c r="K77" s="33" t="s">
        <v>117</v>
      </c>
      <c r="L77" s="26"/>
      <c r="M77" s="37">
        <v>3.5</v>
      </c>
      <c r="N77" s="38">
        <v>3.7</v>
      </c>
      <c r="O77" s="39">
        <v>0.20000000000000018</v>
      </c>
      <c r="P77" s="30">
        <v>7</v>
      </c>
      <c r="Q77" s="31">
        <v>1.4000000000000012</v>
      </c>
      <c r="S77" s="32" t="s">
        <v>332</v>
      </c>
      <c r="T77" s="33" t="s">
        <v>117</v>
      </c>
      <c r="U77" s="26"/>
      <c r="V77" s="37">
        <v>3.5</v>
      </c>
      <c r="W77" s="38">
        <v>3.7</v>
      </c>
      <c r="X77" s="39">
        <v>0.20000000000000018</v>
      </c>
      <c r="Y77" s="30">
        <v>7</v>
      </c>
      <c r="Z77" s="31">
        <v>1.4000000000000012</v>
      </c>
      <c r="AB77" s="32" t="s">
        <v>332</v>
      </c>
      <c r="AC77" s="33" t="s">
        <v>117</v>
      </c>
      <c r="AD77" s="26"/>
      <c r="AE77" s="37">
        <v>3.5</v>
      </c>
      <c r="AF77" s="38">
        <v>3.7</v>
      </c>
      <c r="AG77" s="39">
        <v>0.20000000000000018</v>
      </c>
      <c r="AH77" s="30">
        <v>7</v>
      </c>
      <c r="AI77" s="31">
        <v>1.4000000000000012</v>
      </c>
      <c r="AJ77" s="26">
        <v>49</v>
      </c>
      <c r="AL77" s="32" t="s">
        <v>332</v>
      </c>
      <c r="AM77" s="33" t="s">
        <v>117</v>
      </c>
      <c r="AN77" s="26"/>
      <c r="AO77" s="37">
        <v>3.5</v>
      </c>
      <c r="AP77" s="38">
        <v>3.7</v>
      </c>
      <c r="AQ77" s="39">
        <v>0.20000000000000018</v>
      </c>
      <c r="AR77" s="30">
        <v>7</v>
      </c>
      <c r="AS77" s="31">
        <v>1.4000000000000012</v>
      </c>
      <c r="AT77" s="26">
        <v>49</v>
      </c>
      <c r="AV77" s="32" t="s">
        <v>332</v>
      </c>
      <c r="AW77" s="33" t="s">
        <v>117</v>
      </c>
      <c r="AX77" s="26"/>
      <c r="AY77" s="37">
        <v>3.5</v>
      </c>
      <c r="AZ77" s="38">
        <v>3.7</v>
      </c>
      <c r="BA77" s="39">
        <v>0.20000000000000018</v>
      </c>
      <c r="BB77" s="30">
        <v>7</v>
      </c>
      <c r="BC77" s="181">
        <v>1.4000000000000012</v>
      </c>
      <c r="BD77" s="26">
        <v>48</v>
      </c>
      <c r="BF77" s="46" t="s">
        <v>332</v>
      </c>
      <c r="BG77" s="33" t="s">
        <v>117</v>
      </c>
      <c r="BH77" s="26"/>
      <c r="BI77" s="37">
        <v>3.5</v>
      </c>
      <c r="BJ77" s="38">
        <v>3.7</v>
      </c>
      <c r="BK77" s="39">
        <v>0.20000000000000018</v>
      </c>
      <c r="BL77" s="30">
        <v>7</v>
      </c>
      <c r="BM77" s="181">
        <v>1.4000000000000012</v>
      </c>
      <c r="BN77" s="26">
        <v>48</v>
      </c>
      <c r="BP77" s="46" t="s">
        <v>332</v>
      </c>
      <c r="BQ77" s="33" t="s">
        <v>117</v>
      </c>
      <c r="BR77" s="26"/>
      <c r="BS77" s="37">
        <v>3.5</v>
      </c>
      <c r="BT77" s="38">
        <v>3.7</v>
      </c>
      <c r="BU77" s="39">
        <v>0.20000000000000018</v>
      </c>
      <c r="BV77" s="30">
        <v>7</v>
      </c>
      <c r="BW77" s="139">
        <v>1.4000000000000012</v>
      </c>
      <c r="BY77" s="46" t="s">
        <v>332</v>
      </c>
      <c r="BZ77" s="33" t="s">
        <v>117</v>
      </c>
      <c r="CA77" s="347"/>
      <c r="CB77" s="357">
        <v>3.5</v>
      </c>
      <c r="CC77" s="356">
        <v>3.7</v>
      </c>
      <c r="CD77" s="355">
        <v>0.20000000000000018</v>
      </c>
      <c r="CE77" s="351">
        <v>7</v>
      </c>
      <c r="CF77" s="352">
        <v>1.4000000000000012</v>
      </c>
      <c r="CH77" s="46" t="s">
        <v>332</v>
      </c>
      <c r="CI77" s="33" t="s">
        <v>117</v>
      </c>
      <c r="CJ77" s="26"/>
      <c r="CK77" s="37">
        <v>3.5</v>
      </c>
      <c r="CL77" s="38">
        <v>3.7</v>
      </c>
      <c r="CM77" s="39">
        <v>0.20000000000000018</v>
      </c>
      <c r="CN77" s="30">
        <v>7</v>
      </c>
      <c r="CO77" s="139">
        <v>1.4000000000000012</v>
      </c>
    </row>
    <row r="78" spans="1:93" ht="18.75" x14ac:dyDescent="0.3">
      <c r="A78" s="40" t="s">
        <v>118</v>
      </c>
      <c r="B78" s="33" t="s">
        <v>98</v>
      </c>
      <c r="C78" s="26">
        <v>15</v>
      </c>
      <c r="D78" s="37">
        <v>7.0888999999999998</v>
      </c>
      <c r="E78" s="38">
        <v>9</v>
      </c>
      <c r="F78" s="39">
        <v>1.9111000000000002</v>
      </c>
      <c r="G78" s="30">
        <v>2</v>
      </c>
      <c r="H78" s="31">
        <v>3.8222000000000005</v>
      </c>
      <c r="J78" s="40" t="s">
        <v>118</v>
      </c>
      <c r="K78" s="33" t="s">
        <v>98</v>
      </c>
      <c r="L78" s="49">
        <v>1</v>
      </c>
      <c r="M78" s="50">
        <v>7.3888999999999996</v>
      </c>
      <c r="N78" s="51">
        <v>9</v>
      </c>
      <c r="O78" s="52">
        <v>1.6111000000000004</v>
      </c>
      <c r="P78" s="53">
        <v>2</v>
      </c>
      <c r="Q78" s="54">
        <v>3.2222000000000008</v>
      </c>
      <c r="S78" s="40" t="s">
        <v>118</v>
      </c>
      <c r="T78" s="33" t="s">
        <v>98</v>
      </c>
      <c r="U78" s="49">
        <v>2</v>
      </c>
      <c r="V78" s="83">
        <v>7.3888888888888902</v>
      </c>
      <c r="W78" s="51">
        <v>9</v>
      </c>
      <c r="X78" s="52">
        <v>1.6111111111111098</v>
      </c>
      <c r="Y78" s="53">
        <v>2</v>
      </c>
      <c r="Z78" s="112">
        <v>3.2222222222222197</v>
      </c>
      <c r="AB78" s="40" t="s">
        <v>118</v>
      </c>
      <c r="AC78" s="33" t="s">
        <v>98</v>
      </c>
      <c r="AD78" s="49">
        <v>3</v>
      </c>
      <c r="AE78" s="83">
        <v>7.7222</v>
      </c>
      <c r="AF78" s="51">
        <v>9</v>
      </c>
      <c r="AG78" s="52">
        <v>1.2778</v>
      </c>
      <c r="AH78" s="53">
        <v>2</v>
      </c>
      <c r="AI78" s="112">
        <v>2.5556000000000001</v>
      </c>
      <c r="AJ78" s="49">
        <v>29</v>
      </c>
      <c r="AL78" s="40" t="s">
        <v>118</v>
      </c>
      <c r="AM78" s="33" t="s">
        <v>98</v>
      </c>
      <c r="AN78" s="49">
        <v>3</v>
      </c>
      <c r="AO78" s="83">
        <v>7.7222</v>
      </c>
      <c r="AP78" s="51">
        <v>9</v>
      </c>
      <c r="AQ78" s="161">
        <f>+AP78-AO78</f>
        <v>1.2778</v>
      </c>
      <c r="AR78" s="53">
        <v>2</v>
      </c>
      <c r="AS78" s="160">
        <f>+AQ78*AR78</f>
        <v>2.5556000000000001</v>
      </c>
      <c r="AT78" s="49">
        <v>29</v>
      </c>
      <c r="AV78" s="40" t="s">
        <v>118</v>
      </c>
      <c r="AW78" s="33" t="s">
        <v>98</v>
      </c>
      <c r="AX78" s="26">
        <v>3</v>
      </c>
      <c r="AY78" s="41">
        <v>7.7222</v>
      </c>
      <c r="AZ78" s="38">
        <v>9</v>
      </c>
      <c r="BA78" s="39">
        <f>+AZ78-AY78</f>
        <v>1.2778</v>
      </c>
      <c r="BB78" s="30">
        <v>2</v>
      </c>
      <c r="BC78" s="181">
        <f>+BA78*BB78</f>
        <v>2.5556000000000001</v>
      </c>
      <c r="BD78" s="26">
        <v>29</v>
      </c>
      <c r="BF78" s="34" t="s">
        <v>118</v>
      </c>
      <c r="BG78" s="33" t="s">
        <v>98</v>
      </c>
      <c r="BH78" s="26">
        <v>3</v>
      </c>
      <c r="BI78" s="41">
        <v>7.7222</v>
      </c>
      <c r="BJ78" s="38">
        <v>9</v>
      </c>
      <c r="BK78" s="39">
        <f>+BJ78-BI78</f>
        <v>1.2778</v>
      </c>
      <c r="BL78" s="30">
        <v>2</v>
      </c>
      <c r="BM78" s="181">
        <f>+BK78*BL78</f>
        <v>2.5556000000000001</v>
      </c>
      <c r="BN78" s="26">
        <v>29</v>
      </c>
      <c r="BP78" s="34" t="s">
        <v>118</v>
      </c>
      <c r="BQ78" s="33" t="s">
        <v>98</v>
      </c>
      <c r="BR78" s="49">
        <v>4</v>
      </c>
      <c r="BS78" s="315">
        <v>7.9444444444444455</v>
      </c>
      <c r="BT78" s="318">
        <v>9</v>
      </c>
      <c r="BU78" s="317">
        <v>1.0555555555555545</v>
      </c>
      <c r="BV78" s="53">
        <v>3</v>
      </c>
      <c r="BW78" s="112">
        <v>3.1666666666666634</v>
      </c>
      <c r="BY78" s="34" t="s">
        <v>118</v>
      </c>
      <c r="BZ78" s="33" t="s">
        <v>98</v>
      </c>
      <c r="CA78" s="347">
        <v>4</v>
      </c>
      <c r="CB78" s="361">
        <v>7.9444444444444455</v>
      </c>
      <c r="CC78" s="371">
        <v>9</v>
      </c>
      <c r="CD78" s="363">
        <v>1.0555555555555545</v>
      </c>
      <c r="CE78" s="351">
        <v>3</v>
      </c>
      <c r="CF78" s="352">
        <v>3.1666666666666634</v>
      </c>
      <c r="CH78" s="34" t="s">
        <v>118</v>
      </c>
      <c r="CI78" s="33" t="s">
        <v>98</v>
      </c>
      <c r="CJ78" s="26">
        <v>4</v>
      </c>
      <c r="CK78" s="41">
        <v>7.9444444444444455</v>
      </c>
      <c r="CL78" s="38">
        <v>9</v>
      </c>
      <c r="CM78" s="39">
        <v>1.0555555555555545</v>
      </c>
      <c r="CN78" s="30">
        <v>3</v>
      </c>
      <c r="CO78" s="139">
        <v>3.1666666666666634</v>
      </c>
    </row>
    <row r="79" spans="1:93" ht="18.75" x14ac:dyDescent="0.3">
      <c r="A79" s="47" t="s">
        <v>118</v>
      </c>
      <c r="B79" s="35" t="s">
        <v>119</v>
      </c>
      <c r="C79" s="26">
        <v>7</v>
      </c>
      <c r="D79" s="37">
        <v>9.2388999999999992</v>
      </c>
      <c r="E79" s="38">
        <v>8.25</v>
      </c>
      <c r="F79" s="39">
        <v>-0.98889999999999922</v>
      </c>
      <c r="G79" s="30">
        <v>3</v>
      </c>
      <c r="H79" s="31">
        <v>-2.9666999999999977</v>
      </c>
      <c r="J79" s="47" t="s">
        <v>118</v>
      </c>
      <c r="K79" s="35" t="s">
        <v>119</v>
      </c>
      <c r="L79" s="26"/>
      <c r="M79" s="41">
        <v>9.2388999999999992</v>
      </c>
      <c r="N79" s="38">
        <v>8.25</v>
      </c>
      <c r="O79" s="39">
        <v>-0.98889999999999922</v>
      </c>
      <c r="P79" s="30">
        <v>3</v>
      </c>
      <c r="Q79" s="31">
        <v>-2.9666999999999977</v>
      </c>
      <c r="S79" s="47" t="s">
        <v>118</v>
      </c>
      <c r="T79" s="35" t="s">
        <v>119</v>
      </c>
      <c r="U79" s="49">
        <v>1</v>
      </c>
      <c r="V79" s="83">
        <v>10.238888888888889</v>
      </c>
      <c r="W79" s="51">
        <v>8.25</v>
      </c>
      <c r="X79" s="52">
        <v>-1.9888888888888889</v>
      </c>
      <c r="Y79" s="53">
        <v>3</v>
      </c>
      <c r="Z79" s="112">
        <v>-5.9666666666666668</v>
      </c>
      <c r="AB79" s="47" t="s">
        <v>118</v>
      </c>
      <c r="AC79" s="35" t="s">
        <v>119</v>
      </c>
      <c r="AD79" s="99">
        <v>1</v>
      </c>
      <c r="AE79" s="41">
        <v>10.238888888888889</v>
      </c>
      <c r="AF79" s="38">
        <v>8.25</v>
      </c>
      <c r="AG79" s="39">
        <v>-1.9888888888888889</v>
      </c>
      <c r="AH79" s="30">
        <v>3</v>
      </c>
      <c r="AI79" s="139">
        <v>-5.9666666666666668</v>
      </c>
      <c r="AJ79" s="26">
        <v>179</v>
      </c>
      <c r="AL79" s="47" t="s">
        <v>118</v>
      </c>
      <c r="AM79" s="35" t="s">
        <v>119</v>
      </c>
      <c r="AN79" s="49">
        <v>1</v>
      </c>
      <c r="AO79" s="83">
        <v>9.9888999999999992</v>
      </c>
      <c r="AP79" s="51">
        <v>8.25</v>
      </c>
      <c r="AQ79" s="52">
        <f>+AP79-AO79</f>
        <v>-1.7388999999999992</v>
      </c>
      <c r="AR79" s="53">
        <v>3</v>
      </c>
      <c r="AS79" s="160">
        <f>+AQ79*AR79</f>
        <v>-5.2166999999999977</v>
      </c>
      <c r="AT79" s="49">
        <v>187</v>
      </c>
      <c r="AV79" s="47" t="s">
        <v>118</v>
      </c>
      <c r="AW79" s="35" t="s">
        <v>119</v>
      </c>
      <c r="AX79" s="26">
        <v>1</v>
      </c>
      <c r="AY79" s="41">
        <v>9.9888999999999992</v>
      </c>
      <c r="AZ79" s="38">
        <v>8.25</v>
      </c>
      <c r="BA79" s="39">
        <f>+AZ79-AY79</f>
        <v>-1.7388999999999992</v>
      </c>
      <c r="BB79" s="30">
        <v>3</v>
      </c>
      <c r="BC79" s="181">
        <f>+BA79*BB79</f>
        <v>-5.2166999999999977</v>
      </c>
      <c r="BD79" s="26">
        <v>188</v>
      </c>
      <c r="BF79" s="60" t="s">
        <v>118</v>
      </c>
      <c r="BG79" s="35" t="s">
        <v>119</v>
      </c>
      <c r="BH79" s="26">
        <v>1</v>
      </c>
      <c r="BI79" s="41">
        <v>9.9888999999999992</v>
      </c>
      <c r="BJ79" s="38">
        <v>8.25</v>
      </c>
      <c r="BK79" s="39">
        <f>+BJ79-BI79</f>
        <v>-1.7388999999999992</v>
      </c>
      <c r="BL79" s="30">
        <v>3</v>
      </c>
      <c r="BM79" s="181">
        <f>+BK79*BL79</f>
        <v>-5.2166999999999977</v>
      </c>
      <c r="BN79" s="26">
        <v>190</v>
      </c>
      <c r="BP79" s="60" t="s">
        <v>118</v>
      </c>
      <c r="BQ79" s="35" t="s">
        <v>119</v>
      </c>
      <c r="BR79" s="49">
        <v>2</v>
      </c>
      <c r="BS79" s="315">
        <v>9.9888888888888889</v>
      </c>
      <c r="BT79" s="318">
        <v>8.25</v>
      </c>
      <c r="BU79" s="317">
        <v>-1.7388888888888889</v>
      </c>
      <c r="BV79" s="53">
        <v>2</v>
      </c>
      <c r="BW79" s="112">
        <v>-3.4777777777777779</v>
      </c>
      <c r="BY79" s="60" t="s">
        <v>118</v>
      </c>
      <c r="BZ79" s="35" t="s">
        <v>119</v>
      </c>
      <c r="CA79" s="347">
        <v>2</v>
      </c>
      <c r="CB79" s="361">
        <v>9.9888888888888889</v>
      </c>
      <c r="CC79" s="371">
        <v>8.25</v>
      </c>
      <c r="CD79" s="363">
        <v>-1.7388888888888889</v>
      </c>
      <c r="CE79" s="351">
        <v>2</v>
      </c>
      <c r="CF79" s="352">
        <v>-3.4777777777777779</v>
      </c>
      <c r="CH79" s="60" t="s">
        <v>118</v>
      </c>
      <c r="CI79" s="35" t="s">
        <v>119</v>
      </c>
      <c r="CJ79" s="26">
        <v>2</v>
      </c>
      <c r="CK79" s="41">
        <v>9.9888888888888889</v>
      </c>
      <c r="CL79" s="38">
        <v>8.25</v>
      </c>
      <c r="CM79" s="39">
        <v>-1.7388888888888889</v>
      </c>
      <c r="CN79" s="30">
        <v>2</v>
      </c>
      <c r="CO79" s="139">
        <v>-3.4777777777777779</v>
      </c>
    </row>
    <row r="80" spans="1:93" ht="18.75" x14ac:dyDescent="0.3">
      <c r="A80" s="36" t="s">
        <v>120</v>
      </c>
      <c r="B80" s="33" t="s">
        <v>121</v>
      </c>
      <c r="C80" s="49">
        <v>8</v>
      </c>
      <c r="D80" s="50">
        <v>5.9166999999999996</v>
      </c>
      <c r="E80" s="51">
        <v>6.5555555555555554</v>
      </c>
      <c r="F80" s="52">
        <v>0.63885555555555573</v>
      </c>
      <c r="G80" s="53">
        <v>5</v>
      </c>
      <c r="H80" s="54">
        <v>3.1942777777777787</v>
      </c>
      <c r="J80" s="36" t="s">
        <v>120</v>
      </c>
      <c r="K80" s="33" t="s">
        <v>121</v>
      </c>
      <c r="L80" s="26"/>
      <c r="M80" s="37">
        <v>5.9166999999999996</v>
      </c>
      <c r="N80" s="38">
        <v>6.5555555555555554</v>
      </c>
      <c r="O80" s="39">
        <v>0.63885555555555573</v>
      </c>
      <c r="P80" s="30">
        <v>5</v>
      </c>
      <c r="Q80" s="31">
        <v>3.1942777777777787</v>
      </c>
      <c r="S80" s="36" t="s">
        <v>120</v>
      </c>
      <c r="T80" s="33" t="s">
        <v>121</v>
      </c>
      <c r="U80" s="26"/>
      <c r="V80" s="37">
        <v>5.9166999999999996</v>
      </c>
      <c r="W80" s="38">
        <v>6.5555555555555554</v>
      </c>
      <c r="X80" s="39">
        <v>0.63885555555555573</v>
      </c>
      <c r="Y80" s="30">
        <v>5</v>
      </c>
      <c r="Z80" s="31">
        <v>3.1942777777777787</v>
      </c>
      <c r="AB80" s="36" t="s">
        <v>120</v>
      </c>
      <c r="AC80" s="33" t="s">
        <v>121</v>
      </c>
      <c r="AD80" s="26"/>
      <c r="AE80" s="37">
        <v>5.9166999999999996</v>
      </c>
      <c r="AF80" s="38">
        <v>6.5555555555555554</v>
      </c>
      <c r="AG80" s="39">
        <v>0.63885555555555573</v>
      </c>
      <c r="AH80" s="30">
        <v>5</v>
      </c>
      <c r="AI80" s="31">
        <v>3.1942777777777787</v>
      </c>
      <c r="AJ80" s="26">
        <v>17</v>
      </c>
      <c r="AL80" s="36" t="s">
        <v>120</v>
      </c>
      <c r="AM80" s="33" t="s">
        <v>121</v>
      </c>
      <c r="AN80" s="26"/>
      <c r="AO80" s="37">
        <v>5.9166999999999996</v>
      </c>
      <c r="AP80" s="38">
        <v>6.5555555555555554</v>
      </c>
      <c r="AQ80" s="21">
        <v>0.63885555555555573</v>
      </c>
      <c r="AR80" s="30">
        <v>5</v>
      </c>
      <c r="AS80" s="31">
        <v>3.1942777777777787</v>
      </c>
      <c r="AT80" s="26">
        <v>20</v>
      </c>
      <c r="AV80" s="36" t="s">
        <v>120</v>
      </c>
      <c r="AW80" s="33" t="s">
        <v>121</v>
      </c>
      <c r="AX80" s="49">
        <v>1</v>
      </c>
      <c r="AY80" s="50">
        <v>5.9166999999999996</v>
      </c>
      <c r="AZ80" s="51">
        <v>6.5555555555555554</v>
      </c>
      <c r="BA80" s="161">
        <v>0.63885555555555573</v>
      </c>
      <c r="BB80" s="53">
        <v>5</v>
      </c>
      <c r="BC80" s="182">
        <v>3.1942777777777787</v>
      </c>
      <c r="BD80" s="49">
        <v>19</v>
      </c>
      <c r="BF80" s="59" t="s">
        <v>120</v>
      </c>
      <c r="BG80" s="33" t="s">
        <v>121</v>
      </c>
      <c r="BH80" s="49">
        <v>2</v>
      </c>
      <c r="BI80" s="50">
        <v>5.6666999999999996</v>
      </c>
      <c r="BJ80" s="51">
        <v>6.5555555555555554</v>
      </c>
      <c r="BK80" s="52">
        <v>0.63885555555555573</v>
      </c>
      <c r="BL80" s="53">
        <v>5</v>
      </c>
      <c r="BM80" s="182">
        <f>+BK80*BL80</f>
        <v>3.1942777777777787</v>
      </c>
      <c r="BN80" s="49">
        <v>18</v>
      </c>
      <c r="BP80" s="59" t="s">
        <v>120</v>
      </c>
      <c r="BQ80" s="33" t="s">
        <v>121</v>
      </c>
      <c r="BR80" s="49">
        <v>3</v>
      </c>
      <c r="BS80" s="315">
        <v>5.6666666666666661</v>
      </c>
      <c r="BT80" s="318">
        <v>6.5555555555555554</v>
      </c>
      <c r="BU80" s="317">
        <v>0.88888888888888928</v>
      </c>
      <c r="BV80" s="53">
        <v>5</v>
      </c>
      <c r="BW80" s="112">
        <v>4.4444444444444464</v>
      </c>
      <c r="BY80" s="59" t="s">
        <v>120</v>
      </c>
      <c r="BZ80" s="33" t="s">
        <v>121</v>
      </c>
      <c r="CA80" s="347">
        <v>3</v>
      </c>
      <c r="CB80" s="361">
        <v>5.6666666666666661</v>
      </c>
      <c r="CC80" s="371">
        <v>6.5555555555555554</v>
      </c>
      <c r="CD80" s="363">
        <v>0.88888888888888928</v>
      </c>
      <c r="CE80" s="351">
        <v>5</v>
      </c>
      <c r="CF80" s="352">
        <v>4.4444444444444464</v>
      </c>
      <c r="CH80" s="59" t="s">
        <v>120</v>
      </c>
      <c r="CI80" s="33" t="s">
        <v>121</v>
      </c>
      <c r="CJ80" s="26">
        <v>3</v>
      </c>
      <c r="CK80" s="41">
        <v>5.6666666666666661</v>
      </c>
      <c r="CL80" s="38">
        <v>6.5555555555555554</v>
      </c>
      <c r="CM80" s="39">
        <v>0.88888888888888928</v>
      </c>
      <c r="CN80" s="30">
        <v>5</v>
      </c>
      <c r="CO80" s="139">
        <v>4.4444444444444464</v>
      </c>
    </row>
    <row r="81" spans="1:93" ht="18.75" x14ac:dyDescent="0.3">
      <c r="A81" s="47" t="s">
        <v>120</v>
      </c>
      <c r="B81" s="35" t="s">
        <v>354</v>
      </c>
      <c r="C81" s="49"/>
      <c r="D81" s="50"/>
      <c r="E81" s="51"/>
      <c r="F81" s="52"/>
      <c r="G81" s="53"/>
      <c r="H81" s="54"/>
      <c r="J81" s="47" t="s">
        <v>120</v>
      </c>
      <c r="K81" s="35" t="s">
        <v>354</v>
      </c>
      <c r="L81" s="26"/>
      <c r="M81" s="37"/>
      <c r="N81" s="38"/>
      <c r="O81" s="39"/>
      <c r="P81" s="30"/>
      <c r="Q81" s="31"/>
      <c r="S81" s="47" t="s">
        <v>120</v>
      </c>
      <c r="T81" s="35" t="s">
        <v>354</v>
      </c>
      <c r="U81" s="26"/>
      <c r="V81" s="37"/>
      <c r="W81" s="38"/>
      <c r="X81" s="39"/>
      <c r="Y81" s="30"/>
      <c r="Z81" s="31"/>
      <c r="AB81" s="47" t="s">
        <v>120</v>
      </c>
      <c r="AC81" s="35" t="s">
        <v>354</v>
      </c>
      <c r="AD81" s="49">
        <v>1</v>
      </c>
      <c r="AE81" s="67">
        <v>10</v>
      </c>
      <c r="AF81" s="68">
        <v>10</v>
      </c>
      <c r="AG81" s="69">
        <v>0</v>
      </c>
      <c r="AH81" s="140">
        <v>1</v>
      </c>
      <c r="AI81" s="138">
        <v>0</v>
      </c>
      <c r="AJ81" s="49">
        <v>85</v>
      </c>
      <c r="AL81" s="47" t="s">
        <v>120</v>
      </c>
      <c r="AM81" s="35" t="s">
        <v>354</v>
      </c>
      <c r="AN81" s="26">
        <v>1</v>
      </c>
      <c r="AO81" s="27">
        <v>10</v>
      </c>
      <c r="AP81" s="28">
        <v>10</v>
      </c>
      <c r="AQ81" s="93">
        <v>0</v>
      </c>
      <c r="AR81" s="165">
        <v>1</v>
      </c>
      <c r="AS81" s="166">
        <v>0</v>
      </c>
      <c r="AT81" s="26">
        <v>84</v>
      </c>
      <c r="AV81" s="47" t="s">
        <v>120</v>
      </c>
      <c r="AW81" s="35" t="s">
        <v>354</v>
      </c>
      <c r="AX81" s="26">
        <v>1</v>
      </c>
      <c r="AY81" s="27">
        <v>10</v>
      </c>
      <c r="AZ81" s="28">
        <v>10</v>
      </c>
      <c r="BA81" s="29">
        <v>0</v>
      </c>
      <c r="BB81" s="165">
        <v>1</v>
      </c>
      <c r="BC81" s="181">
        <v>0</v>
      </c>
      <c r="BD81" s="26">
        <v>84</v>
      </c>
      <c r="BF81" s="36" t="s">
        <v>120</v>
      </c>
      <c r="BG81" s="35" t="s">
        <v>354</v>
      </c>
      <c r="BH81" s="26">
        <v>1</v>
      </c>
      <c r="BI81" s="27">
        <v>10</v>
      </c>
      <c r="BJ81" s="28">
        <v>10</v>
      </c>
      <c r="BK81" s="29">
        <v>0</v>
      </c>
      <c r="BL81" s="165">
        <v>1</v>
      </c>
      <c r="BM81" s="181">
        <v>0</v>
      </c>
      <c r="BN81" s="26">
        <v>86</v>
      </c>
      <c r="BP81" s="36" t="s">
        <v>120</v>
      </c>
      <c r="BQ81" s="35" t="s">
        <v>354</v>
      </c>
      <c r="BR81" s="26">
        <v>1</v>
      </c>
      <c r="BS81" s="27">
        <v>10</v>
      </c>
      <c r="BT81" s="28">
        <v>10</v>
      </c>
      <c r="BU81" s="29">
        <v>0</v>
      </c>
      <c r="BV81" s="165">
        <v>1</v>
      </c>
      <c r="BW81" s="139">
        <v>0</v>
      </c>
      <c r="BY81" s="36" t="s">
        <v>120</v>
      </c>
      <c r="BZ81" s="35" t="s">
        <v>354</v>
      </c>
      <c r="CA81" s="347">
        <v>1</v>
      </c>
      <c r="CB81" s="348">
        <v>10</v>
      </c>
      <c r="CC81" s="349">
        <v>10</v>
      </c>
      <c r="CD81" s="350">
        <v>0</v>
      </c>
      <c r="CE81" s="374">
        <v>1</v>
      </c>
      <c r="CF81" s="352">
        <v>0</v>
      </c>
      <c r="CH81" s="36" t="s">
        <v>120</v>
      </c>
      <c r="CI81" s="35" t="s">
        <v>354</v>
      </c>
      <c r="CJ81" s="26">
        <v>1</v>
      </c>
      <c r="CK81" s="27">
        <v>10</v>
      </c>
      <c r="CL81" s="28">
        <v>10</v>
      </c>
      <c r="CM81" s="29">
        <v>0</v>
      </c>
      <c r="CN81" s="165">
        <v>1</v>
      </c>
      <c r="CO81" s="139">
        <v>0</v>
      </c>
    </row>
    <row r="82" spans="1:93" ht="18.75" x14ac:dyDescent="0.3">
      <c r="A82" s="59" t="s">
        <v>122</v>
      </c>
      <c r="B82" s="33" t="s">
        <v>123</v>
      </c>
      <c r="C82" s="26">
        <v>14</v>
      </c>
      <c r="D82" s="37">
        <v>5.6016000000000004</v>
      </c>
      <c r="E82" s="38">
        <v>6.4443999999999999</v>
      </c>
      <c r="F82" s="39">
        <v>0.84279999999999955</v>
      </c>
      <c r="G82" s="30">
        <v>5</v>
      </c>
      <c r="H82" s="31">
        <v>4.2139999999999977</v>
      </c>
      <c r="J82" s="59" t="s">
        <v>122</v>
      </c>
      <c r="K82" s="33" t="s">
        <v>123</v>
      </c>
      <c r="L82" s="49">
        <v>1</v>
      </c>
      <c r="M82" s="50">
        <v>5.7443999999999997</v>
      </c>
      <c r="N82" s="51">
        <v>6.4443999999999999</v>
      </c>
      <c r="O82" s="52">
        <v>0.70000000000000018</v>
      </c>
      <c r="P82" s="53">
        <v>5</v>
      </c>
      <c r="Q82" s="54">
        <v>3.5000000000000009</v>
      </c>
      <c r="S82" s="105" t="s">
        <v>122</v>
      </c>
      <c r="T82" s="106" t="s">
        <v>123</v>
      </c>
      <c r="U82" s="49">
        <v>3</v>
      </c>
      <c r="V82" s="83">
        <v>7.5777777777777784</v>
      </c>
      <c r="W82" s="51">
        <v>6.4443999999999999</v>
      </c>
      <c r="X82" s="52">
        <v>-1.1333777777777785</v>
      </c>
      <c r="Y82" s="53">
        <v>5</v>
      </c>
      <c r="Z82" s="112">
        <v>-5.6668888888888924</v>
      </c>
      <c r="AB82" s="105" t="s">
        <v>122</v>
      </c>
      <c r="AC82" s="106" t="s">
        <v>123</v>
      </c>
      <c r="AD82" s="99">
        <v>3</v>
      </c>
      <c r="AE82" s="41">
        <v>7.5777777777777784</v>
      </c>
      <c r="AF82" s="38">
        <v>6.4443999999999999</v>
      </c>
      <c r="AG82" s="39">
        <v>-1.1333777777777785</v>
      </c>
      <c r="AH82" s="30">
        <v>5</v>
      </c>
      <c r="AI82" s="139">
        <v>-5.6668888888888924</v>
      </c>
      <c r="AJ82" s="26">
        <v>177</v>
      </c>
      <c r="AL82" s="105" t="s">
        <v>122</v>
      </c>
      <c r="AM82" s="106" t="s">
        <v>123</v>
      </c>
      <c r="AN82" s="49">
        <v>4</v>
      </c>
      <c r="AO82" s="83">
        <v>6.6333000000000002</v>
      </c>
      <c r="AP82" s="51">
        <v>6.4443999999999999</v>
      </c>
      <c r="AQ82" s="52">
        <f>+AP82-AO82</f>
        <v>-0.18890000000000029</v>
      </c>
      <c r="AR82" s="53">
        <v>5</v>
      </c>
      <c r="AS82" s="160">
        <f>+AQ82*AR82</f>
        <v>-0.94450000000000145</v>
      </c>
      <c r="AT82" s="49">
        <v>143</v>
      </c>
      <c r="AV82" s="105" t="s">
        <v>122</v>
      </c>
      <c r="AW82" s="106" t="s">
        <v>123</v>
      </c>
      <c r="AX82" s="26">
        <v>4</v>
      </c>
      <c r="AY82" s="41">
        <v>6.6333000000000002</v>
      </c>
      <c r="AZ82" s="38">
        <v>6.4443999999999999</v>
      </c>
      <c r="BA82" s="21">
        <f>+AZ82-AY82</f>
        <v>-0.18890000000000029</v>
      </c>
      <c r="BB82" s="30">
        <v>5</v>
      </c>
      <c r="BC82" s="181">
        <f>+BA82*BB82</f>
        <v>-0.94450000000000145</v>
      </c>
      <c r="BD82" s="26">
        <v>143</v>
      </c>
      <c r="BF82" s="226" t="s">
        <v>122</v>
      </c>
      <c r="BG82" s="106" t="s">
        <v>123</v>
      </c>
      <c r="BH82" s="49">
        <v>5</v>
      </c>
      <c r="BI82" s="83">
        <v>7.1889000000000003</v>
      </c>
      <c r="BJ82" s="51">
        <v>6.4443999999999999</v>
      </c>
      <c r="BK82" s="52">
        <f>+BJ82-BI82</f>
        <v>-0.74450000000000038</v>
      </c>
      <c r="BL82" s="53">
        <v>5</v>
      </c>
      <c r="BM82" s="182">
        <f>+BK82*BL82</f>
        <v>-3.7225000000000019</v>
      </c>
      <c r="BN82" s="49">
        <v>186</v>
      </c>
      <c r="BP82" s="226" t="s">
        <v>122</v>
      </c>
      <c r="BQ82" s="106" t="s">
        <v>123</v>
      </c>
      <c r="BR82" s="49">
        <v>6</v>
      </c>
      <c r="BS82" s="315">
        <v>6.7444444444444445</v>
      </c>
      <c r="BT82" s="318">
        <v>6.4443999999999999</v>
      </c>
      <c r="BU82" s="317">
        <v>-0.30004444444444456</v>
      </c>
      <c r="BV82" s="53">
        <v>4</v>
      </c>
      <c r="BW82" s="112">
        <v>-1.2001777777777782</v>
      </c>
      <c r="BY82" s="226" t="s">
        <v>122</v>
      </c>
      <c r="BZ82" s="106" t="s">
        <v>123</v>
      </c>
      <c r="CA82" s="347">
        <v>6</v>
      </c>
      <c r="CB82" s="361">
        <v>6.7444444444444445</v>
      </c>
      <c r="CC82" s="371">
        <v>6.4443999999999999</v>
      </c>
      <c r="CD82" s="363">
        <v>-0.30004444444444456</v>
      </c>
      <c r="CE82" s="351">
        <v>4</v>
      </c>
      <c r="CF82" s="352">
        <v>-1.2001777777777782</v>
      </c>
      <c r="CH82" s="226" t="s">
        <v>122</v>
      </c>
      <c r="CI82" s="106" t="s">
        <v>123</v>
      </c>
      <c r="CJ82" s="49">
        <v>7</v>
      </c>
      <c r="CK82" s="83">
        <v>6.7444444444444445</v>
      </c>
      <c r="CL82" s="51">
        <v>6.4443999999999999</v>
      </c>
      <c r="CM82" s="52">
        <v>-0.30004444444444456</v>
      </c>
      <c r="CN82" s="53">
        <v>4</v>
      </c>
      <c r="CO82" s="112">
        <v>-1.2001777777777782</v>
      </c>
    </row>
    <row r="83" spans="1:93" ht="18.75" x14ac:dyDescent="0.3">
      <c r="A83" s="113" t="s">
        <v>122</v>
      </c>
      <c r="B83" s="33" t="s">
        <v>333</v>
      </c>
      <c r="C83" s="26"/>
      <c r="D83" s="37"/>
      <c r="E83" s="38"/>
      <c r="F83" s="39"/>
      <c r="G83" s="30"/>
      <c r="H83" s="31"/>
      <c r="J83" s="113" t="s">
        <v>122</v>
      </c>
      <c r="K83" s="33" t="s">
        <v>333</v>
      </c>
      <c r="L83" s="49"/>
      <c r="M83" s="50"/>
      <c r="N83" s="51"/>
      <c r="O83" s="52"/>
      <c r="P83" s="53"/>
      <c r="Q83" s="54"/>
      <c r="S83" s="113" t="s">
        <v>122</v>
      </c>
      <c r="T83" s="33" t="s">
        <v>333</v>
      </c>
      <c r="U83" s="49">
        <v>1</v>
      </c>
      <c r="V83" s="50">
        <v>11</v>
      </c>
      <c r="W83" s="68">
        <v>10</v>
      </c>
      <c r="X83" s="69">
        <v>-1</v>
      </c>
      <c r="Y83" s="53">
        <v>1</v>
      </c>
      <c r="Z83" s="112">
        <v>-1</v>
      </c>
      <c r="AB83" s="113" t="s">
        <v>122</v>
      </c>
      <c r="AC83" s="33" t="s">
        <v>333</v>
      </c>
      <c r="AD83" s="99">
        <v>1</v>
      </c>
      <c r="AE83" s="37">
        <v>11</v>
      </c>
      <c r="AF83" s="28">
        <v>10</v>
      </c>
      <c r="AG83" s="29">
        <v>-1</v>
      </c>
      <c r="AH83" s="30">
        <v>1</v>
      </c>
      <c r="AI83" s="139">
        <v>-1</v>
      </c>
      <c r="AJ83" s="26">
        <v>141</v>
      </c>
      <c r="AL83" s="113" t="s">
        <v>122</v>
      </c>
      <c r="AM83" s="33" t="s">
        <v>333</v>
      </c>
      <c r="AN83" s="26">
        <v>1</v>
      </c>
      <c r="AO83" s="37">
        <v>11</v>
      </c>
      <c r="AP83" s="28">
        <v>10</v>
      </c>
      <c r="AQ83" s="29">
        <v>-1</v>
      </c>
      <c r="AR83" s="30">
        <v>1</v>
      </c>
      <c r="AS83" s="139">
        <v>-1</v>
      </c>
      <c r="AT83" s="26">
        <v>146</v>
      </c>
      <c r="AV83" s="113" t="s">
        <v>122</v>
      </c>
      <c r="AW83" s="33" t="s">
        <v>333</v>
      </c>
      <c r="AX83" s="26">
        <v>1</v>
      </c>
      <c r="AY83" s="37">
        <v>11</v>
      </c>
      <c r="AZ83" s="28">
        <v>10</v>
      </c>
      <c r="BA83" s="93">
        <v>-1</v>
      </c>
      <c r="BB83" s="30">
        <v>1</v>
      </c>
      <c r="BC83" s="181">
        <v>-1</v>
      </c>
      <c r="BD83" s="26">
        <v>146</v>
      </c>
      <c r="BF83" s="113" t="s">
        <v>122</v>
      </c>
      <c r="BG83" s="33" t="s">
        <v>333</v>
      </c>
      <c r="BH83" s="26">
        <v>1</v>
      </c>
      <c r="BI83" s="37">
        <v>11</v>
      </c>
      <c r="BJ83" s="28">
        <v>10</v>
      </c>
      <c r="BK83" s="29">
        <v>-1</v>
      </c>
      <c r="BL83" s="30">
        <v>1</v>
      </c>
      <c r="BM83" s="181">
        <v>-1</v>
      </c>
      <c r="BN83" s="26">
        <v>146</v>
      </c>
      <c r="BP83" s="113" t="s">
        <v>122</v>
      </c>
      <c r="BQ83" s="33" t="s">
        <v>333</v>
      </c>
      <c r="BR83" s="26">
        <v>1</v>
      </c>
      <c r="BS83" s="37">
        <v>11</v>
      </c>
      <c r="BT83" s="28">
        <v>10</v>
      </c>
      <c r="BU83" s="29">
        <v>-1</v>
      </c>
      <c r="BV83" s="30">
        <v>1</v>
      </c>
      <c r="BW83" s="139">
        <v>-1</v>
      </c>
      <c r="BY83" s="113" t="s">
        <v>122</v>
      </c>
      <c r="BZ83" s="33" t="s">
        <v>333</v>
      </c>
      <c r="CA83" s="347">
        <v>1</v>
      </c>
      <c r="CB83" s="357">
        <v>11</v>
      </c>
      <c r="CC83" s="349">
        <v>10</v>
      </c>
      <c r="CD83" s="350">
        <v>-1</v>
      </c>
      <c r="CE83" s="351">
        <v>1</v>
      </c>
      <c r="CF83" s="352">
        <v>-1</v>
      </c>
      <c r="CH83" s="113" t="s">
        <v>122</v>
      </c>
      <c r="CI83" s="33" t="s">
        <v>333</v>
      </c>
      <c r="CJ83" s="26">
        <v>1</v>
      </c>
      <c r="CK83" s="37">
        <v>11</v>
      </c>
      <c r="CL83" s="28">
        <v>10</v>
      </c>
      <c r="CM83" s="29">
        <v>-1</v>
      </c>
      <c r="CN83" s="30">
        <v>1</v>
      </c>
      <c r="CO83" s="139">
        <v>-1</v>
      </c>
    </row>
    <row r="84" spans="1:93" ht="19.5" thickBot="1" x14ac:dyDescent="0.35">
      <c r="A84" s="59" t="s">
        <v>124</v>
      </c>
      <c r="B84" s="35" t="s">
        <v>125</v>
      </c>
      <c r="C84" s="26">
        <v>4</v>
      </c>
      <c r="D84" s="37">
        <v>7.4861111111111107</v>
      </c>
      <c r="E84" s="38">
        <v>7.1111000000000004</v>
      </c>
      <c r="F84" s="39">
        <v>-0.3750111111111103</v>
      </c>
      <c r="G84" s="30">
        <v>4</v>
      </c>
      <c r="H84" s="31">
        <v>-1.5000444444444412</v>
      </c>
      <c r="J84" s="59" t="s">
        <v>124</v>
      </c>
      <c r="K84" s="35" t="s">
        <v>125</v>
      </c>
      <c r="L84" s="49">
        <v>1</v>
      </c>
      <c r="M84" s="83">
        <v>7.6646999999999998</v>
      </c>
      <c r="N84" s="51">
        <v>7.1111000000000004</v>
      </c>
      <c r="O84" s="52">
        <v>-0.55359999999999943</v>
      </c>
      <c r="P84" s="53">
        <v>4</v>
      </c>
      <c r="Q84" s="54">
        <v>-2.2143999999999977</v>
      </c>
      <c r="S84" s="59" t="s">
        <v>124</v>
      </c>
      <c r="T84" s="35" t="s">
        <v>125</v>
      </c>
      <c r="U84" s="26">
        <v>1</v>
      </c>
      <c r="V84" s="41">
        <v>7.6646999999999998</v>
      </c>
      <c r="W84" s="38">
        <v>7.1111000000000004</v>
      </c>
      <c r="X84" s="39">
        <v>-0.55359999999999943</v>
      </c>
      <c r="Y84" s="30">
        <v>4</v>
      </c>
      <c r="Z84" s="31">
        <v>-2.2143999999999977</v>
      </c>
      <c r="AB84" s="59" t="s">
        <v>124</v>
      </c>
      <c r="AC84" s="35" t="s">
        <v>125</v>
      </c>
      <c r="AD84" s="26">
        <v>1</v>
      </c>
      <c r="AE84" s="41">
        <v>7.6646999999999998</v>
      </c>
      <c r="AF84" s="38">
        <v>7.1111000000000004</v>
      </c>
      <c r="AG84" s="39">
        <v>-0.55359999999999943</v>
      </c>
      <c r="AH84" s="30">
        <v>4</v>
      </c>
      <c r="AI84" s="31">
        <v>-2.2143999999999977</v>
      </c>
      <c r="AJ84" s="26">
        <v>151</v>
      </c>
      <c r="AL84" s="59" t="s">
        <v>124</v>
      </c>
      <c r="AM84" s="35" t="s">
        <v>125</v>
      </c>
      <c r="AN84" s="49">
        <v>2</v>
      </c>
      <c r="AO84" s="83">
        <v>7.7361000000000004</v>
      </c>
      <c r="AP84" s="51">
        <v>7.1111000000000004</v>
      </c>
      <c r="AQ84" s="161">
        <f>+AP84-AO84</f>
        <v>-0.625</v>
      </c>
      <c r="AR84" s="53">
        <v>4</v>
      </c>
      <c r="AS84" s="160">
        <f>+AQ84*AR84</f>
        <v>-2.5</v>
      </c>
      <c r="AT84" s="49">
        <v>169</v>
      </c>
      <c r="AV84" s="59" t="s">
        <v>124</v>
      </c>
      <c r="AW84" s="35" t="s">
        <v>125</v>
      </c>
      <c r="AX84" s="26">
        <v>2</v>
      </c>
      <c r="AY84" s="41">
        <v>7.7361000000000004</v>
      </c>
      <c r="AZ84" s="38">
        <v>7.1111000000000004</v>
      </c>
      <c r="BA84" s="39">
        <f>+AZ84-AY84</f>
        <v>-0.625</v>
      </c>
      <c r="BB84" s="30">
        <v>4</v>
      </c>
      <c r="BC84" s="181">
        <f>+BA84*BB84</f>
        <v>-2.5</v>
      </c>
      <c r="BD84" s="26">
        <v>169</v>
      </c>
      <c r="BF84" s="40" t="s">
        <v>124</v>
      </c>
      <c r="BG84" s="35" t="s">
        <v>125</v>
      </c>
      <c r="BH84" s="49">
        <v>3</v>
      </c>
      <c r="BI84" s="83">
        <v>8.0693999999999999</v>
      </c>
      <c r="BJ84" s="51">
        <v>7.1111000000000004</v>
      </c>
      <c r="BK84" s="52">
        <f>+BJ84-BI84</f>
        <v>-0.95829999999999949</v>
      </c>
      <c r="BL84" s="53">
        <v>4</v>
      </c>
      <c r="BM84" s="182">
        <f>+BK84*BL84</f>
        <v>-3.8331999999999979</v>
      </c>
      <c r="BN84" s="49">
        <v>187</v>
      </c>
      <c r="BP84" s="40" t="s">
        <v>124</v>
      </c>
      <c r="BQ84" s="35" t="s">
        <v>125</v>
      </c>
      <c r="BR84" s="26">
        <v>3</v>
      </c>
      <c r="BS84" s="41">
        <v>8.0693999999999999</v>
      </c>
      <c r="BT84" s="38">
        <v>7.1111000000000004</v>
      </c>
      <c r="BU84" s="39">
        <v>-0.95829999999999949</v>
      </c>
      <c r="BV84" s="30">
        <v>4</v>
      </c>
      <c r="BW84" s="139">
        <v>-3.8331999999999979</v>
      </c>
      <c r="BY84" s="40" t="s">
        <v>124</v>
      </c>
      <c r="BZ84" s="35" t="s">
        <v>125</v>
      </c>
      <c r="CA84" s="347">
        <v>3</v>
      </c>
      <c r="CB84" s="353">
        <v>8.0693999999999999</v>
      </c>
      <c r="CC84" s="356">
        <v>7.1111000000000004</v>
      </c>
      <c r="CD84" s="355">
        <v>-0.95829999999999949</v>
      </c>
      <c r="CE84" s="351">
        <v>4</v>
      </c>
      <c r="CF84" s="352">
        <v>-3.8331999999999979</v>
      </c>
      <c r="CH84" s="40" t="s">
        <v>124</v>
      </c>
      <c r="CI84" s="35" t="s">
        <v>125</v>
      </c>
      <c r="CJ84" s="26">
        <v>3</v>
      </c>
      <c r="CK84" s="41">
        <v>8.0693999999999999</v>
      </c>
      <c r="CL84" s="38">
        <v>7.1111000000000004</v>
      </c>
      <c r="CM84" s="39">
        <v>-0.95829999999999949</v>
      </c>
      <c r="CN84" s="30">
        <v>4</v>
      </c>
      <c r="CO84" s="139">
        <v>-3.8331999999999979</v>
      </c>
    </row>
    <row r="85" spans="1:93" x14ac:dyDescent="0.25">
      <c r="A85" s="251" t="s">
        <v>411</v>
      </c>
      <c r="C85" s="252" t="s">
        <v>404</v>
      </c>
      <c r="D85" s="264" t="s">
        <v>3</v>
      </c>
      <c r="E85" s="265" t="s">
        <v>4</v>
      </c>
      <c r="F85" s="241" t="s">
        <v>328</v>
      </c>
      <c r="G85" s="253" t="s">
        <v>4</v>
      </c>
      <c r="H85" s="244" t="s">
        <v>6</v>
      </c>
      <c r="J85" s="251" t="s">
        <v>315</v>
      </c>
      <c r="K85" s="251"/>
      <c r="L85" s="252" t="s">
        <v>404</v>
      </c>
      <c r="M85" s="264" t="s">
        <v>3</v>
      </c>
      <c r="N85" s="265" t="s">
        <v>4</v>
      </c>
      <c r="O85" s="241" t="s">
        <v>328</v>
      </c>
      <c r="P85" s="253" t="s">
        <v>4</v>
      </c>
      <c r="Q85" s="244" t="s">
        <v>6</v>
      </c>
      <c r="S85" s="246" t="s">
        <v>330</v>
      </c>
      <c r="T85" s="246"/>
      <c r="U85" s="241" t="s">
        <v>404</v>
      </c>
      <c r="V85" s="264" t="s">
        <v>3</v>
      </c>
      <c r="W85" s="265" t="s">
        <v>4</v>
      </c>
      <c r="X85" s="241" t="s">
        <v>328</v>
      </c>
      <c r="Y85" s="253" t="s">
        <v>4</v>
      </c>
      <c r="Z85" s="244" t="s">
        <v>6</v>
      </c>
      <c r="AB85" s="251" t="s">
        <v>347</v>
      </c>
      <c r="AC85" s="251"/>
      <c r="AD85" s="252" t="s">
        <v>404</v>
      </c>
      <c r="AE85" s="264" t="s">
        <v>3</v>
      </c>
      <c r="AF85" s="265" t="s">
        <v>4</v>
      </c>
      <c r="AG85" s="241" t="s">
        <v>328</v>
      </c>
      <c r="AH85" s="253" t="s">
        <v>4</v>
      </c>
      <c r="AI85" s="256" t="s">
        <v>6</v>
      </c>
      <c r="AJ85" s="255" t="s">
        <v>328</v>
      </c>
      <c r="AL85" s="251" t="s">
        <v>371</v>
      </c>
      <c r="AM85" s="251"/>
      <c r="AN85" s="252" t="s">
        <v>404</v>
      </c>
      <c r="AO85" s="264" t="s">
        <v>3</v>
      </c>
      <c r="AP85" s="265" t="s">
        <v>4</v>
      </c>
      <c r="AQ85" s="241" t="s">
        <v>328</v>
      </c>
      <c r="AR85" s="253" t="s">
        <v>4</v>
      </c>
      <c r="AS85" s="244" t="s">
        <v>6</v>
      </c>
      <c r="AT85" s="255" t="s">
        <v>328</v>
      </c>
      <c r="AV85" s="251" t="s">
        <v>388</v>
      </c>
      <c r="AX85" s="252" t="s">
        <v>404</v>
      </c>
      <c r="AY85" s="264" t="s">
        <v>3</v>
      </c>
      <c r="AZ85" s="265" t="s">
        <v>4</v>
      </c>
      <c r="BA85" s="241" t="s">
        <v>328</v>
      </c>
      <c r="BB85" s="253" t="s">
        <v>4</v>
      </c>
      <c r="BC85" s="244" t="s">
        <v>6</v>
      </c>
      <c r="BD85" s="255" t="s">
        <v>328</v>
      </c>
      <c r="BF85" s="251" t="s">
        <v>395</v>
      </c>
      <c r="BH85" s="252" t="s">
        <v>404</v>
      </c>
      <c r="BI85" s="264" t="s">
        <v>3</v>
      </c>
      <c r="BJ85" s="265" t="s">
        <v>4</v>
      </c>
      <c r="BK85" s="241" t="s">
        <v>328</v>
      </c>
      <c r="BL85" s="253" t="s">
        <v>4</v>
      </c>
      <c r="BM85" s="244" t="s">
        <v>6</v>
      </c>
      <c r="BN85" s="255" t="s">
        <v>328</v>
      </c>
      <c r="BP85" s="251" t="s">
        <v>415</v>
      </c>
      <c r="BQ85" s="251"/>
      <c r="BR85" s="252" t="s">
        <v>404</v>
      </c>
      <c r="BS85" s="264" t="s">
        <v>3</v>
      </c>
      <c r="BT85" s="265" t="s">
        <v>4</v>
      </c>
      <c r="BU85" s="241" t="s">
        <v>328</v>
      </c>
      <c r="BV85" s="253" t="s">
        <v>4</v>
      </c>
      <c r="BW85" s="311" t="s">
        <v>6</v>
      </c>
      <c r="BY85" s="251" t="s">
        <v>428</v>
      </c>
      <c r="BZ85" s="251"/>
      <c r="CA85" s="252" t="s">
        <v>404</v>
      </c>
      <c r="CB85" s="264" t="s">
        <v>3</v>
      </c>
      <c r="CC85" s="265" t="s">
        <v>4</v>
      </c>
      <c r="CD85" s="241" t="s">
        <v>328</v>
      </c>
      <c r="CE85" s="253" t="s">
        <v>4</v>
      </c>
      <c r="CF85" s="311" t="s">
        <v>6</v>
      </c>
      <c r="CH85" s="251" t="s">
        <v>450</v>
      </c>
      <c r="CI85" s="251"/>
      <c r="CJ85" s="252" t="s">
        <v>404</v>
      </c>
      <c r="CK85" s="264" t="s">
        <v>3</v>
      </c>
      <c r="CL85" s="265" t="s">
        <v>4</v>
      </c>
      <c r="CM85" s="241" t="s">
        <v>328</v>
      </c>
      <c r="CN85" s="253" t="s">
        <v>4</v>
      </c>
      <c r="CO85" s="311" t="s">
        <v>6</v>
      </c>
    </row>
    <row r="86" spans="1:93" x14ac:dyDescent="0.25">
      <c r="A86" s="251" t="s">
        <v>316</v>
      </c>
      <c r="C86" s="11" t="s">
        <v>405</v>
      </c>
      <c r="D86" s="10" t="s">
        <v>8</v>
      </c>
      <c r="E86" s="11" t="s">
        <v>9</v>
      </c>
      <c r="F86" s="240" t="s">
        <v>327</v>
      </c>
      <c r="G86" s="217" t="s">
        <v>9</v>
      </c>
      <c r="H86" s="242" t="s">
        <v>328</v>
      </c>
      <c r="J86" s="251" t="s">
        <v>316</v>
      </c>
      <c r="K86" s="251"/>
      <c r="L86" s="11" t="s">
        <v>405</v>
      </c>
      <c r="M86" s="10" t="s">
        <v>8</v>
      </c>
      <c r="N86" s="11" t="s">
        <v>9</v>
      </c>
      <c r="O86" s="240" t="s">
        <v>327</v>
      </c>
      <c r="P86" s="217" t="s">
        <v>9</v>
      </c>
      <c r="Q86" s="242" t="s">
        <v>328</v>
      </c>
      <c r="S86" s="266" t="s">
        <v>316</v>
      </c>
      <c r="T86" s="246"/>
      <c r="U86" s="12" t="s">
        <v>405</v>
      </c>
      <c r="V86" s="10" t="s">
        <v>8</v>
      </c>
      <c r="W86" s="11" t="s">
        <v>9</v>
      </c>
      <c r="X86" s="240" t="s">
        <v>327</v>
      </c>
      <c r="Y86" s="217" t="s">
        <v>9</v>
      </c>
      <c r="Z86" s="242" t="s">
        <v>328</v>
      </c>
      <c r="AB86" s="251" t="s">
        <v>316</v>
      </c>
      <c r="AC86" s="251"/>
      <c r="AD86" s="11" t="s">
        <v>405</v>
      </c>
      <c r="AE86" s="10" t="s">
        <v>8</v>
      </c>
      <c r="AF86" s="11" t="s">
        <v>9</v>
      </c>
      <c r="AG86" s="240" t="s">
        <v>327</v>
      </c>
      <c r="AH86" s="217" t="s">
        <v>9</v>
      </c>
      <c r="AI86" s="257" t="s">
        <v>328</v>
      </c>
      <c r="AJ86" s="240" t="s">
        <v>327</v>
      </c>
      <c r="AL86" s="251" t="s">
        <v>316</v>
      </c>
      <c r="AM86" s="251"/>
      <c r="AN86" s="11" t="s">
        <v>405</v>
      </c>
      <c r="AO86" s="10" t="s">
        <v>8</v>
      </c>
      <c r="AP86" s="11" t="s">
        <v>9</v>
      </c>
      <c r="AQ86" s="240" t="s">
        <v>327</v>
      </c>
      <c r="AR86" s="217" t="s">
        <v>9</v>
      </c>
      <c r="AS86" s="242" t="s">
        <v>328</v>
      </c>
      <c r="AT86" s="240" t="s">
        <v>327</v>
      </c>
      <c r="AV86" s="251" t="s">
        <v>316</v>
      </c>
      <c r="AX86" s="11" t="s">
        <v>405</v>
      </c>
      <c r="AY86" s="10" t="s">
        <v>8</v>
      </c>
      <c r="AZ86" s="11" t="s">
        <v>9</v>
      </c>
      <c r="BA86" s="240" t="s">
        <v>327</v>
      </c>
      <c r="BB86" s="217" t="s">
        <v>9</v>
      </c>
      <c r="BC86" s="242" t="s">
        <v>328</v>
      </c>
      <c r="BD86" s="240" t="s">
        <v>327</v>
      </c>
      <c r="BF86" s="251" t="s">
        <v>396</v>
      </c>
      <c r="BH86" s="11" t="s">
        <v>405</v>
      </c>
      <c r="BI86" s="10" t="s">
        <v>8</v>
      </c>
      <c r="BJ86" s="11" t="s">
        <v>9</v>
      </c>
      <c r="BK86" s="240" t="s">
        <v>327</v>
      </c>
      <c r="BL86" s="217" t="s">
        <v>9</v>
      </c>
      <c r="BM86" s="242" t="s">
        <v>328</v>
      </c>
      <c r="BN86" s="240" t="s">
        <v>327</v>
      </c>
      <c r="BP86" s="312" t="s">
        <v>316</v>
      </c>
      <c r="BQ86" s="251"/>
      <c r="BR86" s="11" t="s">
        <v>405</v>
      </c>
      <c r="BS86" s="10" t="s">
        <v>8</v>
      </c>
      <c r="BT86" s="11" t="s">
        <v>9</v>
      </c>
      <c r="BU86" s="12" t="s">
        <v>327</v>
      </c>
      <c r="BV86" s="217" t="s">
        <v>9</v>
      </c>
      <c r="BW86" s="242" t="s">
        <v>328</v>
      </c>
      <c r="BY86" s="312" t="s">
        <v>316</v>
      </c>
      <c r="BZ86" s="251"/>
      <c r="CA86" s="11" t="s">
        <v>405</v>
      </c>
      <c r="CB86" s="10" t="s">
        <v>8</v>
      </c>
      <c r="CC86" s="11" t="s">
        <v>9</v>
      </c>
      <c r="CD86" s="12" t="s">
        <v>327</v>
      </c>
      <c r="CE86" s="217" t="s">
        <v>9</v>
      </c>
      <c r="CF86" s="242" t="s">
        <v>328</v>
      </c>
      <c r="CH86" s="312" t="s">
        <v>316</v>
      </c>
      <c r="CI86" s="251"/>
      <c r="CJ86" s="11" t="s">
        <v>405</v>
      </c>
      <c r="CK86" s="10" t="s">
        <v>8</v>
      </c>
      <c r="CL86" s="11" t="s">
        <v>9</v>
      </c>
      <c r="CM86" s="12" t="s">
        <v>327</v>
      </c>
      <c r="CN86" s="217" t="s">
        <v>9</v>
      </c>
      <c r="CO86" s="242" t="s">
        <v>328</v>
      </c>
    </row>
    <row r="87" spans="1:93" x14ac:dyDescent="0.25">
      <c r="A87" s="386" t="s">
        <v>444</v>
      </c>
      <c r="C87" s="11" t="s">
        <v>7</v>
      </c>
      <c r="D87" s="7"/>
      <c r="E87" s="6"/>
      <c r="F87" s="240" t="s">
        <v>408</v>
      </c>
      <c r="G87" s="217" t="s">
        <v>10</v>
      </c>
      <c r="H87" s="242" t="s">
        <v>327</v>
      </c>
      <c r="J87" s="386" t="s">
        <v>444</v>
      </c>
      <c r="L87" s="11" t="s">
        <v>7</v>
      </c>
      <c r="M87" s="7"/>
      <c r="N87" s="6"/>
      <c r="O87" s="240" t="s">
        <v>408</v>
      </c>
      <c r="P87" s="217" t="s">
        <v>10</v>
      </c>
      <c r="Q87" s="242" t="s">
        <v>327</v>
      </c>
      <c r="S87" s="386" t="s">
        <v>444</v>
      </c>
      <c r="U87" s="11" t="s">
        <v>7</v>
      </c>
      <c r="V87" s="7"/>
      <c r="W87" s="6"/>
      <c r="X87" s="240" t="s">
        <v>408</v>
      </c>
      <c r="Y87" s="217" t="s">
        <v>10</v>
      </c>
      <c r="Z87" s="242" t="s">
        <v>327</v>
      </c>
      <c r="AB87" s="386" t="s">
        <v>444</v>
      </c>
      <c r="AD87" s="11" t="s">
        <v>7</v>
      </c>
      <c r="AE87" s="7"/>
      <c r="AF87" s="6"/>
      <c r="AG87" s="240" t="s">
        <v>408</v>
      </c>
      <c r="AH87" s="217" t="s">
        <v>10</v>
      </c>
      <c r="AI87" s="242" t="s">
        <v>327</v>
      </c>
      <c r="AJ87" s="240" t="s">
        <v>321</v>
      </c>
      <c r="AL87" s="386" t="s">
        <v>444</v>
      </c>
      <c r="AN87" s="11" t="s">
        <v>7</v>
      </c>
      <c r="AO87" s="7"/>
      <c r="AP87" s="6"/>
      <c r="AQ87" s="240" t="s">
        <v>408</v>
      </c>
      <c r="AR87" s="217" t="s">
        <v>10</v>
      </c>
      <c r="AS87" s="242" t="s">
        <v>327</v>
      </c>
      <c r="AT87" s="240" t="s">
        <v>321</v>
      </c>
      <c r="AV87" s="386" t="s">
        <v>444</v>
      </c>
      <c r="AX87" s="11" t="s">
        <v>7</v>
      </c>
      <c r="AY87" s="7"/>
      <c r="AZ87" s="6"/>
      <c r="BA87" s="240" t="s">
        <v>408</v>
      </c>
      <c r="BB87" s="217" t="s">
        <v>10</v>
      </c>
      <c r="BC87" s="242" t="s">
        <v>327</v>
      </c>
      <c r="BD87" s="240" t="s">
        <v>321</v>
      </c>
      <c r="BF87" s="251" t="s">
        <v>316</v>
      </c>
      <c r="BH87" s="11" t="s">
        <v>7</v>
      </c>
      <c r="BI87" s="7"/>
      <c r="BJ87" s="6"/>
      <c r="BK87" s="240" t="s">
        <v>408</v>
      </c>
      <c r="BL87" s="217" t="s">
        <v>10</v>
      </c>
      <c r="BM87" s="242" t="s">
        <v>327</v>
      </c>
      <c r="BN87" s="240" t="s">
        <v>321</v>
      </c>
      <c r="BP87" s="386" t="s">
        <v>444</v>
      </c>
      <c r="BR87" s="11" t="s">
        <v>7</v>
      </c>
      <c r="BS87" s="7"/>
      <c r="BT87" s="6"/>
      <c r="BU87" s="240" t="s">
        <v>408</v>
      </c>
      <c r="BV87" s="217" t="s">
        <v>10</v>
      </c>
      <c r="BW87" s="242" t="s">
        <v>327</v>
      </c>
      <c r="BY87" s="386" t="s">
        <v>444</v>
      </c>
      <c r="CA87" s="11" t="s">
        <v>7</v>
      </c>
      <c r="CB87" s="7"/>
      <c r="CC87" s="6"/>
      <c r="CD87" s="240" t="s">
        <v>408</v>
      </c>
      <c r="CE87" s="217" t="s">
        <v>10</v>
      </c>
      <c r="CF87" s="242" t="s">
        <v>327</v>
      </c>
      <c r="CH87" s="389" t="s">
        <v>451</v>
      </c>
      <c r="CI87" s="251"/>
      <c r="CJ87" s="11" t="s">
        <v>7</v>
      </c>
      <c r="CK87" s="7"/>
      <c r="CL87" s="6"/>
      <c r="CM87" s="12" t="s">
        <v>416</v>
      </c>
      <c r="CN87" s="217" t="s">
        <v>10</v>
      </c>
      <c r="CO87" s="242" t="s">
        <v>327</v>
      </c>
    </row>
    <row r="88" spans="1:93" x14ac:dyDescent="0.25">
      <c r="A88" s="386" t="s">
        <v>409</v>
      </c>
      <c r="C88" s="11" t="s">
        <v>406</v>
      </c>
      <c r="D88" s="6"/>
      <c r="E88" s="6"/>
      <c r="F88" s="240" t="s">
        <v>409</v>
      </c>
      <c r="G88" s="217"/>
      <c r="H88" s="243" t="s">
        <v>11</v>
      </c>
      <c r="J88" s="386" t="s">
        <v>409</v>
      </c>
      <c r="L88" s="11" t="s">
        <v>406</v>
      </c>
      <c r="M88" s="6"/>
      <c r="N88" s="6"/>
      <c r="O88" s="240" t="s">
        <v>409</v>
      </c>
      <c r="P88" s="217"/>
      <c r="Q88" s="243" t="s">
        <v>11</v>
      </c>
      <c r="S88" s="386" t="s">
        <v>409</v>
      </c>
      <c r="U88" s="11" t="s">
        <v>406</v>
      </c>
      <c r="V88" s="6"/>
      <c r="W88" s="6"/>
      <c r="X88" s="240" t="s">
        <v>409</v>
      </c>
      <c r="Y88" s="217"/>
      <c r="Z88" s="243" t="s">
        <v>11</v>
      </c>
      <c r="AB88" s="386" t="s">
        <v>409</v>
      </c>
      <c r="AD88" s="11" t="s">
        <v>406</v>
      </c>
      <c r="AE88" s="6"/>
      <c r="AF88" s="6"/>
      <c r="AG88" s="240" t="s">
        <v>409</v>
      </c>
      <c r="AH88" s="217"/>
      <c r="AI88" s="243" t="s">
        <v>11</v>
      </c>
      <c r="AJ88" s="240" t="s">
        <v>412</v>
      </c>
      <c r="AL88" s="386" t="s">
        <v>409</v>
      </c>
      <c r="AN88" s="11" t="s">
        <v>406</v>
      </c>
      <c r="AO88" s="6"/>
      <c r="AP88" s="6"/>
      <c r="AQ88" s="240" t="s">
        <v>409</v>
      </c>
      <c r="AR88" s="217"/>
      <c r="AS88" s="243" t="s">
        <v>11</v>
      </c>
      <c r="AT88" s="240" t="s">
        <v>412</v>
      </c>
      <c r="AV88" s="386" t="s">
        <v>409</v>
      </c>
      <c r="AX88" s="11" t="s">
        <v>406</v>
      </c>
      <c r="AY88" s="6"/>
      <c r="AZ88" s="6"/>
      <c r="BA88" s="240" t="s">
        <v>409</v>
      </c>
      <c r="BB88" s="217"/>
      <c r="BC88" s="243" t="s">
        <v>11</v>
      </c>
      <c r="BD88" s="240" t="s">
        <v>412</v>
      </c>
      <c r="BH88" s="11" t="s">
        <v>406</v>
      </c>
      <c r="BI88" s="6"/>
      <c r="BJ88" s="6"/>
      <c r="BK88" s="240" t="s">
        <v>409</v>
      </c>
      <c r="BL88" s="9"/>
      <c r="BM88" s="243" t="s">
        <v>11</v>
      </c>
      <c r="BN88" s="240" t="s">
        <v>412</v>
      </c>
      <c r="BP88" s="386" t="s">
        <v>409</v>
      </c>
      <c r="BR88" s="11" t="s">
        <v>406</v>
      </c>
      <c r="BS88" s="6"/>
      <c r="BT88" s="6"/>
      <c r="BU88" s="240" t="s">
        <v>409</v>
      </c>
      <c r="BV88" s="217"/>
      <c r="BW88" s="243" t="s">
        <v>11</v>
      </c>
      <c r="BY88" s="386" t="s">
        <v>409</v>
      </c>
      <c r="CA88" s="11" t="s">
        <v>406</v>
      </c>
      <c r="CB88" s="6"/>
      <c r="CC88" s="6"/>
      <c r="CD88" s="240" t="s">
        <v>409</v>
      </c>
      <c r="CE88" s="217"/>
      <c r="CF88" s="243" t="s">
        <v>11</v>
      </c>
      <c r="CH88" s="390" t="s">
        <v>409</v>
      </c>
      <c r="CI88" s="251"/>
      <c r="CJ88" s="11" t="s">
        <v>452</v>
      </c>
      <c r="CK88" s="10"/>
      <c r="CL88" s="11"/>
      <c r="CM88" s="12" t="s">
        <v>409</v>
      </c>
      <c r="CN88" s="9"/>
      <c r="CO88" s="13" t="s">
        <v>11</v>
      </c>
    </row>
    <row r="89" spans="1:93" ht="15.75" thickBot="1" x14ac:dyDescent="0.3">
      <c r="A89" s="249" t="s">
        <v>17</v>
      </c>
      <c r="B89" s="250" t="s">
        <v>18</v>
      </c>
      <c r="C89" s="247">
        <v>42014</v>
      </c>
      <c r="D89" s="109" t="s">
        <v>12</v>
      </c>
      <c r="E89" s="128" t="s">
        <v>13</v>
      </c>
      <c r="F89" s="218" t="s">
        <v>407</v>
      </c>
      <c r="G89" s="313" t="s">
        <v>15</v>
      </c>
      <c r="H89" s="248" t="s">
        <v>429</v>
      </c>
      <c r="J89" s="249" t="s">
        <v>17</v>
      </c>
      <c r="K89" s="250" t="s">
        <v>18</v>
      </c>
      <c r="L89" s="247">
        <v>42014</v>
      </c>
      <c r="M89" s="109" t="s">
        <v>12</v>
      </c>
      <c r="N89" s="128" t="s">
        <v>13</v>
      </c>
      <c r="O89" s="218" t="s">
        <v>407</v>
      </c>
      <c r="P89" s="313" t="s">
        <v>15</v>
      </c>
      <c r="Q89" s="248" t="s">
        <v>429</v>
      </c>
      <c r="S89" s="249" t="s">
        <v>17</v>
      </c>
      <c r="T89" s="250" t="s">
        <v>18</v>
      </c>
      <c r="U89" s="247">
        <v>42014</v>
      </c>
      <c r="V89" s="109" t="s">
        <v>12</v>
      </c>
      <c r="W89" s="128" t="s">
        <v>13</v>
      </c>
      <c r="X89" s="218" t="s">
        <v>407</v>
      </c>
      <c r="Y89" s="313" t="s">
        <v>15</v>
      </c>
      <c r="Z89" s="248" t="s">
        <v>429</v>
      </c>
      <c r="AB89" s="249" t="s">
        <v>17</v>
      </c>
      <c r="AC89" s="250" t="s">
        <v>18</v>
      </c>
      <c r="AD89" s="247">
        <v>42014</v>
      </c>
      <c r="AE89" s="109" t="s">
        <v>12</v>
      </c>
      <c r="AF89" s="128" t="s">
        <v>13</v>
      </c>
      <c r="AG89" s="218" t="s">
        <v>407</v>
      </c>
      <c r="AH89" s="313" t="s">
        <v>15</v>
      </c>
      <c r="AI89" s="248" t="s">
        <v>429</v>
      </c>
      <c r="AJ89" s="258">
        <v>42679</v>
      </c>
      <c r="AL89" s="249" t="s">
        <v>17</v>
      </c>
      <c r="AM89" s="250" t="s">
        <v>18</v>
      </c>
      <c r="AN89" s="247">
        <v>42014</v>
      </c>
      <c r="AO89" s="109" t="s">
        <v>12</v>
      </c>
      <c r="AP89" s="128" t="s">
        <v>13</v>
      </c>
      <c r="AQ89" s="218" t="s">
        <v>407</v>
      </c>
      <c r="AR89" s="313" t="s">
        <v>15</v>
      </c>
      <c r="AS89" s="248" t="s">
        <v>429</v>
      </c>
      <c r="AT89" s="258">
        <v>42710</v>
      </c>
      <c r="AV89" s="249" t="s">
        <v>17</v>
      </c>
      <c r="AW89" s="250" t="s">
        <v>18</v>
      </c>
      <c r="AX89" s="247">
        <v>42014</v>
      </c>
      <c r="AY89" s="109" t="s">
        <v>12</v>
      </c>
      <c r="AZ89" s="128" t="s">
        <v>13</v>
      </c>
      <c r="BA89" s="218" t="s">
        <v>407</v>
      </c>
      <c r="BB89" s="313" t="s">
        <v>15</v>
      </c>
      <c r="BC89" s="248" t="s">
        <v>429</v>
      </c>
      <c r="BD89" s="258">
        <v>42741</v>
      </c>
      <c r="BF89" s="259" t="s">
        <v>17</v>
      </c>
      <c r="BG89" s="260" t="s">
        <v>18</v>
      </c>
      <c r="BH89" s="247">
        <v>42562</v>
      </c>
      <c r="BI89" s="109" t="s">
        <v>12</v>
      </c>
      <c r="BJ89" s="128" t="s">
        <v>13</v>
      </c>
      <c r="BK89" s="218" t="s">
        <v>407</v>
      </c>
      <c r="BL89" s="129" t="s">
        <v>15</v>
      </c>
      <c r="BM89" s="248" t="s">
        <v>410</v>
      </c>
      <c r="BN89" s="258">
        <v>42763</v>
      </c>
      <c r="BP89" s="249" t="s">
        <v>17</v>
      </c>
      <c r="BQ89" s="250" t="s">
        <v>18</v>
      </c>
      <c r="BR89" s="247">
        <v>42014</v>
      </c>
      <c r="BS89" s="109" t="s">
        <v>12</v>
      </c>
      <c r="BT89" s="128" t="s">
        <v>13</v>
      </c>
      <c r="BU89" s="218" t="s">
        <v>407</v>
      </c>
      <c r="BV89" s="313" t="s">
        <v>15</v>
      </c>
      <c r="BW89" s="248" t="s">
        <v>429</v>
      </c>
      <c r="BY89" s="249" t="s">
        <v>17</v>
      </c>
      <c r="BZ89" s="250" t="s">
        <v>18</v>
      </c>
      <c r="CA89" s="247">
        <v>42014</v>
      </c>
      <c r="CB89" s="109" t="s">
        <v>12</v>
      </c>
      <c r="CC89" s="128" t="s">
        <v>13</v>
      </c>
      <c r="CD89" s="218" t="s">
        <v>407</v>
      </c>
      <c r="CE89" s="313" t="s">
        <v>15</v>
      </c>
      <c r="CF89" s="248" t="s">
        <v>429</v>
      </c>
      <c r="CH89" s="259" t="s">
        <v>17</v>
      </c>
      <c r="CI89" s="260" t="s">
        <v>18</v>
      </c>
      <c r="CJ89" s="247">
        <v>42562</v>
      </c>
      <c r="CK89" s="109" t="s">
        <v>12</v>
      </c>
      <c r="CL89" s="391" t="s">
        <v>13</v>
      </c>
      <c r="CM89" s="218" t="s">
        <v>453</v>
      </c>
      <c r="CN89" s="313" t="s">
        <v>15</v>
      </c>
      <c r="CO89" s="392" t="s">
        <v>429</v>
      </c>
    </row>
    <row r="90" spans="1:93" ht="18.75" x14ac:dyDescent="0.3">
      <c r="A90" s="59" t="s">
        <v>124</v>
      </c>
      <c r="B90" s="33" t="s">
        <v>126</v>
      </c>
      <c r="C90" s="26">
        <v>5</v>
      </c>
      <c r="D90" s="37">
        <v>8.5694444444444446</v>
      </c>
      <c r="E90" s="38">
        <v>9.4443999999999999</v>
      </c>
      <c r="F90" s="39">
        <v>0.87495555555555526</v>
      </c>
      <c r="G90" s="30">
        <v>2</v>
      </c>
      <c r="H90" s="31">
        <v>1.7499111111111105</v>
      </c>
      <c r="J90" s="59" t="s">
        <v>124</v>
      </c>
      <c r="K90" s="33" t="s">
        <v>126</v>
      </c>
      <c r="L90" s="49">
        <v>1</v>
      </c>
      <c r="M90" s="83">
        <v>8.5694444444444446</v>
      </c>
      <c r="N90" s="51">
        <v>9.4443999999999999</v>
      </c>
      <c r="O90" s="52">
        <v>0.87495555555555526</v>
      </c>
      <c r="P90" s="53">
        <v>2</v>
      </c>
      <c r="Q90" s="54">
        <v>1.7499111111111105</v>
      </c>
      <c r="S90" s="59" t="s">
        <v>124</v>
      </c>
      <c r="T90" s="33" t="s">
        <v>126</v>
      </c>
      <c r="U90" s="26">
        <v>1</v>
      </c>
      <c r="V90" s="41">
        <v>8.5694444444444446</v>
      </c>
      <c r="W90" s="38">
        <v>9.4443999999999999</v>
      </c>
      <c r="X90" s="39">
        <v>0.87495555555555526</v>
      </c>
      <c r="Y90" s="30">
        <v>2</v>
      </c>
      <c r="Z90" s="31">
        <v>1.7499111111111105</v>
      </c>
      <c r="AB90" s="59" t="s">
        <v>124</v>
      </c>
      <c r="AC90" s="33" t="s">
        <v>126</v>
      </c>
      <c r="AD90" s="26">
        <v>1</v>
      </c>
      <c r="AE90" s="41">
        <v>8.5694444444444446</v>
      </c>
      <c r="AF90" s="38">
        <v>9.4443999999999999</v>
      </c>
      <c r="AG90" s="39">
        <v>0.87495555555555526</v>
      </c>
      <c r="AH90" s="30">
        <v>2</v>
      </c>
      <c r="AI90" s="31">
        <v>1.7499111111111105</v>
      </c>
      <c r="AJ90" s="26">
        <v>44</v>
      </c>
      <c r="AL90" s="59" t="s">
        <v>124</v>
      </c>
      <c r="AM90" s="33" t="s">
        <v>126</v>
      </c>
      <c r="AN90" s="49">
        <v>2</v>
      </c>
      <c r="AO90" s="83">
        <v>8.7123000000000008</v>
      </c>
      <c r="AP90" s="51">
        <v>9.4443999999999999</v>
      </c>
      <c r="AQ90" s="52">
        <f>+AP90-AO90</f>
        <v>0.73209999999999908</v>
      </c>
      <c r="AR90" s="53">
        <v>2</v>
      </c>
      <c r="AS90" s="160">
        <f>+AQ90*AR90</f>
        <v>1.4641999999999982</v>
      </c>
      <c r="AT90" s="49">
        <v>48</v>
      </c>
      <c r="AV90" s="59" t="s">
        <v>124</v>
      </c>
      <c r="AW90" s="33" t="s">
        <v>126</v>
      </c>
      <c r="AX90" s="49">
        <v>3</v>
      </c>
      <c r="AY90" s="83">
        <v>8.4901</v>
      </c>
      <c r="AZ90" s="51">
        <v>9.4443999999999999</v>
      </c>
      <c r="BA90" s="52">
        <f>+AZ90-AY90</f>
        <v>0.95429999999999993</v>
      </c>
      <c r="BB90" s="53">
        <v>2</v>
      </c>
      <c r="BC90" s="182">
        <f>+BA90*BB90</f>
        <v>1.9085999999999999</v>
      </c>
      <c r="BD90" s="49">
        <v>39</v>
      </c>
      <c r="BF90" s="40" t="s">
        <v>124</v>
      </c>
      <c r="BG90" s="33" t="s">
        <v>126</v>
      </c>
      <c r="BH90" s="49">
        <v>4</v>
      </c>
      <c r="BI90" s="83">
        <v>8.4901</v>
      </c>
      <c r="BJ90" s="51">
        <v>9.4443999999999999</v>
      </c>
      <c r="BK90" s="52">
        <f>+BJ90-BI90</f>
        <v>0.95429999999999993</v>
      </c>
      <c r="BL90" s="53">
        <v>2</v>
      </c>
      <c r="BM90" s="182">
        <f>+BK90*BL90</f>
        <v>1.9085999999999999</v>
      </c>
      <c r="BN90" s="49">
        <v>39</v>
      </c>
      <c r="BP90" s="40" t="s">
        <v>124</v>
      </c>
      <c r="BQ90" s="33" t="s">
        <v>126</v>
      </c>
      <c r="BR90" s="26">
        <v>4</v>
      </c>
      <c r="BS90" s="41">
        <v>8.4901</v>
      </c>
      <c r="BT90" s="38">
        <v>9.4443999999999999</v>
      </c>
      <c r="BU90" s="39">
        <v>0.95429999999999993</v>
      </c>
      <c r="BV90" s="30">
        <v>2</v>
      </c>
      <c r="BW90" s="139">
        <v>1.9085999999999999</v>
      </c>
      <c r="BY90" s="40" t="s">
        <v>124</v>
      </c>
      <c r="BZ90" s="33" t="s">
        <v>126</v>
      </c>
      <c r="CA90" s="347">
        <v>4</v>
      </c>
      <c r="CB90" s="353">
        <v>8.4901</v>
      </c>
      <c r="CC90" s="356">
        <v>9.4443999999999999</v>
      </c>
      <c r="CD90" s="355">
        <v>0.95429999999999993</v>
      </c>
      <c r="CE90" s="351">
        <v>2</v>
      </c>
      <c r="CF90" s="352">
        <v>1.9085999999999999</v>
      </c>
      <c r="CH90" s="40" t="s">
        <v>124</v>
      </c>
      <c r="CI90" s="33" t="s">
        <v>126</v>
      </c>
      <c r="CJ90" s="26">
        <v>4</v>
      </c>
      <c r="CK90" s="41">
        <v>8.4901</v>
      </c>
      <c r="CL90" s="38">
        <v>9.4443999999999999</v>
      </c>
      <c r="CM90" s="39">
        <v>0.95429999999999993</v>
      </c>
      <c r="CN90" s="30">
        <v>2</v>
      </c>
      <c r="CO90" s="139">
        <v>1.9085999999999999</v>
      </c>
    </row>
    <row r="91" spans="1:93" ht="18.75" x14ac:dyDescent="0.3">
      <c r="A91" s="66" t="s">
        <v>127</v>
      </c>
      <c r="B91" s="33" t="s">
        <v>128</v>
      </c>
      <c r="C91" s="26">
        <v>4</v>
      </c>
      <c r="D91" s="37">
        <v>6.166666666666667</v>
      </c>
      <c r="E91" s="38">
        <v>6.5</v>
      </c>
      <c r="F91" s="39">
        <v>0.33333333333333304</v>
      </c>
      <c r="G91" s="30">
        <v>4</v>
      </c>
      <c r="H91" s="31">
        <v>1.3333333333333321</v>
      </c>
      <c r="J91" s="66" t="s">
        <v>127</v>
      </c>
      <c r="K91" s="33" t="s">
        <v>128</v>
      </c>
      <c r="L91" s="49">
        <v>1</v>
      </c>
      <c r="M91" s="83">
        <v>5.8333000000000004</v>
      </c>
      <c r="N91" s="51">
        <v>6.5</v>
      </c>
      <c r="O91" s="52">
        <v>0.66669999999999963</v>
      </c>
      <c r="P91" s="53">
        <v>4</v>
      </c>
      <c r="Q91" s="54">
        <v>2.6667999999999985</v>
      </c>
      <c r="S91" s="66" t="s">
        <v>127</v>
      </c>
      <c r="T91" s="33" t="s">
        <v>128</v>
      </c>
      <c r="U91" s="26">
        <v>1</v>
      </c>
      <c r="V91" s="41">
        <v>5.8333000000000004</v>
      </c>
      <c r="W91" s="38">
        <v>6.5</v>
      </c>
      <c r="X91" s="39">
        <v>0.66669999999999963</v>
      </c>
      <c r="Y91" s="30">
        <v>4</v>
      </c>
      <c r="Z91" s="31">
        <v>2.6667999999999985</v>
      </c>
      <c r="AB91" s="66" t="s">
        <v>127</v>
      </c>
      <c r="AC91" s="33" t="s">
        <v>128</v>
      </c>
      <c r="AD91" s="26">
        <v>1</v>
      </c>
      <c r="AE91" s="41">
        <v>5.8333000000000004</v>
      </c>
      <c r="AF91" s="38">
        <v>6.5</v>
      </c>
      <c r="AG91" s="39">
        <v>0.66669999999999963</v>
      </c>
      <c r="AH91" s="30">
        <v>4</v>
      </c>
      <c r="AI91" s="31">
        <v>2.6667999999999985</v>
      </c>
      <c r="AJ91" s="26">
        <v>26</v>
      </c>
      <c r="AL91" s="66" t="s">
        <v>127</v>
      </c>
      <c r="AM91" s="33" t="s">
        <v>128</v>
      </c>
      <c r="AN91" s="26">
        <v>1</v>
      </c>
      <c r="AO91" s="41">
        <v>5.8333000000000004</v>
      </c>
      <c r="AP91" s="38">
        <v>6.5</v>
      </c>
      <c r="AQ91" s="21">
        <v>0.66669999999999963</v>
      </c>
      <c r="AR91" s="30">
        <v>4</v>
      </c>
      <c r="AS91" s="31">
        <v>2.6667999999999985</v>
      </c>
      <c r="AT91" s="26">
        <v>26</v>
      </c>
      <c r="AV91" s="66" t="s">
        <v>127</v>
      </c>
      <c r="AW91" s="33" t="s">
        <v>128</v>
      </c>
      <c r="AX91" s="26">
        <v>1</v>
      </c>
      <c r="AY91" s="41">
        <v>5.8333000000000004</v>
      </c>
      <c r="AZ91" s="38">
        <v>6.5</v>
      </c>
      <c r="BA91" s="21">
        <v>0.66669999999999963</v>
      </c>
      <c r="BB91" s="30">
        <v>4</v>
      </c>
      <c r="BC91" s="181">
        <v>2.6667999999999985</v>
      </c>
      <c r="BD91" s="26">
        <v>26</v>
      </c>
      <c r="BF91" s="57" t="s">
        <v>127</v>
      </c>
      <c r="BG91" s="33" t="s">
        <v>128</v>
      </c>
      <c r="BH91" s="26">
        <v>1</v>
      </c>
      <c r="BI91" s="41">
        <v>5.8333000000000004</v>
      </c>
      <c r="BJ91" s="38">
        <v>6.5</v>
      </c>
      <c r="BK91" s="39">
        <v>0.66669999999999963</v>
      </c>
      <c r="BL91" s="30">
        <v>4</v>
      </c>
      <c r="BM91" s="181">
        <v>2.6667999999999985</v>
      </c>
      <c r="BN91" s="26">
        <v>26</v>
      </c>
      <c r="BP91" s="57" t="s">
        <v>127</v>
      </c>
      <c r="BQ91" s="33" t="s">
        <v>128</v>
      </c>
      <c r="BR91" s="26">
        <v>1</v>
      </c>
      <c r="BS91" s="41">
        <v>5.8333000000000004</v>
      </c>
      <c r="BT91" s="38">
        <v>6.5</v>
      </c>
      <c r="BU91" s="39">
        <v>0.66669999999999963</v>
      </c>
      <c r="BV91" s="30">
        <v>4</v>
      </c>
      <c r="BW91" s="139">
        <v>2.6667999999999985</v>
      </c>
      <c r="BY91" s="57" t="s">
        <v>127</v>
      </c>
      <c r="BZ91" s="33" t="s">
        <v>128</v>
      </c>
      <c r="CA91" s="347">
        <v>1</v>
      </c>
      <c r="CB91" s="353">
        <v>5.8333000000000004</v>
      </c>
      <c r="CC91" s="356">
        <v>6.5</v>
      </c>
      <c r="CD91" s="355">
        <v>0.66669999999999963</v>
      </c>
      <c r="CE91" s="351">
        <v>4</v>
      </c>
      <c r="CF91" s="352">
        <v>2.6667999999999985</v>
      </c>
      <c r="CH91" s="57" t="s">
        <v>127</v>
      </c>
      <c r="CI91" s="33" t="s">
        <v>128</v>
      </c>
      <c r="CJ91" s="26">
        <v>1</v>
      </c>
      <c r="CK91" s="41">
        <v>5.8333000000000004</v>
      </c>
      <c r="CL91" s="38">
        <v>6.5</v>
      </c>
      <c r="CM91" s="39">
        <v>0.66669999999999963</v>
      </c>
      <c r="CN91" s="30">
        <v>4</v>
      </c>
      <c r="CO91" s="139">
        <v>2.6667999999999985</v>
      </c>
    </row>
    <row r="92" spans="1:93" ht="18.75" x14ac:dyDescent="0.3">
      <c r="A92" s="47" t="s">
        <v>129</v>
      </c>
      <c r="B92" s="33" t="s">
        <v>130</v>
      </c>
      <c r="C92" s="26">
        <v>1</v>
      </c>
      <c r="D92" s="27">
        <v>8.8000000000000007</v>
      </c>
      <c r="E92" s="28">
        <v>9</v>
      </c>
      <c r="F92" s="29">
        <v>0.19999999999999929</v>
      </c>
      <c r="G92" s="30">
        <v>2</v>
      </c>
      <c r="H92" s="31">
        <v>0.39999999999999858</v>
      </c>
      <c r="J92" s="47" t="s">
        <v>129</v>
      </c>
      <c r="K92" s="33" t="s">
        <v>130</v>
      </c>
      <c r="L92" s="26"/>
      <c r="M92" s="27">
        <v>8.8000000000000007</v>
      </c>
      <c r="N92" s="28">
        <v>9</v>
      </c>
      <c r="O92" s="29">
        <v>0.19999999999999929</v>
      </c>
      <c r="P92" s="30">
        <v>2</v>
      </c>
      <c r="Q92" s="31">
        <v>0.39999999999999858</v>
      </c>
      <c r="S92" s="47" t="s">
        <v>129</v>
      </c>
      <c r="T92" s="33" t="s">
        <v>130</v>
      </c>
      <c r="U92" s="26"/>
      <c r="V92" s="27">
        <v>8.8000000000000007</v>
      </c>
      <c r="W92" s="28">
        <v>9</v>
      </c>
      <c r="X92" s="29">
        <v>0.19999999999999929</v>
      </c>
      <c r="Y92" s="30">
        <v>2</v>
      </c>
      <c r="Z92" s="31">
        <v>0.39999999999999858</v>
      </c>
      <c r="AB92" s="47" t="s">
        <v>129</v>
      </c>
      <c r="AC92" s="33" t="s">
        <v>130</v>
      </c>
      <c r="AD92" s="26"/>
      <c r="AE92" s="27">
        <v>8.8000000000000007</v>
      </c>
      <c r="AF92" s="28">
        <v>9</v>
      </c>
      <c r="AG92" s="29">
        <v>0.19999999999999929</v>
      </c>
      <c r="AH92" s="30">
        <v>2</v>
      </c>
      <c r="AI92" s="31">
        <v>0.39999999999999858</v>
      </c>
      <c r="AJ92" s="26">
        <v>75</v>
      </c>
      <c r="AL92" s="47" t="s">
        <v>129</v>
      </c>
      <c r="AM92" s="33" t="s">
        <v>130</v>
      </c>
      <c r="AN92" s="49"/>
      <c r="AO92" s="67">
        <v>9</v>
      </c>
      <c r="AP92" s="68">
        <v>9</v>
      </c>
      <c r="AQ92" s="161">
        <f>+AP92-AO92</f>
        <v>0</v>
      </c>
      <c r="AR92" s="53">
        <v>2</v>
      </c>
      <c r="AS92" s="160">
        <f>+AQ92*AR92</f>
        <v>0</v>
      </c>
      <c r="AT92" s="49">
        <v>84</v>
      </c>
      <c r="AV92" s="47" t="s">
        <v>129</v>
      </c>
      <c r="AW92" s="33" t="s">
        <v>130</v>
      </c>
      <c r="AX92" s="26"/>
      <c r="AY92" s="27">
        <v>9</v>
      </c>
      <c r="AZ92" s="28">
        <v>9</v>
      </c>
      <c r="BA92" s="39">
        <f>+AZ92-AY92</f>
        <v>0</v>
      </c>
      <c r="BB92" s="30">
        <v>2</v>
      </c>
      <c r="BC92" s="181">
        <f>+BA92*BB92</f>
        <v>0</v>
      </c>
      <c r="BD92" s="26">
        <v>84</v>
      </c>
      <c r="BF92" s="59" t="s">
        <v>129</v>
      </c>
      <c r="BG92" s="33" t="s">
        <v>130</v>
      </c>
      <c r="BH92" s="49">
        <v>1</v>
      </c>
      <c r="BI92" s="67">
        <v>8.75</v>
      </c>
      <c r="BJ92" s="68">
        <v>9</v>
      </c>
      <c r="BK92" s="69">
        <f>+BJ92-BI92</f>
        <v>0.25</v>
      </c>
      <c r="BL92" s="53">
        <v>2</v>
      </c>
      <c r="BM92" s="182">
        <f>+BK92*BL92</f>
        <v>0.5</v>
      </c>
      <c r="BN92" s="49">
        <v>73</v>
      </c>
      <c r="BP92" s="59" t="s">
        <v>129</v>
      </c>
      <c r="BQ92" s="33" t="s">
        <v>130</v>
      </c>
      <c r="BR92" s="26">
        <v>1</v>
      </c>
      <c r="BS92" s="27">
        <v>8.75</v>
      </c>
      <c r="BT92" s="28">
        <v>9</v>
      </c>
      <c r="BU92" s="29">
        <v>0.25</v>
      </c>
      <c r="BV92" s="30">
        <v>2</v>
      </c>
      <c r="BW92" s="139">
        <v>0.5</v>
      </c>
      <c r="BY92" s="59" t="s">
        <v>129</v>
      </c>
      <c r="BZ92" s="33" t="s">
        <v>130</v>
      </c>
      <c r="CA92" s="347">
        <v>1</v>
      </c>
      <c r="CB92" s="348">
        <v>8.75</v>
      </c>
      <c r="CC92" s="349">
        <v>9</v>
      </c>
      <c r="CD92" s="350">
        <v>0.25</v>
      </c>
      <c r="CE92" s="351">
        <v>2</v>
      </c>
      <c r="CF92" s="352">
        <v>0.5</v>
      </c>
      <c r="CH92" s="59" t="s">
        <v>129</v>
      </c>
      <c r="CI92" s="33" t="s">
        <v>130</v>
      </c>
      <c r="CJ92" s="26">
        <v>1</v>
      </c>
      <c r="CK92" s="27">
        <v>8.75</v>
      </c>
      <c r="CL92" s="28">
        <v>9</v>
      </c>
      <c r="CM92" s="29">
        <v>0.25</v>
      </c>
      <c r="CN92" s="30">
        <v>2</v>
      </c>
      <c r="CO92" s="139">
        <v>0.5</v>
      </c>
    </row>
    <row r="93" spans="1:93" ht="18.75" x14ac:dyDescent="0.3">
      <c r="A93" s="382" t="s">
        <v>458</v>
      </c>
      <c r="B93" s="365" t="s">
        <v>459</v>
      </c>
      <c r="C93" s="26"/>
      <c r="D93" s="27"/>
      <c r="E93" s="28"/>
      <c r="F93" s="29"/>
      <c r="G93" s="30"/>
      <c r="H93" s="31"/>
      <c r="J93" s="382" t="s">
        <v>458</v>
      </c>
      <c r="K93" s="365" t="s">
        <v>459</v>
      </c>
      <c r="L93" s="26"/>
      <c r="M93" s="27"/>
      <c r="N93" s="28"/>
      <c r="O93" s="29"/>
      <c r="P93" s="30"/>
      <c r="Q93" s="31"/>
      <c r="S93" s="382" t="s">
        <v>458</v>
      </c>
      <c r="T93" s="365" t="s">
        <v>459</v>
      </c>
      <c r="U93" s="26"/>
      <c r="V93" s="27"/>
      <c r="W93" s="28"/>
      <c r="X93" s="29"/>
      <c r="Y93" s="30"/>
      <c r="Z93" s="31"/>
      <c r="AB93" s="382" t="s">
        <v>458</v>
      </c>
      <c r="AC93" s="365" t="s">
        <v>459</v>
      </c>
      <c r="AD93" s="26"/>
      <c r="AE93" s="27"/>
      <c r="AF93" s="28"/>
      <c r="AG93" s="29"/>
      <c r="AH93" s="30"/>
      <c r="AI93" s="31"/>
      <c r="AJ93" s="26"/>
      <c r="AL93" s="382" t="s">
        <v>458</v>
      </c>
      <c r="AM93" s="365" t="s">
        <v>459</v>
      </c>
      <c r="AN93" s="49"/>
      <c r="AO93" s="67"/>
      <c r="AP93" s="68"/>
      <c r="AQ93" s="161"/>
      <c r="AR93" s="53"/>
      <c r="AS93" s="160"/>
      <c r="AT93" s="49"/>
      <c r="AV93" s="382" t="s">
        <v>458</v>
      </c>
      <c r="AW93" s="365" t="s">
        <v>459</v>
      </c>
      <c r="AX93" s="26"/>
      <c r="AY93" s="27"/>
      <c r="AZ93" s="28"/>
      <c r="BA93" s="21"/>
      <c r="BB93" s="30"/>
      <c r="BC93" s="181"/>
      <c r="BD93" s="26"/>
      <c r="BF93" s="382" t="s">
        <v>458</v>
      </c>
      <c r="BG93" s="365" t="s">
        <v>459</v>
      </c>
      <c r="BH93" s="49"/>
      <c r="BI93" s="67"/>
      <c r="BJ93" s="68"/>
      <c r="BK93" s="69"/>
      <c r="BL93" s="53"/>
      <c r="BM93" s="182"/>
      <c r="BN93" s="49"/>
      <c r="BP93" s="382" t="s">
        <v>458</v>
      </c>
      <c r="BQ93" s="365" t="s">
        <v>459</v>
      </c>
      <c r="BR93" s="26"/>
      <c r="BS93" s="27"/>
      <c r="BT93" s="28"/>
      <c r="BU93" s="29"/>
      <c r="BV93" s="30"/>
      <c r="BW93" s="139"/>
      <c r="BY93" s="382" t="s">
        <v>458</v>
      </c>
      <c r="BZ93" s="365" t="s">
        <v>459</v>
      </c>
      <c r="CA93" s="347"/>
      <c r="CB93" s="348"/>
      <c r="CC93" s="349"/>
      <c r="CD93" s="350"/>
      <c r="CE93" s="351"/>
      <c r="CF93" s="352"/>
      <c r="CH93" s="382" t="s">
        <v>458</v>
      </c>
      <c r="CI93" s="365" t="s">
        <v>459</v>
      </c>
      <c r="CJ93" s="49">
        <v>1</v>
      </c>
      <c r="CK93" s="67">
        <v>8.5</v>
      </c>
      <c r="CL93" s="68">
        <v>8</v>
      </c>
      <c r="CM93" s="69">
        <v>-0.5</v>
      </c>
      <c r="CN93" s="53">
        <v>3</v>
      </c>
      <c r="CO93" s="112">
        <f>+CN93*CM93</f>
        <v>-1.5</v>
      </c>
    </row>
    <row r="94" spans="1:93" ht="18.75" x14ac:dyDescent="0.3">
      <c r="A94" s="40" t="s">
        <v>131</v>
      </c>
      <c r="B94" s="33" t="s">
        <v>132</v>
      </c>
      <c r="C94" s="49">
        <v>18</v>
      </c>
      <c r="D94" s="50">
        <v>8.1305999999999994</v>
      </c>
      <c r="E94" s="51">
        <v>8.375</v>
      </c>
      <c r="F94" s="52">
        <v>0.24440000000000062</v>
      </c>
      <c r="G94" s="53">
        <v>3</v>
      </c>
      <c r="H94" s="54">
        <v>0.73320000000000185</v>
      </c>
      <c r="J94" s="40" t="s">
        <v>131</v>
      </c>
      <c r="K94" s="33" t="s">
        <v>132</v>
      </c>
      <c r="L94" s="49">
        <v>1</v>
      </c>
      <c r="M94" s="83">
        <v>8.1305999999999994</v>
      </c>
      <c r="N94" s="51">
        <v>8.375</v>
      </c>
      <c r="O94" s="52">
        <v>0.24440000000000062</v>
      </c>
      <c r="P94" s="53">
        <v>3</v>
      </c>
      <c r="Q94" s="54">
        <v>0.73320000000000185</v>
      </c>
      <c r="S94" s="40" t="s">
        <v>131</v>
      </c>
      <c r="T94" s="33" t="s">
        <v>132</v>
      </c>
      <c r="U94" s="49">
        <v>3</v>
      </c>
      <c r="V94" s="83">
        <v>8.0194444444444475</v>
      </c>
      <c r="W94" s="51">
        <v>8.375</v>
      </c>
      <c r="X94" s="52">
        <v>0.35555555555555252</v>
      </c>
      <c r="Y94" s="53">
        <v>3</v>
      </c>
      <c r="Z94" s="112">
        <v>1.0666666666666575</v>
      </c>
      <c r="AB94" s="40" t="s">
        <v>131</v>
      </c>
      <c r="AC94" s="33" t="s">
        <v>132</v>
      </c>
      <c r="AD94" s="99"/>
      <c r="AE94" s="41">
        <v>8.0194444444444475</v>
      </c>
      <c r="AF94" s="38">
        <v>8.375</v>
      </c>
      <c r="AG94" s="39">
        <v>0.35555555555555252</v>
      </c>
      <c r="AH94" s="30">
        <v>3</v>
      </c>
      <c r="AI94" s="139">
        <v>1.0666666666666575</v>
      </c>
      <c r="AJ94" s="26">
        <v>56</v>
      </c>
      <c r="AL94" s="40" t="s">
        <v>131</v>
      </c>
      <c r="AM94" s="33" t="s">
        <v>132</v>
      </c>
      <c r="AN94" s="26"/>
      <c r="AO94" s="41">
        <v>8.0194444444444475</v>
      </c>
      <c r="AP94" s="38">
        <v>8.375</v>
      </c>
      <c r="AQ94" s="39">
        <v>0.35555555555555252</v>
      </c>
      <c r="AR94" s="30">
        <v>3</v>
      </c>
      <c r="AS94" s="139">
        <v>1.0666666666666575</v>
      </c>
      <c r="AT94" s="26">
        <v>56</v>
      </c>
      <c r="AV94" s="40" t="s">
        <v>131</v>
      </c>
      <c r="AW94" s="33" t="s">
        <v>132</v>
      </c>
      <c r="AX94" s="26"/>
      <c r="AY94" s="41">
        <v>8.0194444444444475</v>
      </c>
      <c r="AZ94" s="38">
        <v>8.375</v>
      </c>
      <c r="BA94" s="21">
        <v>0.35555555555555252</v>
      </c>
      <c r="BB94" s="30">
        <v>3</v>
      </c>
      <c r="BC94" s="181">
        <v>1.0666666666666575</v>
      </c>
      <c r="BD94" s="26">
        <v>54</v>
      </c>
      <c r="BF94" s="34" t="s">
        <v>131</v>
      </c>
      <c r="BG94" s="33" t="s">
        <v>132</v>
      </c>
      <c r="BH94" s="26"/>
      <c r="BI94" s="41">
        <v>8.0194444444444475</v>
      </c>
      <c r="BJ94" s="38">
        <v>8.375</v>
      </c>
      <c r="BK94" s="39">
        <v>0.35555555555555252</v>
      </c>
      <c r="BL94" s="30">
        <v>3</v>
      </c>
      <c r="BM94" s="181">
        <v>1.0666666666666575</v>
      </c>
      <c r="BN94" s="26">
        <v>54</v>
      </c>
      <c r="BP94" s="34" t="s">
        <v>131</v>
      </c>
      <c r="BQ94" s="33" t="s">
        <v>132</v>
      </c>
      <c r="BR94" s="26"/>
      <c r="BS94" s="41">
        <v>8.0194444444444475</v>
      </c>
      <c r="BT94" s="38">
        <v>8.375</v>
      </c>
      <c r="BU94" s="39">
        <v>0.35555555555555252</v>
      </c>
      <c r="BV94" s="30">
        <v>3</v>
      </c>
      <c r="BW94" s="139">
        <v>1.0666666666666575</v>
      </c>
      <c r="BY94" s="34" t="s">
        <v>131</v>
      </c>
      <c r="BZ94" s="33" t="s">
        <v>132</v>
      </c>
      <c r="CA94" s="347"/>
      <c r="CB94" s="353">
        <v>8.0194444444444475</v>
      </c>
      <c r="CC94" s="356">
        <v>8.375</v>
      </c>
      <c r="CD94" s="355">
        <v>0.35555555555555252</v>
      </c>
      <c r="CE94" s="351">
        <v>3</v>
      </c>
      <c r="CF94" s="352">
        <v>1.0666666666666575</v>
      </c>
      <c r="CH94" s="34" t="s">
        <v>131</v>
      </c>
      <c r="CI94" s="33" t="s">
        <v>132</v>
      </c>
      <c r="CJ94" s="26"/>
      <c r="CK94" s="41">
        <v>8.0194444444444475</v>
      </c>
      <c r="CL94" s="38">
        <v>8.375</v>
      </c>
      <c r="CM94" s="39">
        <v>0.35555555555555252</v>
      </c>
      <c r="CN94" s="30">
        <v>3</v>
      </c>
      <c r="CO94" s="139">
        <v>1.0666666666666575</v>
      </c>
    </row>
    <row r="95" spans="1:93" ht="18.75" x14ac:dyDescent="0.3">
      <c r="A95" s="36" t="s">
        <v>133</v>
      </c>
      <c r="B95" s="33" t="s">
        <v>134</v>
      </c>
      <c r="C95" s="26">
        <v>2</v>
      </c>
      <c r="D95" s="37">
        <v>6.9499999999999993</v>
      </c>
      <c r="E95" s="38">
        <v>8.1999999999999993</v>
      </c>
      <c r="F95" s="39">
        <v>1.25</v>
      </c>
      <c r="G95" s="30">
        <v>3</v>
      </c>
      <c r="H95" s="31">
        <v>3.75</v>
      </c>
      <c r="J95" s="36" t="s">
        <v>133</v>
      </c>
      <c r="K95" s="33" t="s">
        <v>134</v>
      </c>
      <c r="L95" s="26"/>
      <c r="M95" s="37">
        <v>6.9499999999999993</v>
      </c>
      <c r="N95" s="38">
        <v>8.1999999999999993</v>
      </c>
      <c r="O95" s="39">
        <v>1.25</v>
      </c>
      <c r="P95" s="30">
        <v>3</v>
      </c>
      <c r="Q95" s="31">
        <v>3.75</v>
      </c>
      <c r="S95" s="36" t="s">
        <v>133</v>
      </c>
      <c r="T95" s="33" t="s">
        <v>134</v>
      </c>
      <c r="U95" s="26"/>
      <c r="V95" s="37">
        <v>6.9499999999999993</v>
      </c>
      <c r="W95" s="38">
        <v>8.1999999999999993</v>
      </c>
      <c r="X95" s="39">
        <v>1.25</v>
      </c>
      <c r="Y95" s="30">
        <v>3</v>
      </c>
      <c r="Z95" s="31">
        <v>3.75</v>
      </c>
      <c r="AB95" s="36" t="s">
        <v>133</v>
      </c>
      <c r="AC95" s="33" t="s">
        <v>134</v>
      </c>
      <c r="AD95" s="26"/>
      <c r="AE95" s="37">
        <v>6.9499999999999993</v>
      </c>
      <c r="AF95" s="38">
        <v>8.1999999999999993</v>
      </c>
      <c r="AG95" s="39">
        <v>1.25</v>
      </c>
      <c r="AH95" s="30">
        <v>3</v>
      </c>
      <c r="AI95" s="31">
        <v>3.75</v>
      </c>
      <c r="AJ95" s="26">
        <v>12</v>
      </c>
      <c r="AL95" s="36" t="s">
        <v>133</v>
      </c>
      <c r="AM95" s="33" t="s">
        <v>134</v>
      </c>
      <c r="AN95" s="26"/>
      <c r="AO95" s="37">
        <v>6.9499999999999993</v>
      </c>
      <c r="AP95" s="38">
        <v>8.1999999999999993</v>
      </c>
      <c r="AQ95" s="21">
        <v>1.25</v>
      </c>
      <c r="AR95" s="30">
        <v>3</v>
      </c>
      <c r="AS95" s="31">
        <v>3.75</v>
      </c>
      <c r="AT95" s="26">
        <v>15</v>
      </c>
      <c r="AV95" s="36" t="s">
        <v>133</v>
      </c>
      <c r="AW95" s="33" t="s">
        <v>134</v>
      </c>
      <c r="AX95" s="26"/>
      <c r="AY95" s="37">
        <v>6.9499999999999993</v>
      </c>
      <c r="AZ95" s="38">
        <v>8.1999999999999993</v>
      </c>
      <c r="BA95" s="21">
        <v>1.25</v>
      </c>
      <c r="BB95" s="30">
        <v>3</v>
      </c>
      <c r="BC95" s="181">
        <v>3.75</v>
      </c>
      <c r="BD95" s="26">
        <v>15</v>
      </c>
      <c r="BF95" s="59" t="s">
        <v>133</v>
      </c>
      <c r="BG95" s="33" t="s">
        <v>134</v>
      </c>
      <c r="BH95" s="26"/>
      <c r="BI95" s="37">
        <v>6.9499999999999993</v>
      </c>
      <c r="BJ95" s="38">
        <v>8.1999999999999993</v>
      </c>
      <c r="BK95" s="39">
        <v>1.25</v>
      </c>
      <c r="BL95" s="30">
        <v>3</v>
      </c>
      <c r="BM95" s="181">
        <v>3.75</v>
      </c>
      <c r="BN95" s="26">
        <v>14</v>
      </c>
      <c r="BP95" s="59" t="s">
        <v>133</v>
      </c>
      <c r="BQ95" s="33" t="s">
        <v>134</v>
      </c>
      <c r="BR95" s="26"/>
      <c r="BS95" s="37">
        <v>6.9499999999999993</v>
      </c>
      <c r="BT95" s="38">
        <v>8.1999999999999993</v>
      </c>
      <c r="BU95" s="39">
        <v>1.25</v>
      </c>
      <c r="BV95" s="30">
        <v>3</v>
      </c>
      <c r="BW95" s="139">
        <v>3.75</v>
      </c>
      <c r="BY95" s="59" t="s">
        <v>133</v>
      </c>
      <c r="BZ95" s="33" t="s">
        <v>134</v>
      </c>
      <c r="CA95" s="347"/>
      <c r="CB95" s="357">
        <v>6.9499999999999993</v>
      </c>
      <c r="CC95" s="356">
        <v>8.1999999999999993</v>
      </c>
      <c r="CD95" s="355">
        <v>1.25</v>
      </c>
      <c r="CE95" s="351">
        <v>3</v>
      </c>
      <c r="CF95" s="352">
        <v>3.75</v>
      </c>
      <c r="CH95" s="59" t="s">
        <v>133</v>
      </c>
      <c r="CI95" s="33" t="s">
        <v>134</v>
      </c>
      <c r="CJ95" s="26"/>
      <c r="CK95" s="37">
        <v>6.9499999999999993</v>
      </c>
      <c r="CL95" s="38">
        <v>8.1999999999999993</v>
      </c>
      <c r="CM95" s="39">
        <v>1.25</v>
      </c>
      <c r="CN95" s="30">
        <v>3</v>
      </c>
      <c r="CO95" s="139">
        <v>3.75</v>
      </c>
    </row>
    <row r="96" spans="1:93" ht="18.75" x14ac:dyDescent="0.3">
      <c r="A96" s="36" t="s">
        <v>135</v>
      </c>
      <c r="B96" s="33" t="s">
        <v>136</v>
      </c>
      <c r="C96" s="26">
        <v>8</v>
      </c>
      <c r="D96" s="37">
        <v>7.3472222222222223</v>
      </c>
      <c r="E96" s="38">
        <v>7.125</v>
      </c>
      <c r="F96" s="39">
        <v>-0.22222222222222232</v>
      </c>
      <c r="G96" s="30">
        <v>4</v>
      </c>
      <c r="H96" s="31">
        <v>-0.88888888888888928</v>
      </c>
      <c r="J96" s="36" t="s">
        <v>135</v>
      </c>
      <c r="K96" s="33" t="s">
        <v>136</v>
      </c>
      <c r="L96" s="26"/>
      <c r="M96" s="41">
        <v>7.3472222222222223</v>
      </c>
      <c r="N96" s="38">
        <v>7.125</v>
      </c>
      <c r="O96" s="39">
        <v>-0.22222222222222232</v>
      </c>
      <c r="P96" s="30">
        <v>4</v>
      </c>
      <c r="Q96" s="31">
        <v>-0.88888888888888928</v>
      </c>
      <c r="S96" s="36" t="s">
        <v>135</v>
      </c>
      <c r="T96" s="33" t="s">
        <v>136</v>
      </c>
      <c r="U96" s="26"/>
      <c r="V96" s="41">
        <v>7.3472222222222223</v>
      </c>
      <c r="W96" s="38">
        <v>7.125</v>
      </c>
      <c r="X96" s="39">
        <v>-0.22222222222222232</v>
      </c>
      <c r="Y96" s="30">
        <v>4</v>
      </c>
      <c r="Z96" s="31">
        <v>-0.88888888888888928</v>
      </c>
      <c r="AB96" s="36" t="s">
        <v>135</v>
      </c>
      <c r="AC96" s="33" t="s">
        <v>136</v>
      </c>
      <c r="AD96" s="26"/>
      <c r="AE96" s="41">
        <v>7.3472222222222223</v>
      </c>
      <c r="AF96" s="38">
        <v>7.125</v>
      </c>
      <c r="AG96" s="39">
        <v>-0.22222222222222232</v>
      </c>
      <c r="AH96" s="30">
        <v>4</v>
      </c>
      <c r="AI96" s="31">
        <v>-0.88888888888888928</v>
      </c>
      <c r="AJ96" s="26">
        <v>136</v>
      </c>
      <c r="AL96" s="36" t="s">
        <v>135</v>
      </c>
      <c r="AM96" s="33" t="s">
        <v>136</v>
      </c>
      <c r="AN96" s="26"/>
      <c r="AO96" s="41">
        <v>7.3472222222222223</v>
      </c>
      <c r="AP96" s="38">
        <v>7.125</v>
      </c>
      <c r="AQ96" s="39">
        <v>-0.22222222222222232</v>
      </c>
      <c r="AR96" s="30">
        <v>4</v>
      </c>
      <c r="AS96" s="31">
        <v>-0.88888888888888928</v>
      </c>
      <c r="AT96" s="26">
        <v>142</v>
      </c>
      <c r="AV96" s="36" t="s">
        <v>135</v>
      </c>
      <c r="AW96" s="33" t="s">
        <v>136</v>
      </c>
      <c r="AX96" s="26"/>
      <c r="AY96" s="41">
        <v>7.3472222222222223</v>
      </c>
      <c r="AZ96" s="38">
        <v>7.125</v>
      </c>
      <c r="BA96" s="39">
        <v>-0.22222222222222232</v>
      </c>
      <c r="BB96" s="30">
        <v>4</v>
      </c>
      <c r="BC96" s="181">
        <v>-0.88888888888888928</v>
      </c>
      <c r="BD96" s="26">
        <v>142</v>
      </c>
      <c r="BF96" s="59" t="s">
        <v>135</v>
      </c>
      <c r="BG96" s="33" t="s">
        <v>136</v>
      </c>
      <c r="BH96" s="26"/>
      <c r="BI96" s="41">
        <v>7.3472222222222223</v>
      </c>
      <c r="BJ96" s="38">
        <v>7.125</v>
      </c>
      <c r="BK96" s="39">
        <v>-0.22222222222222232</v>
      </c>
      <c r="BL96" s="30">
        <v>4</v>
      </c>
      <c r="BM96" s="181">
        <v>-0.88888888888888928</v>
      </c>
      <c r="BN96" s="26">
        <v>144</v>
      </c>
      <c r="BP96" s="59" t="s">
        <v>135</v>
      </c>
      <c r="BQ96" s="33" t="s">
        <v>136</v>
      </c>
      <c r="BR96" s="26"/>
      <c r="BS96" s="41">
        <v>7.3472222222222223</v>
      </c>
      <c r="BT96" s="38">
        <v>7.125</v>
      </c>
      <c r="BU96" s="39">
        <v>-0.22222222222222232</v>
      </c>
      <c r="BV96" s="30">
        <v>4</v>
      </c>
      <c r="BW96" s="139">
        <v>-0.88888888888888928</v>
      </c>
      <c r="BY96" s="59" t="s">
        <v>135</v>
      </c>
      <c r="BZ96" s="33" t="s">
        <v>136</v>
      </c>
      <c r="CA96" s="347"/>
      <c r="CB96" s="353">
        <v>7.3472222222222223</v>
      </c>
      <c r="CC96" s="356">
        <v>7.125</v>
      </c>
      <c r="CD96" s="355">
        <v>-0.22222222222222232</v>
      </c>
      <c r="CE96" s="351">
        <v>4</v>
      </c>
      <c r="CF96" s="352">
        <v>-0.88888888888888928</v>
      </c>
      <c r="CH96" s="59" t="s">
        <v>135</v>
      </c>
      <c r="CI96" s="33" t="s">
        <v>136</v>
      </c>
      <c r="CJ96" s="26"/>
      <c r="CK96" s="41">
        <v>7.3472222222222223</v>
      </c>
      <c r="CL96" s="38">
        <v>7.125</v>
      </c>
      <c r="CM96" s="39">
        <v>-0.22222222222222232</v>
      </c>
      <c r="CN96" s="30">
        <v>4</v>
      </c>
      <c r="CO96" s="139">
        <v>-0.88888888888888928</v>
      </c>
    </row>
    <row r="97" spans="1:93" ht="18.75" x14ac:dyDescent="0.3">
      <c r="A97" s="47" t="s">
        <v>435</v>
      </c>
      <c r="B97" s="35" t="s">
        <v>436</v>
      </c>
      <c r="C97" s="26"/>
      <c r="D97" s="37"/>
      <c r="E97" s="38"/>
      <c r="F97" s="39"/>
      <c r="G97" s="30"/>
      <c r="H97" s="31"/>
      <c r="J97" s="47" t="s">
        <v>435</v>
      </c>
      <c r="K97" s="35" t="s">
        <v>436</v>
      </c>
      <c r="L97" s="26"/>
      <c r="M97" s="41"/>
      <c r="N97" s="38"/>
      <c r="O97" s="39"/>
      <c r="P97" s="30"/>
      <c r="Q97" s="31"/>
      <c r="S97" s="47" t="s">
        <v>435</v>
      </c>
      <c r="T97" s="35" t="s">
        <v>436</v>
      </c>
      <c r="U97" s="26"/>
      <c r="V97" s="41"/>
      <c r="W97" s="38"/>
      <c r="X97" s="39"/>
      <c r="Y97" s="30"/>
      <c r="Z97" s="31"/>
      <c r="AB97" s="47" t="s">
        <v>435</v>
      </c>
      <c r="AC97" s="35" t="s">
        <v>436</v>
      </c>
      <c r="AD97" s="26"/>
      <c r="AE97" s="41"/>
      <c r="AF97" s="38"/>
      <c r="AG97" s="39"/>
      <c r="AH97" s="30"/>
      <c r="AI97" s="31"/>
      <c r="AJ97" s="26"/>
      <c r="AL97" s="47" t="s">
        <v>435</v>
      </c>
      <c r="AM97" s="35" t="s">
        <v>436</v>
      </c>
      <c r="AN97" s="26"/>
      <c r="AO97" s="41"/>
      <c r="AP97" s="38"/>
      <c r="AQ97" s="39"/>
      <c r="AR97" s="30"/>
      <c r="AS97" s="31"/>
      <c r="AT97" s="26"/>
      <c r="AV97" s="47" t="s">
        <v>435</v>
      </c>
      <c r="AW97" s="35" t="s">
        <v>436</v>
      </c>
      <c r="AX97" s="26"/>
      <c r="AY97" s="41"/>
      <c r="AZ97" s="38"/>
      <c r="BA97" s="21"/>
      <c r="BB97" s="30"/>
      <c r="BC97" s="181"/>
      <c r="BD97" s="26"/>
      <c r="BF97" s="47" t="s">
        <v>435</v>
      </c>
      <c r="BG97" s="35" t="s">
        <v>436</v>
      </c>
      <c r="BH97" s="26"/>
      <c r="BI97" s="41"/>
      <c r="BJ97" s="38"/>
      <c r="BK97" s="39"/>
      <c r="BL97" s="30"/>
      <c r="BM97" s="181"/>
      <c r="BN97" s="26"/>
      <c r="BP97" s="47" t="s">
        <v>435</v>
      </c>
      <c r="BQ97" s="35" t="s">
        <v>436</v>
      </c>
      <c r="BR97" s="26"/>
      <c r="BS97" s="41"/>
      <c r="BT97" s="38"/>
      <c r="BU97" s="39"/>
      <c r="BV97" s="30"/>
      <c r="BW97" s="139"/>
      <c r="BY97" s="47" t="s">
        <v>435</v>
      </c>
      <c r="BZ97" s="35" t="s">
        <v>436</v>
      </c>
      <c r="CA97" s="49">
        <v>1</v>
      </c>
      <c r="CB97" s="50">
        <v>9.5</v>
      </c>
      <c r="CC97" s="51">
        <v>9.5</v>
      </c>
      <c r="CD97" s="52">
        <v>0</v>
      </c>
      <c r="CE97" s="53">
        <v>2</v>
      </c>
      <c r="CF97" s="112">
        <f>+CD97*CE97</f>
        <v>0</v>
      </c>
      <c r="CH97" s="47" t="s">
        <v>435</v>
      </c>
      <c r="CI97" s="35" t="s">
        <v>436</v>
      </c>
      <c r="CJ97" s="26">
        <v>1</v>
      </c>
      <c r="CK97" s="37">
        <v>9.5</v>
      </c>
      <c r="CL97" s="38">
        <v>9.5</v>
      </c>
      <c r="CM97" s="39">
        <v>0</v>
      </c>
      <c r="CN97" s="30">
        <v>2</v>
      </c>
      <c r="CO97" s="139">
        <f>+CM97*CN97</f>
        <v>0</v>
      </c>
    </row>
    <row r="98" spans="1:93" ht="18.75" x14ac:dyDescent="0.3">
      <c r="A98" s="47" t="s">
        <v>137</v>
      </c>
      <c r="B98" s="35" t="s">
        <v>138</v>
      </c>
      <c r="C98" s="49">
        <v>2</v>
      </c>
      <c r="D98" s="50">
        <v>9.9</v>
      </c>
      <c r="E98" s="51">
        <v>9.9</v>
      </c>
      <c r="F98" s="52">
        <v>0</v>
      </c>
      <c r="G98" s="53">
        <v>1</v>
      </c>
      <c r="H98" s="54">
        <v>0</v>
      </c>
      <c r="J98" s="47" t="s">
        <v>137</v>
      </c>
      <c r="K98" s="35" t="s">
        <v>138</v>
      </c>
      <c r="L98" s="26"/>
      <c r="M98" s="41">
        <v>9.9</v>
      </c>
      <c r="N98" s="38">
        <v>9.9</v>
      </c>
      <c r="O98" s="39">
        <v>0</v>
      </c>
      <c r="P98" s="30">
        <v>1</v>
      </c>
      <c r="Q98" s="31">
        <v>0</v>
      </c>
      <c r="S98" s="76" t="s">
        <v>137</v>
      </c>
      <c r="T98" s="33" t="s">
        <v>138</v>
      </c>
      <c r="U98" s="26"/>
      <c r="V98" s="41">
        <v>9.9</v>
      </c>
      <c r="W98" s="38">
        <v>9.9</v>
      </c>
      <c r="X98" s="39">
        <v>0</v>
      </c>
      <c r="Y98" s="30">
        <v>1</v>
      </c>
      <c r="Z98" s="31">
        <v>0</v>
      </c>
      <c r="AB98" s="76" t="s">
        <v>137</v>
      </c>
      <c r="AC98" s="33" t="s">
        <v>138</v>
      </c>
      <c r="AD98" s="26"/>
      <c r="AE98" s="41">
        <v>9.9</v>
      </c>
      <c r="AF98" s="38">
        <v>9.9</v>
      </c>
      <c r="AG98" s="39">
        <v>0</v>
      </c>
      <c r="AH98" s="30">
        <v>1</v>
      </c>
      <c r="AI98" s="31">
        <v>0</v>
      </c>
      <c r="AJ98" s="26">
        <v>85</v>
      </c>
      <c r="AL98" s="76" t="s">
        <v>137</v>
      </c>
      <c r="AM98" s="33" t="s">
        <v>138</v>
      </c>
      <c r="AN98" s="26"/>
      <c r="AO98" s="41">
        <v>9.9</v>
      </c>
      <c r="AP98" s="38">
        <v>9.9</v>
      </c>
      <c r="AQ98" s="39">
        <v>0</v>
      </c>
      <c r="AR98" s="30">
        <v>1</v>
      </c>
      <c r="AS98" s="31">
        <v>0</v>
      </c>
      <c r="AT98" s="26">
        <v>84</v>
      </c>
      <c r="AV98" s="76" t="s">
        <v>137</v>
      </c>
      <c r="AW98" s="33" t="s">
        <v>138</v>
      </c>
      <c r="AX98" s="26"/>
      <c r="AY98" s="41">
        <v>9.9</v>
      </c>
      <c r="AZ98" s="38">
        <v>9.9</v>
      </c>
      <c r="BA98" s="21">
        <v>0</v>
      </c>
      <c r="BB98" s="30">
        <v>1</v>
      </c>
      <c r="BC98" s="181">
        <v>0</v>
      </c>
      <c r="BD98" s="26">
        <v>84</v>
      </c>
      <c r="BF98" s="76" t="s">
        <v>137</v>
      </c>
      <c r="BG98" s="33" t="s">
        <v>138</v>
      </c>
      <c r="BH98" s="26"/>
      <c r="BI98" s="41">
        <v>9.9</v>
      </c>
      <c r="BJ98" s="38">
        <v>9.9</v>
      </c>
      <c r="BK98" s="39">
        <v>0</v>
      </c>
      <c r="BL98" s="30">
        <v>1</v>
      </c>
      <c r="BM98" s="181">
        <v>0</v>
      </c>
      <c r="BN98" s="26">
        <v>86</v>
      </c>
      <c r="BP98" s="76" t="s">
        <v>137</v>
      </c>
      <c r="BQ98" s="33" t="s">
        <v>138</v>
      </c>
      <c r="BR98" s="26"/>
      <c r="BS98" s="41">
        <v>9.9</v>
      </c>
      <c r="BT98" s="38">
        <v>9.9</v>
      </c>
      <c r="BU98" s="39">
        <v>0</v>
      </c>
      <c r="BV98" s="30">
        <v>1</v>
      </c>
      <c r="BW98" s="139">
        <v>0</v>
      </c>
      <c r="BY98" s="76" t="s">
        <v>137</v>
      </c>
      <c r="BZ98" s="33" t="s">
        <v>138</v>
      </c>
      <c r="CA98" s="347"/>
      <c r="CB98" s="353">
        <v>9.9</v>
      </c>
      <c r="CC98" s="356">
        <v>9.9</v>
      </c>
      <c r="CD98" s="355">
        <v>0</v>
      </c>
      <c r="CE98" s="351">
        <v>1</v>
      </c>
      <c r="CF98" s="352">
        <v>0</v>
      </c>
      <c r="CH98" s="76" t="s">
        <v>137</v>
      </c>
      <c r="CI98" s="33" t="s">
        <v>138</v>
      </c>
      <c r="CJ98" s="26"/>
      <c r="CK98" s="41">
        <v>9.9</v>
      </c>
      <c r="CL98" s="38">
        <v>9.9</v>
      </c>
      <c r="CM98" s="39">
        <v>0</v>
      </c>
      <c r="CN98" s="30">
        <v>1</v>
      </c>
      <c r="CO98" s="139">
        <v>0</v>
      </c>
    </row>
    <row r="99" spans="1:93" ht="18.75" x14ac:dyDescent="0.3">
      <c r="A99" s="61" t="s">
        <v>139</v>
      </c>
      <c r="B99" s="25" t="s">
        <v>140</v>
      </c>
      <c r="C99" s="49">
        <v>2</v>
      </c>
      <c r="D99" s="50">
        <v>9.8000000000000007</v>
      </c>
      <c r="E99" s="51">
        <v>9.8000000000000007</v>
      </c>
      <c r="F99" s="52">
        <v>0</v>
      </c>
      <c r="G99" s="53">
        <v>1</v>
      </c>
      <c r="H99" s="54">
        <v>0</v>
      </c>
      <c r="J99" s="61" t="s">
        <v>139</v>
      </c>
      <c r="K99" s="25" t="s">
        <v>140</v>
      </c>
      <c r="L99" s="26"/>
      <c r="M99" s="37">
        <v>9.8000000000000007</v>
      </c>
      <c r="N99" s="38">
        <v>9.8000000000000007</v>
      </c>
      <c r="O99" s="39">
        <v>0</v>
      </c>
      <c r="P99" s="30">
        <v>1</v>
      </c>
      <c r="Q99" s="31">
        <v>0</v>
      </c>
      <c r="S99" s="47" t="s">
        <v>139</v>
      </c>
      <c r="T99" s="33" t="s">
        <v>140</v>
      </c>
      <c r="U99" s="26"/>
      <c r="V99" s="37">
        <v>9.8000000000000007</v>
      </c>
      <c r="W99" s="38">
        <v>9.8000000000000007</v>
      </c>
      <c r="X99" s="39">
        <v>0</v>
      </c>
      <c r="Y99" s="30">
        <v>1</v>
      </c>
      <c r="Z99" s="31">
        <v>0</v>
      </c>
      <c r="AB99" s="47" t="s">
        <v>139</v>
      </c>
      <c r="AC99" s="33" t="s">
        <v>140</v>
      </c>
      <c r="AD99" s="26"/>
      <c r="AE99" s="37">
        <v>9.8000000000000007</v>
      </c>
      <c r="AF99" s="38">
        <v>9.8000000000000007</v>
      </c>
      <c r="AG99" s="39">
        <v>0</v>
      </c>
      <c r="AH99" s="30">
        <v>1</v>
      </c>
      <c r="AI99" s="31">
        <v>0</v>
      </c>
      <c r="AJ99" s="26">
        <v>85</v>
      </c>
      <c r="AL99" s="47" t="s">
        <v>139</v>
      </c>
      <c r="AM99" s="33" t="s">
        <v>140</v>
      </c>
      <c r="AN99" s="26"/>
      <c r="AO99" s="37">
        <v>9.8000000000000007</v>
      </c>
      <c r="AP99" s="38">
        <v>9.8000000000000007</v>
      </c>
      <c r="AQ99" s="39">
        <v>0</v>
      </c>
      <c r="AR99" s="30">
        <v>1</v>
      </c>
      <c r="AS99" s="31">
        <v>0</v>
      </c>
      <c r="AT99" s="26">
        <v>84</v>
      </c>
      <c r="AV99" s="47" t="s">
        <v>139</v>
      </c>
      <c r="AW99" s="33" t="s">
        <v>140</v>
      </c>
      <c r="AX99" s="26"/>
      <c r="AY99" s="37">
        <v>9.8000000000000007</v>
      </c>
      <c r="AZ99" s="38">
        <v>9.8000000000000007</v>
      </c>
      <c r="BA99" s="39">
        <v>0</v>
      </c>
      <c r="BB99" s="30">
        <v>1</v>
      </c>
      <c r="BC99" s="181">
        <v>0</v>
      </c>
      <c r="BD99" s="26">
        <v>84</v>
      </c>
      <c r="BF99" s="47" t="s">
        <v>139</v>
      </c>
      <c r="BG99" s="33" t="s">
        <v>140</v>
      </c>
      <c r="BH99" s="26"/>
      <c r="BI99" s="37">
        <v>9.8000000000000007</v>
      </c>
      <c r="BJ99" s="38">
        <v>9.8000000000000007</v>
      </c>
      <c r="BK99" s="39">
        <v>0</v>
      </c>
      <c r="BL99" s="30">
        <v>1</v>
      </c>
      <c r="BM99" s="181">
        <v>0</v>
      </c>
      <c r="BN99" s="26">
        <v>86</v>
      </c>
      <c r="BP99" s="47" t="s">
        <v>139</v>
      </c>
      <c r="BQ99" s="33" t="s">
        <v>140</v>
      </c>
      <c r="BR99" s="26"/>
      <c r="BS99" s="37">
        <v>9.8000000000000007</v>
      </c>
      <c r="BT99" s="38">
        <v>9.8000000000000007</v>
      </c>
      <c r="BU99" s="39">
        <v>0</v>
      </c>
      <c r="BV99" s="30">
        <v>1</v>
      </c>
      <c r="BW99" s="139">
        <v>0</v>
      </c>
      <c r="BY99" s="47" t="s">
        <v>139</v>
      </c>
      <c r="BZ99" s="33" t="s">
        <v>140</v>
      </c>
      <c r="CA99" s="347"/>
      <c r="CB99" s="357">
        <v>9.8000000000000007</v>
      </c>
      <c r="CC99" s="356">
        <v>9.8000000000000007</v>
      </c>
      <c r="CD99" s="355">
        <v>0</v>
      </c>
      <c r="CE99" s="351">
        <v>1</v>
      </c>
      <c r="CF99" s="352">
        <v>0</v>
      </c>
      <c r="CH99" s="47" t="s">
        <v>139</v>
      </c>
      <c r="CI99" s="33" t="s">
        <v>140</v>
      </c>
      <c r="CJ99" s="26"/>
      <c r="CK99" s="37">
        <v>9.8000000000000007</v>
      </c>
      <c r="CL99" s="38">
        <v>9.8000000000000007</v>
      </c>
      <c r="CM99" s="39">
        <v>0</v>
      </c>
      <c r="CN99" s="30">
        <v>1</v>
      </c>
      <c r="CO99" s="139">
        <v>0</v>
      </c>
    </row>
    <row r="100" spans="1:93" ht="18.75" x14ac:dyDescent="0.3">
      <c r="A100" s="70" t="s">
        <v>139</v>
      </c>
      <c r="B100" s="25" t="s">
        <v>141</v>
      </c>
      <c r="C100" s="49">
        <v>2</v>
      </c>
      <c r="D100" s="50">
        <v>9</v>
      </c>
      <c r="E100" s="51">
        <v>9</v>
      </c>
      <c r="F100" s="52">
        <v>0</v>
      </c>
      <c r="G100" s="53">
        <v>2</v>
      </c>
      <c r="H100" s="54">
        <v>0</v>
      </c>
      <c r="J100" s="70" t="s">
        <v>139</v>
      </c>
      <c r="K100" s="25" t="s">
        <v>141</v>
      </c>
      <c r="L100" s="26"/>
      <c r="M100" s="37">
        <v>9</v>
      </c>
      <c r="N100" s="38">
        <v>9</v>
      </c>
      <c r="O100" s="39">
        <v>0</v>
      </c>
      <c r="P100" s="30">
        <v>2</v>
      </c>
      <c r="Q100" s="31">
        <v>0</v>
      </c>
      <c r="S100" s="80" t="s">
        <v>139</v>
      </c>
      <c r="T100" s="33" t="s">
        <v>141</v>
      </c>
      <c r="U100" s="26"/>
      <c r="V100" s="37">
        <v>9</v>
      </c>
      <c r="W100" s="38">
        <v>9</v>
      </c>
      <c r="X100" s="39">
        <v>0</v>
      </c>
      <c r="Y100" s="30">
        <v>2</v>
      </c>
      <c r="Z100" s="31">
        <v>0</v>
      </c>
      <c r="AB100" s="80" t="s">
        <v>139</v>
      </c>
      <c r="AC100" s="33" t="s">
        <v>141</v>
      </c>
      <c r="AD100" s="26"/>
      <c r="AE100" s="37">
        <v>9</v>
      </c>
      <c r="AF100" s="38">
        <v>9</v>
      </c>
      <c r="AG100" s="39">
        <v>0</v>
      </c>
      <c r="AH100" s="30">
        <v>2</v>
      </c>
      <c r="AI100" s="31">
        <v>0</v>
      </c>
      <c r="AJ100" s="26">
        <v>85</v>
      </c>
      <c r="AL100" s="80" t="s">
        <v>139</v>
      </c>
      <c r="AM100" s="33" t="s">
        <v>141</v>
      </c>
      <c r="AN100" s="26"/>
      <c r="AO100" s="37">
        <v>9</v>
      </c>
      <c r="AP100" s="38">
        <v>9</v>
      </c>
      <c r="AQ100" s="39">
        <v>0</v>
      </c>
      <c r="AR100" s="30">
        <v>2</v>
      </c>
      <c r="AS100" s="31">
        <v>0</v>
      </c>
      <c r="AT100" s="26">
        <v>84</v>
      </c>
      <c r="AV100" s="80" t="s">
        <v>139</v>
      </c>
      <c r="AW100" s="33" t="s">
        <v>141</v>
      </c>
      <c r="AX100" s="26"/>
      <c r="AY100" s="37">
        <v>9</v>
      </c>
      <c r="AZ100" s="38">
        <v>9</v>
      </c>
      <c r="BA100" s="39">
        <v>0</v>
      </c>
      <c r="BB100" s="30">
        <v>2</v>
      </c>
      <c r="BC100" s="181">
        <v>0</v>
      </c>
      <c r="BD100" s="26">
        <v>84</v>
      </c>
      <c r="BF100" s="40" t="s">
        <v>139</v>
      </c>
      <c r="BG100" s="33" t="s">
        <v>141</v>
      </c>
      <c r="BH100" s="26"/>
      <c r="BI100" s="37">
        <v>9</v>
      </c>
      <c r="BJ100" s="38">
        <v>9</v>
      </c>
      <c r="BK100" s="39">
        <v>0</v>
      </c>
      <c r="BL100" s="30">
        <v>2</v>
      </c>
      <c r="BM100" s="181">
        <v>0</v>
      </c>
      <c r="BN100" s="26">
        <v>86</v>
      </c>
      <c r="BP100" s="40" t="s">
        <v>139</v>
      </c>
      <c r="BQ100" s="33" t="s">
        <v>141</v>
      </c>
      <c r="BR100" s="49">
        <v>1</v>
      </c>
      <c r="BS100" s="319">
        <v>9</v>
      </c>
      <c r="BT100" s="318">
        <v>9</v>
      </c>
      <c r="BU100" s="317">
        <v>0</v>
      </c>
      <c r="BV100" s="53">
        <v>2</v>
      </c>
      <c r="BW100" s="112">
        <v>0</v>
      </c>
      <c r="BY100" s="40" t="s">
        <v>139</v>
      </c>
      <c r="BZ100" s="33" t="s">
        <v>141</v>
      </c>
      <c r="CA100" s="347">
        <v>1</v>
      </c>
      <c r="CB100" s="370">
        <v>9</v>
      </c>
      <c r="CC100" s="371">
        <v>9</v>
      </c>
      <c r="CD100" s="363">
        <v>0</v>
      </c>
      <c r="CE100" s="351">
        <v>2</v>
      </c>
      <c r="CF100" s="352">
        <v>0</v>
      </c>
      <c r="CH100" s="40" t="s">
        <v>139</v>
      </c>
      <c r="CI100" s="33" t="s">
        <v>141</v>
      </c>
      <c r="CJ100" s="26">
        <v>1</v>
      </c>
      <c r="CK100" s="37">
        <v>9</v>
      </c>
      <c r="CL100" s="38">
        <v>9</v>
      </c>
      <c r="CM100" s="39">
        <v>0</v>
      </c>
      <c r="CN100" s="30">
        <v>2</v>
      </c>
      <c r="CO100" s="139">
        <v>0</v>
      </c>
    </row>
    <row r="101" spans="1:93" ht="18.75" x14ac:dyDescent="0.3">
      <c r="A101" s="40" t="s">
        <v>142</v>
      </c>
      <c r="B101" s="33" t="s">
        <v>143</v>
      </c>
      <c r="C101" s="26">
        <v>15</v>
      </c>
      <c r="D101" s="37">
        <v>7.3110999999999997</v>
      </c>
      <c r="E101" s="38">
        <v>8.375</v>
      </c>
      <c r="F101" s="39">
        <v>1.0639000000000003</v>
      </c>
      <c r="G101" s="30">
        <v>4</v>
      </c>
      <c r="H101" s="31">
        <v>4.2556000000000012</v>
      </c>
      <c r="J101" s="40" t="s">
        <v>142</v>
      </c>
      <c r="K101" s="33" t="s">
        <v>143</v>
      </c>
      <c r="L101" s="49">
        <v>1</v>
      </c>
      <c r="M101" s="50">
        <v>7.2556000000000003</v>
      </c>
      <c r="N101" s="51">
        <v>8.375</v>
      </c>
      <c r="O101" s="52">
        <v>1.1193999999999997</v>
      </c>
      <c r="P101" s="53">
        <v>4</v>
      </c>
      <c r="Q101" s="54">
        <v>4.4775999999999989</v>
      </c>
      <c r="S101" s="40" t="s">
        <v>142</v>
      </c>
      <c r="T101" s="33" t="s">
        <v>143</v>
      </c>
      <c r="U101" s="49">
        <v>2</v>
      </c>
      <c r="V101" s="83">
        <v>7.5888888888888886</v>
      </c>
      <c r="W101" s="51">
        <v>8.375</v>
      </c>
      <c r="X101" s="52">
        <v>0.78611111111111143</v>
      </c>
      <c r="Y101" s="53">
        <v>4</v>
      </c>
      <c r="Z101" s="112">
        <v>3.1444444444444457</v>
      </c>
      <c r="AB101" s="40" t="s">
        <v>142</v>
      </c>
      <c r="AC101" s="33" t="s">
        <v>143</v>
      </c>
      <c r="AD101" s="99">
        <v>2</v>
      </c>
      <c r="AE101" s="41">
        <v>7.5888888888888886</v>
      </c>
      <c r="AF101" s="38">
        <v>8.375</v>
      </c>
      <c r="AG101" s="39">
        <v>0.78611111111111143</v>
      </c>
      <c r="AH101" s="30">
        <v>4</v>
      </c>
      <c r="AI101" s="139">
        <v>3.1444444444444457</v>
      </c>
      <c r="AJ101" s="26">
        <v>18</v>
      </c>
      <c r="AL101" s="40" t="s">
        <v>142</v>
      </c>
      <c r="AM101" s="33" t="s">
        <v>143</v>
      </c>
      <c r="AN101" s="49">
        <v>2</v>
      </c>
      <c r="AO101" s="83">
        <v>7.2556000000000003</v>
      </c>
      <c r="AP101" s="51">
        <v>8.375</v>
      </c>
      <c r="AQ101" s="52">
        <f>+AP101-AO101</f>
        <v>1.1193999999999997</v>
      </c>
      <c r="AR101" s="53">
        <v>4</v>
      </c>
      <c r="AS101" s="160">
        <f>+AQ101*AR101</f>
        <v>4.4775999999999989</v>
      </c>
      <c r="AT101" s="49">
        <v>9</v>
      </c>
      <c r="AV101" s="40" t="s">
        <v>142</v>
      </c>
      <c r="AW101" s="33" t="s">
        <v>143</v>
      </c>
      <c r="AX101" s="26">
        <v>2</v>
      </c>
      <c r="AY101" s="41">
        <v>7.2556000000000003</v>
      </c>
      <c r="AZ101" s="38">
        <v>8.375</v>
      </c>
      <c r="BA101" s="39">
        <f>+AZ101-AY101</f>
        <v>1.1193999999999997</v>
      </c>
      <c r="BB101" s="30">
        <v>4</v>
      </c>
      <c r="BC101" s="181">
        <f>+BA101*BB101</f>
        <v>4.4775999999999989</v>
      </c>
      <c r="BD101" s="26">
        <v>9</v>
      </c>
      <c r="BF101" s="34" t="s">
        <v>142</v>
      </c>
      <c r="BG101" s="33" t="s">
        <v>143</v>
      </c>
      <c r="BH101" s="26">
        <v>2</v>
      </c>
      <c r="BI101" s="41">
        <v>7.2556000000000003</v>
      </c>
      <c r="BJ101" s="38">
        <v>8.375</v>
      </c>
      <c r="BK101" s="39">
        <f>+BJ101-BI101</f>
        <v>1.1193999999999997</v>
      </c>
      <c r="BL101" s="30">
        <v>4</v>
      </c>
      <c r="BM101" s="181">
        <f>+BK101*BL101</f>
        <v>4.4775999999999989</v>
      </c>
      <c r="BN101" s="26">
        <v>9</v>
      </c>
      <c r="BP101" s="34" t="s">
        <v>142</v>
      </c>
      <c r="BQ101" s="33" t="s">
        <v>143</v>
      </c>
      <c r="BR101" s="26">
        <v>2</v>
      </c>
      <c r="BS101" s="41">
        <v>7.2556000000000003</v>
      </c>
      <c r="BT101" s="38">
        <v>8.375</v>
      </c>
      <c r="BU101" s="39">
        <v>1.1193999999999997</v>
      </c>
      <c r="BV101" s="30">
        <v>4</v>
      </c>
      <c r="BW101" s="139">
        <v>4.4775999999999989</v>
      </c>
      <c r="BY101" s="34" t="s">
        <v>142</v>
      </c>
      <c r="BZ101" s="33" t="s">
        <v>143</v>
      </c>
      <c r="CA101" s="49">
        <v>3</v>
      </c>
      <c r="CB101" s="83">
        <v>6.7555555555555555</v>
      </c>
      <c r="CC101" s="51">
        <v>8.375</v>
      </c>
      <c r="CD101" s="52">
        <v>1.6194444444444445</v>
      </c>
      <c r="CE101" s="53">
        <v>4</v>
      </c>
      <c r="CF101" s="112">
        <f>+CD101*CE101</f>
        <v>6.4777777777777779</v>
      </c>
      <c r="CH101" s="34" t="s">
        <v>142</v>
      </c>
      <c r="CI101" s="33" t="s">
        <v>143</v>
      </c>
      <c r="CJ101" s="26">
        <v>3</v>
      </c>
      <c r="CK101" s="41">
        <v>6.7555555555555555</v>
      </c>
      <c r="CL101" s="38">
        <v>8.375</v>
      </c>
      <c r="CM101" s="39">
        <v>1.6194444444444445</v>
      </c>
      <c r="CN101" s="30">
        <v>4</v>
      </c>
      <c r="CO101" s="139">
        <f>+CM101*CN101</f>
        <v>6.4777777777777779</v>
      </c>
    </row>
    <row r="102" spans="1:93" ht="18.75" x14ac:dyDescent="0.3">
      <c r="A102" s="40" t="s">
        <v>146</v>
      </c>
      <c r="B102" s="33" t="s">
        <v>147</v>
      </c>
      <c r="C102" s="26">
        <v>2</v>
      </c>
      <c r="D102" s="37">
        <v>5</v>
      </c>
      <c r="E102" s="38">
        <v>5</v>
      </c>
      <c r="F102" s="39">
        <v>0</v>
      </c>
      <c r="G102" s="30">
        <v>6</v>
      </c>
      <c r="H102" s="31">
        <v>0</v>
      </c>
      <c r="J102" s="40" t="s">
        <v>146</v>
      </c>
      <c r="K102" s="33" t="s">
        <v>147</v>
      </c>
      <c r="L102" s="49">
        <v>1</v>
      </c>
      <c r="M102" s="83">
        <v>4.875</v>
      </c>
      <c r="N102" s="51">
        <v>5</v>
      </c>
      <c r="O102" s="52">
        <v>0.125</v>
      </c>
      <c r="P102" s="53">
        <v>6</v>
      </c>
      <c r="Q102" s="54">
        <v>0.75</v>
      </c>
      <c r="S102" s="40" t="s">
        <v>146</v>
      </c>
      <c r="T102" s="33" t="s">
        <v>147</v>
      </c>
      <c r="U102" s="26">
        <v>1</v>
      </c>
      <c r="V102" s="41">
        <v>4.875</v>
      </c>
      <c r="W102" s="38">
        <v>5</v>
      </c>
      <c r="X102" s="39">
        <v>0.125</v>
      </c>
      <c r="Y102" s="30">
        <v>6</v>
      </c>
      <c r="Z102" s="31">
        <v>0.75</v>
      </c>
      <c r="AB102" s="40" t="s">
        <v>146</v>
      </c>
      <c r="AC102" s="33" t="s">
        <v>147</v>
      </c>
      <c r="AD102" s="26">
        <v>1</v>
      </c>
      <c r="AE102" s="41">
        <v>4.875</v>
      </c>
      <c r="AF102" s="38">
        <v>5</v>
      </c>
      <c r="AG102" s="39">
        <v>0.125</v>
      </c>
      <c r="AH102" s="30">
        <v>6</v>
      </c>
      <c r="AI102" s="31">
        <v>0.75</v>
      </c>
      <c r="AJ102" s="26">
        <v>66</v>
      </c>
      <c r="AL102" s="40" t="s">
        <v>146</v>
      </c>
      <c r="AM102" s="33" t="s">
        <v>147</v>
      </c>
      <c r="AN102" s="26">
        <v>1</v>
      </c>
      <c r="AO102" s="41">
        <v>4.875</v>
      </c>
      <c r="AP102" s="38">
        <v>5</v>
      </c>
      <c r="AQ102" s="39">
        <v>0.125</v>
      </c>
      <c r="AR102" s="30">
        <v>6</v>
      </c>
      <c r="AS102" s="31">
        <v>0.75</v>
      </c>
      <c r="AT102" s="26">
        <v>66</v>
      </c>
      <c r="AV102" s="40" t="s">
        <v>146</v>
      </c>
      <c r="AW102" s="33" t="s">
        <v>147</v>
      </c>
      <c r="AX102" s="26">
        <v>1</v>
      </c>
      <c r="AY102" s="41">
        <v>4.875</v>
      </c>
      <c r="AZ102" s="38">
        <v>5</v>
      </c>
      <c r="BA102" s="39">
        <v>0.125</v>
      </c>
      <c r="BB102" s="30">
        <v>6</v>
      </c>
      <c r="BC102" s="181">
        <v>0.75</v>
      </c>
      <c r="BD102" s="26">
        <v>65</v>
      </c>
      <c r="BF102" s="34" t="s">
        <v>146</v>
      </c>
      <c r="BG102" s="33" t="s">
        <v>147</v>
      </c>
      <c r="BH102" s="26">
        <v>1</v>
      </c>
      <c r="BI102" s="41">
        <v>4.875</v>
      </c>
      <c r="BJ102" s="38">
        <v>5</v>
      </c>
      <c r="BK102" s="39">
        <v>0.125</v>
      </c>
      <c r="BL102" s="30">
        <v>6</v>
      </c>
      <c r="BM102" s="181">
        <v>0.75</v>
      </c>
      <c r="BN102" s="26">
        <v>65</v>
      </c>
      <c r="BP102" s="34" t="s">
        <v>146</v>
      </c>
      <c r="BQ102" s="33" t="s">
        <v>147</v>
      </c>
      <c r="BR102" s="26">
        <v>1</v>
      </c>
      <c r="BS102" s="41">
        <v>4.875</v>
      </c>
      <c r="BT102" s="38">
        <v>5</v>
      </c>
      <c r="BU102" s="39">
        <v>0.125</v>
      </c>
      <c r="BV102" s="30">
        <v>6</v>
      </c>
      <c r="BW102" s="139">
        <v>0.75</v>
      </c>
      <c r="BY102" s="34" t="s">
        <v>146</v>
      </c>
      <c r="BZ102" s="33" t="s">
        <v>147</v>
      </c>
      <c r="CA102" s="347">
        <v>1</v>
      </c>
      <c r="CB102" s="353">
        <v>4.875</v>
      </c>
      <c r="CC102" s="356">
        <v>5</v>
      </c>
      <c r="CD102" s="355">
        <v>0.125</v>
      </c>
      <c r="CE102" s="351">
        <v>6</v>
      </c>
      <c r="CF102" s="352">
        <v>0.75</v>
      </c>
      <c r="CH102" s="34" t="s">
        <v>146</v>
      </c>
      <c r="CI102" s="33" t="s">
        <v>147</v>
      </c>
      <c r="CJ102" s="26">
        <v>1</v>
      </c>
      <c r="CK102" s="41">
        <v>4.875</v>
      </c>
      <c r="CL102" s="38">
        <v>5</v>
      </c>
      <c r="CM102" s="39">
        <v>0.125</v>
      </c>
      <c r="CN102" s="30">
        <v>6</v>
      </c>
      <c r="CO102" s="139">
        <v>0.75</v>
      </c>
    </row>
    <row r="103" spans="1:93" ht="18.75" x14ac:dyDescent="0.3">
      <c r="A103" s="36" t="s">
        <v>148</v>
      </c>
      <c r="B103" s="33" t="s">
        <v>149</v>
      </c>
      <c r="C103" s="26">
        <v>7</v>
      </c>
      <c r="D103" s="37">
        <v>8.5555555555555554</v>
      </c>
      <c r="E103" s="38">
        <v>7</v>
      </c>
      <c r="F103" s="39">
        <v>-1.5555555555555554</v>
      </c>
      <c r="G103" s="30">
        <v>4</v>
      </c>
      <c r="H103" s="31">
        <v>-6.2222222222222214</v>
      </c>
      <c r="J103" s="36" t="s">
        <v>148</v>
      </c>
      <c r="K103" s="33" t="s">
        <v>149</v>
      </c>
      <c r="L103" s="26"/>
      <c r="M103" s="41">
        <v>8.5555555555555554</v>
      </c>
      <c r="N103" s="38">
        <v>7</v>
      </c>
      <c r="O103" s="39">
        <v>-1.5555555555555554</v>
      </c>
      <c r="P103" s="30">
        <v>4</v>
      </c>
      <c r="Q103" s="31">
        <v>-6.2222222222222214</v>
      </c>
      <c r="S103" s="60" t="s">
        <v>148</v>
      </c>
      <c r="T103" s="33" t="s">
        <v>149</v>
      </c>
      <c r="U103" s="26"/>
      <c r="V103" s="41">
        <v>8.5555555555555554</v>
      </c>
      <c r="W103" s="38">
        <v>7</v>
      </c>
      <c r="X103" s="39">
        <v>-1.5555555555555554</v>
      </c>
      <c r="Y103" s="30">
        <v>4</v>
      </c>
      <c r="Z103" s="31">
        <v>-6.2222222222222214</v>
      </c>
      <c r="AB103" s="60" t="s">
        <v>148</v>
      </c>
      <c r="AC103" s="33" t="s">
        <v>149</v>
      </c>
      <c r="AD103" s="26"/>
      <c r="AE103" s="41">
        <v>8.5555555555555554</v>
      </c>
      <c r="AF103" s="38">
        <v>7</v>
      </c>
      <c r="AG103" s="39">
        <v>-1.5555555555555554</v>
      </c>
      <c r="AH103" s="30">
        <v>4</v>
      </c>
      <c r="AI103" s="31">
        <v>-6.2222222222222214</v>
      </c>
      <c r="AJ103" s="26">
        <v>181</v>
      </c>
      <c r="AL103" s="60" t="s">
        <v>148</v>
      </c>
      <c r="AM103" s="33" t="s">
        <v>149</v>
      </c>
      <c r="AN103" s="26"/>
      <c r="AO103" s="41">
        <v>8.5555555555555554</v>
      </c>
      <c r="AP103" s="38">
        <v>7</v>
      </c>
      <c r="AQ103" s="21">
        <v>-1.5555555555555554</v>
      </c>
      <c r="AR103" s="30">
        <v>4</v>
      </c>
      <c r="AS103" s="31">
        <v>-6.2222222222222214</v>
      </c>
      <c r="AT103" s="26">
        <v>191</v>
      </c>
      <c r="AV103" s="60" t="s">
        <v>148</v>
      </c>
      <c r="AW103" s="33" t="s">
        <v>149</v>
      </c>
      <c r="AX103" s="26"/>
      <c r="AY103" s="41">
        <v>8.5555555555555554</v>
      </c>
      <c r="AZ103" s="38">
        <v>7</v>
      </c>
      <c r="BA103" s="39">
        <v>-1.5555555555555554</v>
      </c>
      <c r="BB103" s="30">
        <v>4</v>
      </c>
      <c r="BC103" s="181">
        <v>-6.2222222222222214</v>
      </c>
      <c r="BD103" s="26">
        <v>192</v>
      </c>
      <c r="BF103" s="59" t="s">
        <v>148</v>
      </c>
      <c r="BG103" s="33" t="s">
        <v>149</v>
      </c>
      <c r="BH103" s="26"/>
      <c r="BI103" s="41">
        <v>8.5555555555555554</v>
      </c>
      <c r="BJ103" s="38">
        <v>7</v>
      </c>
      <c r="BK103" s="39">
        <v>-1.5555555555555554</v>
      </c>
      <c r="BL103" s="30">
        <v>4</v>
      </c>
      <c r="BM103" s="181">
        <v>-6.2222222222222214</v>
      </c>
      <c r="BN103" s="26">
        <v>194</v>
      </c>
      <c r="BP103" s="59" t="s">
        <v>148</v>
      </c>
      <c r="BQ103" s="33" t="s">
        <v>149</v>
      </c>
      <c r="BR103" s="26"/>
      <c r="BS103" s="41">
        <v>8.5555555555555554</v>
      </c>
      <c r="BT103" s="38">
        <v>7</v>
      </c>
      <c r="BU103" s="39">
        <v>-1.5555555555555554</v>
      </c>
      <c r="BV103" s="30">
        <v>4</v>
      </c>
      <c r="BW103" s="139">
        <v>-6.2222222222222214</v>
      </c>
      <c r="BY103" s="59" t="s">
        <v>148</v>
      </c>
      <c r="BZ103" s="33" t="s">
        <v>149</v>
      </c>
      <c r="CA103" s="347"/>
      <c r="CB103" s="353">
        <v>8.5555555555555554</v>
      </c>
      <c r="CC103" s="356">
        <v>7</v>
      </c>
      <c r="CD103" s="355">
        <v>-1.5555555555555554</v>
      </c>
      <c r="CE103" s="351">
        <v>4</v>
      </c>
      <c r="CF103" s="352">
        <v>-6.2222222222222214</v>
      </c>
      <c r="CH103" s="59" t="s">
        <v>148</v>
      </c>
      <c r="CI103" s="33" t="s">
        <v>149</v>
      </c>
      <c r="CJ103" s="26"/>
      <c r="CK103" s="41">
        <v>8.5555555555555554</v>
      </c>
      <c r="CL103" s="38">
        <v>7</v>
      </c>
      <c r="CM103" s="39">
        <v>-1.5555555555555554</v>
      </c>
      <c r="CN103" s="30">
        <v>4</v>
      </c>
      <c r="CO103" s="139">
        <v>-6.2222222222222214</v>
      </c>
    </row>
    <row r="104" spans="1:93" ht="18.75" x14ac:dyDescent="0.3">
      <c r="A104" s="62" t="s">
        <v>150</v>
      </c>
      <c r="B104" s="33" t="s">
        <v>151</v>
      </c>
      <c r="C104" s="26">
        <v>1</v>
      </c>
      <c r="D104" s="27">
        <v>4.5</v>
      </c>
      <c r="E104" s="28">
        <v>5</v>
      </c>
      <c r="F104" s="29">
        <v>0.5</v>
      </c>
      <c r="G104" s="30">
        <v>6</v>
      </c>
      <c r="H104" s="31">
        <v>3</v>
      </c>
      <c r="J104" s="62" t="s">
        <v>150</v>
      </c>
      <c r="K104" s="33" t="s">
        <v>151</v>
      </c>
      <c r="L104" s="26"/>
      <c r="M104" s="27">
        <v>4.5</v>
      </c>
      <c r="N104" s="28">
        <v>5</v>
      </c>
      <c r="O104" s="29">
        <v>0.5</v>
      </c>
      <c r="P104" s="30">
        <v>6</v>
      </c>
      <c r="Q104" s="31">
        <v>3</v>
      </c>
      <c r="S104" s="62" t="s">
        <v>150</v>
      </c>
      <c r="T104" s="33" t="s">
        <v>151</v>
      </c>
      <c r="U104" s="26"/>
      <c r="V104" s="27">
        <v>4.5</v>
      </c>
      <c r="W104" s="28">
        <v>5</v>
      </c>
      <c r="X104" s="29">
        <v>0.5</v>
      </c>
      <c r="Y104" s="30">
        <v>6</v>
      </c>
      <c r="Z104" s="31">
        <v>3</v>
      </c>
      <c r="AB104" s="62" t="s">
        <v>150</v>
      </c>
      <c r="AC104" s="33" t="s">
        <v>151</v>
      </c>
      <c r="AD104" s="26"/>
      <c r="AE104" s="27">
        <v>4.5</v>
      </c>
      <c r="AF104" s="28">
        <v>5</v>
      </c>
      <c r="AG104" s="29">
        <v>0.5</v>
      </c>
      <c r="AH104" s="30">
        <v>6</v>
      </c>
      <c r="AI104" s="31">
        <v>3</v>
      </c>
      <c r="AJ104" s="26">
        <v>20</v>
      </c>
      <c r="AL104" s="62" t="s">
        <v>150</v>
      </c>
      <c r="AM104" s="33" t="s">
        <v>151</v>
      </c>
      <c r="AN104" s="26"/>
      <c r="AO104" s="27">
        <v>4.5</v>
      </c>
      <c r="AP104" s="28">
        <v>5</v>
      </c>
      <c r="AQ104" s="29">
        <v>0.5</v>
      </c>
      <c r="AR104" s="30">
        <v>6</v>
      </c>
      <c r="AS104" s="31">
        <v>3</v>
      </c>
      <c r="AT104" s="26">
        <v>22</v>
      </c>
      <c r="AV104" s="62" t="s">
        <v>150</v>
      </c>
      <c r="AW104" s="33" t="s">
        <v>151</v>
      </c>
      <c r="AX104" s="26"/>
      <c r="AY104" s="27">
        <v>4.5</v>
      </c>
      <c r="AZ104" s="28">
        <v>5</v>
      </c>
      <c r="BA104" s="29">
        <v>0.5</v>
      </c>
      <c r="BB104" s="30">
        <v>6</v>
      </c>
      <c r="BC104" s="181">
        <v>3</v>
      </c>
      <c r="BD104" s="26">
        <v>22</v>
      </c>
      <c r="BF104" s="62" t="s">
        <v>150</v>
      </c>
      <c r="BG104" s="33" t="s">
        <v>151</v>
      </c>
      <c r="BH104" s="26"/>
      <c r="BI104" s="27">
        <v>4.5</v>
      </c>
      <c r="BJ104" s="28">
        <v>5</v>
      </c>
      <c r="BK104" s="29">
        <v>0.5</v>
      </c>
      <c r="BL104" s="30">
        <v>6</v>
      </c>
      <c r="BM104" s="181">
        <v>3</v>
      </c>
      <c r="BN104" s="26">
        <v>22</v>
      </c>
      <c r="BP104" s="62" t="s">
        <v>150</v>
      </c>
      <c r="BQ104" s="33" t="s">
        <v>151</v>
      </c>
      <c r="BR104" s="26"/>
      <c r="BS104" s="27">
        <v>4.5</v>
      </c>
      <c r="BT104" s="28">
        <v>5</v>
      </c>
      <c r="BU104" s="29">
        <v>0.5</v>
      </c>
      <c r="BV104" s="30">
        <v>6</v>
      </c>
      <c r="BW104" s="139">
        <v>3</v>
      </c>
      <c r="BY104" s="62" t="s">
        <v>150</v>
      </c>
      <c r="BZ104" s="33" t="s">
        <v>151</v>
      </c>
      <c r="CA104" s="347"/>
      <c r="CB104" s="348">
        <v>4.5</v>
      </c>
      <c r="CC104" s="349">
        <v>5</v>
      </c>
      <c r="CD104" s="350">
        <v>0.5</v>
      </c>
      <c r="CE104" s="351">
        <v>6</v>
      </c>
      <c r="CF104" s="352">
        <v>3</v>
      </c>
      <c r="CH104" s="62" t="s">
        <v>150</v>
      </c>
      <c r="CI104" s="33" t="s">
        <v>151</v>
      </c>
      <c r="CJ104" s="26"/>
      <c r="CK104" s="27">
        <v>4.5</v>
      </c>
      <c r="CL104" s="28">
        <v>5</v>
      </c>
      <c r="CM104" s="29">
        <v>0.5</v>
      </c>
      <c r="CN104" s="30">
        <v>6</v>
      </c>
      <c r="CO104" s="139">
        <v>3</v>
      </c>
    </row>
    <row r="105" spans="1:93" ht="18.75" x14ac:dyDescent="0.3">
      <c r="A105" s="36" t="s">
        <v>152</v>
      </c>
      <c r="B105" s="33" t="s">
        <v>153</v>
      </c>
      <c r="C105" s="26">
        <v>4</v>
      </c>
      <c r="D105" s="37">
        <v>7.0222222222222221</v>
      </c>
      <c r="E105" s="38">
        <v>7.3</v>
      </c>
      <c r="F105" s="39">
        <v>0.27777777777777768</v>
      </c>
      <c r="G105" s="30">
        <v>3</v>
      </c>
      <c r="H105" s="31">
        <v>0.83333333333333304</v>
      </c>
      <c r="J105" s="36" t="s">
        <v>152</v>
      </c>
      <c r="K105" s="33" t="s">
        <v>153</v>
      </c>
      <c r="L105" s="26"/>
      <c r="M105" s="38">
        <v>7.0222222222222221</v>
      </c>
      <c r="N105" s="38">
        <v>7.3</v>
      </c>
      <c r="O105" s="39">
        <v>0.27777777777777768</v>
      </c>
      <c r="P105" s="30">
        <v>3</v>
      </c>
      <c r="Q105" s="31">
        <v>0.83333333333333304</v>
      </c>
      <c r="S105" s="60" t="s">
        <v>152</v>
      </c>
      <c r="T105" s="33" t="s">
        <v>153</v>
      </c>
      <c r="U105" s="26"/>
      <c r="V105" s="38">
        <v>7.0222222222222221</v>
      </c>
      <c r="W105" s="38">
        <v>7.3</v>
      </c>
      <c r="X105" s="39">
        <v>0.27777777777777768</v>
      </c>
      <c r="Y105" s="30">
        <v>3</v>
      </c>
      <c r="Z105" s="31">
        <v>0.83333333333333304</v>
      </c>
      <c r="AB105" s="60" t="s">
        <v>152</v>
      </c>
      <c r="AC105" s="33" t="s">
        <v>153</v>
      </c>
      <c r="AD105" s="26"/>
      <c r="AE105" s="38">
        <v>7.0222222222222221</v>
      </c>
      <c r="AF105" s="38">
        <v>7.3</v>
      </c>
      <c r="AG105" s="39">
        <v>0.27777777777777768</v>
      </c>
      <c r="AH105" s="30">
        <v>3</v>
      </c>
      <c r="AI105" s="31">
        <v>0.83333333333333304</v>
      </c>
      <c r="AJ105" s="26">
        <v>64</v>
      </c>
      <c r="AL105" s="60" t="s">
        <v>152</v>
      </c>
      <c r="AM105" s="33" t="s">
        <v>153</v>
      </c>
      <c r="AN105" s="26"/>
      <c r="AO105" s="38">
        <v>7.0222222222222221</v>
      </c>
      <c r="AP105" s="38">
        <v>7.3</v>
      </c>
      <c r="AQ105" s="39">
        <v>0.27777777777777768</v>
      </c>
      <c r="AR105" s="30">
        <v>3</v>
      </c>
      <c r="AS105" s="31">
        <v>0.83333333333333304</v>
      </c>
      <c r="AT105" s="26">
        <v>64</v>
      </c>
      <c r="AV105" s="60" t="s">
        <v>152</v>
      </c>
      <c r="AW105" s="33" t="s">
        <v>153</v>
      </c>
      <c r="AX105" s="26"/>
      <c r="AY105" s="38">
        <v>7.0222222222222221</v>
      </c>
      <c r="AZ105" s="38">
        <v>7.3</v>
      </c>
      <c r="BA105" s="21">
        <v>0.27777777777777768</v>
      </c>
      <c r="BB105" s="30">
        <v>3</v>
      </c>
      <c r="BC105" s="181">
        <v>0.83333333333333304</v>
      </c>
      <c r="BD105" s="26">
        <v>62</v>
      </c>
      <c r="BF105" s="59" t="s">
        <v>152</v>
      </c>
      <c r="BG105" s="33" t="s">
        <v>153</v>
      </c>
      <c r="BH105" s="26"/>
      <c r="BI105" s="38">
        <v>7.0222222222222221</v>
      </c>
      <c r="BJ105" s="38">
        <v>7.3</v>
      </c>
      <c r="BK105" s="39">
        <v>0.27777777777777768</v>
      </c>
      <c r="BL105" s="30">
        <v>3</v>
      </c>
      <c r="BM105" s="181">
        <v>0.83333333333333304</v>
      </c>
      <c r="BN105" s="26">
        <v>63</v>
      </c>
      <c r="BP105" s="59" t="s">
        <v>152</v>
      </c>
      <c r="BQ105" s="33" t="s">
        <v>153</v>
      </c>
      <c r="BR105" s="26"/>
      <c r="BS105" s="38">
        <v>7.0222222222222221</v>
      </c>
      <c r="BT105" s="38">
        <v>7.3</v>
      </c>
      <c r="BU105" s="39">
        <v>0.27777777777777768</v>
      </c>
      <c r="BV105" s="30">
        <v>3</v>
      </c>
      <c r="BW105" s="139">
        <v>0.83333333333333304</v>
      </c>
      <c r="BY105" s="59" t="s">
        <v>152</v>
      </c>
      <c r="BZ105" s="33" t="s">
        <v>153</v>
      </c>
      <c r="CA105" s="347"/>
      <c r="CB105" s="356">
        <v>7.0222222222222221</v>
      </c>
      <c r="CC105" s="356">
        <v>7.3</v>
      </c>
      <c r="CD105" s="355">
        <v>0.27777777777777768</v>
      </c>
      <c r="CE105" s="351">
        <v>3</v>
      </c>
      <c r="CF105" s="352">
        <v>0.83333333333333304</v>
      </c>
      <c r="CH105" s="59" t="s">
        <v>152</v>
      </c>
      <c r="CI105" s="33" t="s">
        <v>153</v>
      </c>
      <c r="CJ105" s="26"/>
      <c r="CK105" s="38">
        <v>7.0222222222222221</v>
      </c>
      <c r="CL105" s="38">
        <v>7.3</v>
      </c>
      <c r="CM105" s="39">
        <v>0.27777777777777768</v>
      </c>
      <c r="CN105" s="30">
        <v>3</v>
      </c>
      <c r="CO105" s="139">
        <v>0.83333333333333304</v>
      </c>
    </row>
    <row r="106" spans="1:93" ht="18.75" x14ac:dyDescent="0.3">
      <c r="A106" s="60" t="s">
        <v>419</v>
      </c>
      <c r="B106" s="33" t="s">
        <v>420</v>
      </c>
      <c r="C106" s="26"/>
      <c r="D106" s="37"/>
      <c r="E106" s="38"/>
      <c r="F106" s="39"/>
      <c r="G106" s="30"/>
      <c r="H106" s="31"/>
      <c r="J106" s="60" t="s">
        <v>419</v>
      </c>
      <c r="K106" s="33" t="s">
        <v>420</v>
      </c>
      <c r="L106" s="26"/>
      <c r="M106" s="38"/>
      <c r="N106" s="38"/>
      <c r="O106" s="39"/>
      <c r="P106" s="30"/>
      <c r="Q106" s="31"/>
      <c r="S106" s="60" t="s">
        <v>419</v>
      </c>
      <c r="T106" s="33" t="s">
        <v>420</v>
      </c>
      <c r="U106" s="26"/>
      <c r="V106" s="38"/>
      <c r="W106" s="38"/>
      <c r="X106" s="39"/>
      <c r="Y106" s="30"/>
      <c r="Z106" s="31"/>
      <c r="AB106" s="60" t="s">
        <v>419</v>
      </c>
      <c r="AC106" s="33" t="s">
        <v>420</v>
      </c>
      <c r="AD106" s="26"/>
      <c r="AE106" s="38"/>
      <c r="AF106" s="38"/>
      <c r="AG106" s="39"/>
      <c r="AH106" s="30"/>
      <c r="AI106" s="31"/>
      <c r="AJ106" s="26"/>
      <c r="AL106" s="60" t="s">
        <v>419</v>
      </c>
      <c r="AM106" s="33" t="s">
        <v>420</v>
      </c>
      <c r="AN106" s="26"/>
      <c r="AO106" s="38"/>
      <c r="AP106" s="38"/>
      <c r="AQ106" s="39"/>
      <c r="AR106" s="30"/>
      <c r="AS106" s="31"/>
      <c r="AT106" s="26"/>
      <c r="AV106" s="60" t="s">
        <v>419</v>
      </c>
      <c r="AW106" s="33" t="s">
        <v>420</v>
      </c>
      <c r="AX106" s="26"/>
      <c r="AY106" s="38"/>
      <c r="AZ106" s="38"/>
      <c r="BA106" s="21"/>
      <c r="BB106" s="30"/>
      <c r="BC106" s="181"/>
      <c r="BD106" s="26"/>
      <c r="BF106" s="60" t="s">
        <v>419</v>
      </c>
      <c r="BG106" s="33" t="s">
        <v>420</v>
      </c>
      <c r="BH106" s="26"/>
      <c r="BI106" s="38"/>
      <c r="BJ106" s="38"/>
      <c r="BK106" s="39"/>
      <c r="BL106" s="30"/>
      <c r="BM106" s="181"/>
      <c r="BN106" s="26"/>
      <c r="BP106" s="60" t="s">
        <v>419</v>
      </c>
      <c r="BQ106" s="33" t="s">
        <v>420</v>
      </c>
      <c r="BR106" s="49">
        <v>1</v>
      </c>
      <c r="BS106" s="324">
        <v>10.333333333333334</v>
      </c>
      <c r="BT106" s="322">
        <v>10</v>
      </c>
      <c r="BU106" s="323">
        <v>-0.33333333333333393</v>
      </c>
      <c r="BV106" s="53">
        <v>1</v>
      </c>
      <c r="BW106" s="112">
        <v>-0.33333333333333393</v>
      </c>
      <c r="BY106" s="60" t="s">
        <v>419</v>
      </c>
      <c r="BZ106" s="33" t="s">
        <v>420</v>
      </c>
      <c r="CA106" s="347">
        <v>1</v>
      </c>
      <c r="CB106" s="375">
        <v>10.333333333333334</v>
      </c>
      <c r="CC106" s="376">
        <v>10</v>
      </c>
      <c r="CD106" s="377">
        <v>-0.33333333333333393</v>
      </c>
      <c r="CE106" s="351">
        <v>1</v>
      </c>
      <c r="CF106" s="352">
        <v>-0.33333333333333393</v>
      </c>
      <c r="CH106" s="60" t="s">
        <v>419</v>
      </c>
      <c r="CI106" s="33" t="s">
        <v>420</v>
      </c>
      <c r="CJ106" s="26">
        <v>1</v>
      </c>
      <c r="CK106" s="27">
        <v>10.333333333333334</v>
      </c>
      <c r="CL106" s="28">
        <v>10</v>
      </c>
      <c r="CM106" s="29">
        <v>-0.33333333333333393</v>
      </c>
      <c r="CN106" s="30">
        <v>1</v>
      </c>
      <c r="CO106" s="139">
        <v>-0.33333333333333393</v>
      </c>
    </row>
    <row r="107" spans="1:93" ht="18.75" x14ac:dyDescent="0.3">
      <c r="A107" s="34" t="s">
        <v>154</v>
      </c>
      <c r="B107" s="35" t="s">
        <v>155</v>
      </c>
      <c r="C107" s="26">
        <v>1</v>
      </c>
      <c r="D107" s="27">
        <v>8.4285714285714288</v>
      </c>
      <c r="E107" s="28"/>
      <c r="F107" s="72"/>
      <c r="G107" s="30">
        <v>3</v>
      </c>
      <c r="H107" s="31">
        <v>0</v>
      </c>
      <c r="J107" s="34" t="s">
        <v>154</v>
      </c>
      <c r="K107" s="35" t="s">
        <v>155</v>
      </c>
      <c r="L107" s="26"/>
      <c r="M107" s="27">
        <v>8.4285714285714288</v>
      </c>
      <c r="N107" s="28"/>
      <c r="O107" s="72"/>
      <c r="P107" s="30">
        <v>3</v>
      </c>
      <c r="Q107" s="31">
        <v>0</v>
      </c>
      <c r="S107" s="34" t="s">
        <v>154</v>
      </c>
      <c r="T107" s="35" t="s">
        <v>155</v>
      </c>
      <c r="U107" s="26"/>
      <c r="V107" s="27">
        <v>8.4285714285714288</v>
      </c>
      <c r="W107" s="28"/>
      <c r="X107" s="72"/>
      <c r="Y107" s="30">
        <v>3</v>
      </c>
      <c r="Z107" s="31">
        <v>0</v>
      </c>
      <c r="AB107" s="34" t="s">
        <v>154</v>
      </c>
      <c r="AC107" s="35" t="s">
        <v>155</v>
      </c>
      <c r="AD107" s="26"/>
      <c r="AE107" s="27">
        <v>8.4285714285714288</v>
      </c>
      <c r="AF107" s="28"/>
      <c r="AG107" s="72"/>
      <c r="AH107" s="30">
        <v>3</v>
      </c>
      <c r="AI107" s="31">
        <v>0</v>
      </c>
      <c r="AJ107" s="26">
        <v>85</v>
      </c>
      <c r="AL107" s="34" t="s">
        <v>154</v>
      </c>
      <c r="AM107" s="35" t="s">
        <v>155</v>
      </c>
      <c r="AN107" s="26"/>
      <c r="AO107" s="27">
        <v>8.4285714285714288</v>
      </c>
      <c r="AP107" s="28"/>
      <c r="AQ107" s="72"/>
      <c r="AR107" s="30">
        <v>3</v>
      </c>
      <c r="AS107" s="31">
        <v>0</v>
      </c>
      <c r="AT107" s="26">
        <v>84</v>
      </c>
      <c r="AV107" s="34" t="s">
        <v>154</v>
      </c>
      <c r="AW107" s="35" t="s">
        <v>155</v>
      </c>
      <c r="AX107" s="26"/>
      <c r="AY107" s="27">
        <v>8.4285714285714288</v>
      </c>
      <c r="AZ107" s="28"/>
      <c r="BA107" s="72"/>
      <c r="BB107" s="30">
        <v>3</v>
      </c>
      <c r="BC107" s="181">
        <v>0</v>
      </c>
      <c r="BD107" s="26">
        <v>84</v>
      </c>
      <c r="BF107" s="34" t="s">
        <v>154</v>
      </c>
      <c r="BG107" s="35" t="s">
        <v>155</v>
      </c>
      <c r="BH107" s="26"/>
      <c r="BI107" s="27">
        <v>8.4285714285714288</v>
      </c>
      <c r="BJ107" s="28"/>
      <c r="BK107" s="72"/>
      <c r="BL107" s="30">
        <v>3</v>
      </c>
      <c r="BM107" s="181">
        <v>0</v>
      </c>
      <c r="BN107" s="26">
        <v>86</v>
      </c>
      <c r="BP107" s="34" t="s">
        <v>154</v>
      </c>
      <c r="BQ107" s="35" t="s">
        <v>155</v>
      </c>
      <c r="BR107" s="26"/>
      <c r="BS107" s="27">
        <v>8.4285714285714288</v>
      </c>
      <c r="BT107" s="28"/>
      <c r="BU107" s="72"/>
      <c r="BV107" s="30">
        <v>3</v>
      </c>
      <c r="BW107" s="139">
        <v>0</v>
      </c>
      <c r="BY107" s="34" t="s">
        <v>154</v>
      </c>
      <c r="BZ107" s="35" t="s">
        <v>155</v>
      </c>
      <c r="CA107" s="347"/>
      <c r="CB107" s="348">
        <v>8.4285714285714288</v>
      </c>
      <c r="CC107" s="349"/>
      <c r="CD107" s="378"/>
      <c r="CE107" s="351">
        <v>3</v>
      </c>
      <c r="CF107" s="352">
        <v>0</v>
      </c>
      <c r="CH107" s="34" t="s">
        <v>154</v>
      </c>
      <c r="CI107" s="35" t="s">
        <v>155</v>
      </c>
      <c r="CJ107" s="26"/>
      <c r="CK107" s="27">
        <v>8.4285714285714288</v>
      </c>
      <c r="CL107" s="28"/>
      <c r="CM107" s="72"/>
      <c r="CN107" s="30">
        <v>3</v>
      </c>
      <c r="CO107" s="139">
        <v>0</v>
      </c>
    </row>
    <row r="108" spans="1:93" ht="18.75" x14ac:dyDescent="0.3">
      <c r="A108" s="59" t="s">
        <v>154</v>
      </c>
      <c r="B108" s="35" t="s">
        <v>374</v>
      </c>
      <c r="C108" s="26"/>
      <c r="D108" s="27"/>
      <c r="E108" s="28"/>
      <c r="F108" s="72"/>
      <c r="G108" s="30"/>
      <c r="H108" s="31"/>
      <c r="J108" s="59" t="s">
        <v>154</v>
      </c>
      <c r="K108" s="35" t="s">
        <v>374</v>
      </c>
      <c r="L108" s="26"/>
      <c r="M108" s="27"/>
      <c r="N108" s="28"/>
      <c r="O108" s="72"/>
      <c r="P108" s="30"/>
      <c r="Q108" s="31"/>
      <c r="S108" s="59" t="s">
        <v>154</v>
      </c>
      <c r="T108" s="35" t="s">
        <v>374</v>
      </c>
      <c r="U108" s="26"/>
      <c r="V108" s="27"/>
      <c r="W108" s="28"/>
      <c r="X108" s="72"/>
      <c r="Y108" s="30"/>
      <c r="Z108" s="31"/>
      <c r="AB108" s="59" t="s">
        <v>154</v>
      </c>
      <c r="AC108" s="35" t="s">
        <v>374</v>
      </c>
      <c r="AD108" s="26"/>
      <c r="AE108" s="27"/>
      <c r="AF108" s="28"/>
      <c r="AG108" s="72"/>
      <c r="AH108" s="30"/>
      <c r="AI108" s="31"/>
      <c r="AJ108" s="26"/>
      <c r="AL108" s="59" t="s">
        <v>154</v>
      </c>
      <c r="AM108" s="35" t="s">
        <v>374</v>
      </c>
      <c r="AN108" s="49"/>
      <c r="AO108" s="67">
        <v>8.3332999999999995</v>
      </c>
      <c r="AP108" s="68">
        <v>8</v>
      </c>
      <c r="AQ108" s="52">
        <f>+AP108-AO108</f>
        <v>-0.33329999999999949</v>
      </c>
      <c r="AR108" s="53">
        <v>3</v>
      </c>
      <c r="AS108" s="160">
        <f>+AQ108*AR108</f>
        <v>-0.99989999999999846</v>
      </c>
      <c r="AT108" s="49">
        <v>144</v>
      </c>
      <c r="AV108" s="59" t="s">
        <v>154</v>
      </c>
      <c r="AW108" s="35" t="s">
        <v>374</v>
      </c>
      <c r="AX108" s="26"/>
      <c r="AY108" s="27">
        <v>8.3332999999999995</v>
      </c>
      <c r="AZ108" s="28">
        <v>8</v>
      </c>
      <c r="BA108" s="39">
        <f>+AZ108-AY108</f>
        <v>-0.33329999999999949</v>
      </c>
      <c r="BB108" s="30">
        <v>3</v>
      </c>
      <c r="BC108" s="181">
        <f>+BA108*BB108</f>
        <v>-0.99989999999999846</v>
      </c>
      <c r="BD108" s="26">
        <v>144</v>
      </c>
      <c r="BF108" s="59" t="s">
        <v>154</v>
      </c>
      <c r="BG108" s="35" t="s">
        <v>374</v>
      </c>
      <c r="BH108" s="49">
        <v>1</v>
      </c>
      <c r="BI108" s="67">
        <v>8.5714000000000006</v>
      </c>
      <c r="BJ108" s="68">
        <v>8</v>
      </c>
      <c r="BK108" s="69">
        <f>+BJ108-BI108</f>
        <v>-0.57140000000000057</v>
      </c>
      <c r="BL108" s="53">
        <v>3</v>
      </c>
      <c r="BM108" s="182">
        <f>+BK108*BL108</f>
        <v>-1.7142000000000017</v>
      </c>
      <c r="BN108" s="49">
        <v>155</v>
      </c>
      <c r="BP108" s="59" t="s">
        <v>154</v>
      </c>
      <c r="BQ108" s="35" t="s">
        <v>374</v>
      </c>
      <c r="BR108" s="49">
        <v>2</v>
      </c>
      <c r="BS108" s="315">
        <v>8.75</v>
      </c>
      <c r="BT108" s="318">
        <v>8.75</v>
      </c>
      <c r="BU108" s="317">
        <v>0</v>
      </c>
      <c r="BV108" s="53">
        <v>3</v>
      </c>
      <c r="BW108" s="112">
        <v>0</v>
      </c>
      <c r="BY108" s="59" t="s">
        <v>154</v>
      </c>
      <c r="BZ108" s="35" t="s">
        <v>374</v>
      </c>
      <c r="CA108" s="347">
        <v>2</v>
      </c>
      <c r="CB108" s="361">
        <v>8.75</v>
      </c>
      <c r="CC108" s="371">
        <v>8.75</v>
      </c>
      <c r="CD108" s="363">
        <v>0</v>
      </c>
      <c r="CE108" s="351">
        <v>3</v>
      </c>
      <c r="CF108" s="352">
        <v>0</v>
      </c>
      <c r="CH108" s="59" t="s">
        <v>154</v>
      </c>
      <c r="CI108" s="35" t="s">
        <v>374</v>
      </c>
      <c r="CJ108" s="26">
        <v>2</v>
      </c>
      <c r="CK108" s="41">
        <v>8.75</v>
      </c>
      <c r="CL108" s="38">
        <v>8.75</v>
      </c>
      <c r="CM108" s="39">
        <v>0</v>
      </c>
      <c r="CN108" s="30">
        <v>3</v>
      </c>
      <c r="CO108" s="139">
        <v>0</v>
      </c>
    </row>
    <row r="109" spans="1:93" ht="18.75" x14ac:dyDescent="0.3">
      <c r="A109" s="40" t="s">
        <v>156</v>
      </c>
      <c r="B109" s="33" t="s">
        <v>157</v>
      </c>
      <c r="C109" s="26">
        <v>3</v>
      </c>
      <c r="D109" s="37">
        <v>5.333333333333333</v>
      </c>
      <c r="E109" s="38">
        <v>6.7778</v>
      </c>
      <c r="F109" s="39">
        <v>1.444466666666667</v>
      </c>
      <c r="G109" s="30">
        <v>4</v>
      </c>
      <c r="H109" s="31">
        <v>5.777866666666668</v>
      </c>
      <c r="J109" s="40" t="s">
        <v>156</v>
      </c>
      <c r="K109" s="33" t="s">
        <v>157</v>
      </c>
      <c r="L109" s="26"/>
      <c r="M109" s="37">
        <v>5.333333333333333</v>
      </c>
      <c r="N109" s="38">
        <v>6.7778</v>
      </c>
      <c r="O109" s="39">
        <v>1.444466666666667</v>
      </c>
      <c r="P109" s="30">
        <v>4</v>
      </c>
      <c r="Q109" s="31">
        <v>5.777866666666668</v>
      </c>
      <c r="S109" s="40" t="s">
        <v>156</v>
      </c>
      <c r="T109" s="33" t="s">
        <v>157</v>
      </c>
      <c r="U109" s="49">
        <v>1</v>
      </c>
      <c r="V109" s="114">
        <v>4.8888888888888893</v>
      </c>
      <c r="W109" s="51">
        <v>6.7778</v>
      </c>
      <c r="X109" s="52">
        <v>1.8889111111111108</v>
      </c>
      <c r="Y109" s="53">
        <v>4</v>
      </c>
      <c r="Z109" s="112">
        <v>7.5556444444444431</v>
      </c>
      <c r="AB109" s="40" t="s">
        <v>156</v>
      </c>
      <c r="AC109" s="33" t="s">
        <v>157</v>
      </c>
      <c r="AD109" s="99">
        <v>1</v>
      </c>
      <c r="AE109" s="141">
        <v>4.8888888888888893</v>
      </c>
      <c r="AF109" s="38">
        <v>6.7778</v>
      </c>
      <c r="AG109" s="39">
        <v>1.8889111111111108</v>
      </c>
      <c r="AH109" s="30">
        <v>4</v>
      </c>
      <c r="AI109" s="139">
        <v>7.5556444444444431</v>
      </c>
      <c r="AJ109" s="26">
        <v>2</v>
      </c>
      <c r="AL109" s="40" t="s">
        <v>156</v>
      </c>
      <c r="AM109" s="33" t="s">
        <v>157</v>
      </c>
      <c r="AN109" s="26">
        <v>1</v>
      </c>
      <c r="AO109" s="141">
        <v>4.8888888888888893</v>
      </c>
      <c r="AP109" s="38">
        <v>6.7778</v>
      </c>
      <c r="AQ109" s="39">
        <v>1.8889111111111108</v>
      </c>
      <c r="AR109" s="30">
        <v>4</v>
      </c>
      <c r="AS109" s="139">
        <v>7.5556444444444431</v>
      </c>
      <c r="AT109" s="26">
        <v>2</v>
      </c>
      <c r="AV109" s="40" t="s">
        <v>156</v>
      </c>
      <c r="AW109" s="33" t="s">
        <v>157</v>
      </c>
      <c r="AX109" s="26">
        <v>1</v>
      </c>
      <c r="AY109" s="141">
        <v>4.8888888888888893</v>
      </c>
      <c r="AZ109" s="38">
        <v>6.7778</v>
      </c>
      <c r="BA109" s="39">
        <v>1.8889111111111108</v>
      </c>
      <c r="BB109" s="30">
        <v>4</v>
      </c>
      <c r="BC109" s="181">
        <v>7.5556444444444431</v>
      </c>
      <c r="BD109" s="26">
        <v>2</v>
      </c>
      <c r="BF109" s="40" t="s">
        <v>156</v>
      </c>
      <c r="BG109" s="33" t="s">
        <v>157</v>
      </c>
      <c r="BH109" s="26">
        <v>1</v>
      </c>
      <c r="BI109" s="141">
        <v>4.8888888888888893</v>
      </c>
      <c r="BJ109" s="38">
        <v>6.7778</v>
      </c>
      <c r="BK109" s="39">
        <v>1.8889111111111108</v>
      </c>
      <c r="BL109" s="30">
        <v>4</v>
      </c>
      <c r="BM109" s="181">
        <v>7.5556444444444431</v>
      </c>
      <c r="BN109" s="26">
        <v>2</v>
      </c>
      <c r="BP109" s="40" t="s">
        <v>156</v>
      </c>
      <c r="BQ109" s="33" t="s">
        <v>157</v>
      </c>
      <c r="BR109" s="26">
        <v>1</v>
      </c>
      <c r="BS109" s="141">
        <v>4.8888888888888893</v>
      </c>
      <c r="BT109" s="38">
        <v>6.7778</v>
      </c>
      <c r="BU109" s="39">
        <v>1.8889111111111108</v>
      </c>
      <c r="BV109" s="30">
        <v>4</v>
      </c>
      <c r="BW109" s="139">
        <v>7.5556444444444431</v>
      </c>
      <c r="BY109" s="40" t="s">
        <v>156</v>
      </c>
      <c r="BZ109" s="33" t="s">
        <v>157</v>
      </c>
      <c r="CA109" s="347">
        <v>1</v>
      </c>
      <c r="CB109" s="379">
        <v>4.8888888888888893</v>
      </c>
      <c r="CC109" s="356">
        <v>6.7778</v>
      </c>
      <c r="CD109" s="355">
        <v>1.8889111111111108</v>
      </c>
      <c r="CE109" s="351">
        <v>4</v>
      </c>
      <c r="CF109" s="352">
        <v>7.5556444444444431</v>
      </c>
      <c r="CH109" s="40" t="s">
        <v>156</v>
      </c>
      <c r="CI109" s="33" t="s">
        <v>157</v>
      </c>
      <c r="CJ109" s="26">
        <v>1</v>
      </c>
      <c r="CK109" s="141">
        <v>4.8888888888888893</v>
      </c>
      <c r="CL109" s="38">
        <v>6.7778</v>
      </c>
      <c r="CM109" s="39">
        <v>1.8889111111111108</v>
      </c>
      <c r="CN109" s="30">
        <v>4</v>
      </c>
      <c r="CO109" s="139">
        <v>7.5556444444444431</v>
      </c>
    </row>
    <row r="110" spans="1:93" ht="18.75" x14ac:dyDescent="0.3">
      <c r="A110" s="40" t="s">
        <v>158</v>
      </c>
      <c r="B110" s="35" t="s">
        <v>159</v>
      </c>
      <c r="C110" s="26">
        <v>1</v>
      </c>
      <c r="D110" s="27">
        <v>9.6666666666666661</v>
      </c>
      <c r="E110" s="28">
        <v>10</v>
      </c>
      <c r="F110" s="29">
        <v>0.33333333333333393</v>
      </c>
      <c r="G110" s="30">
        <v>1</v>
      </c>
      <c r="H110" s="31">
        <v>0.33333333333333393</v>
      </c>
      <c r="J110" s="40" t="s">
        <v>158</v>
      </c>
      <c r="K110" s="35" t="s">
        <v>159</v>
      </c>
      <c r="L110" s="26"/>
      <c r="M110" s="27">
        <v>9.6666666666666661</v>
      </c>
      <c r="N110" s="28">
        <v>10</v>
      </c>
      <c r="O110" s="29">
        <v>0.33333333333333393</v>
      </c>
      <c r="P110" s="30">
        <v>1</v>
      </c>
      <c r="Q110" s="31">
        <v>0.33333333333333393</v>
      </c>
      <c r="S110" s="40" t="s">
        <v>158</v>
      </c>
      <c r="T110" s="35" t="s">
        <v>159</v>
      </c>
      <c r="U110" s="26"/>
      <c r="V110" s="27">
        <v>9.6666666666666661</v>
      </c>
      <c r="W110" s="28">
        <v>10</v>
      </c>
      <c r="X110" s="29">
        <v>0.33333333333333393</v>
      </c>
      <c r="Y110" s="30">
        <v>1</v>
      </c>
      <c r="Z110" s="31">
        <v>0.33333333333333393</v>
      </c>
      <c r="AB110" s="40" t="s">
        <v>158</v>
      </c>
      <c r="AC110" s="35" t="s">
        <v>159</v>
      </c>
      <c r="AD110" s="26"/>
      <c r="AE110" s="27">
        <v>9.6666666666666661</v>
      </c>
      <c r="AF110" s="28">
        <v>10</v>
      </c>
      <c r="AG110" s="29">
        <v>0.33333333333333393</v>
      </c>
      <c r="AH110" s="30">
        <v>1</v>
      </c>
      <c r="AI110" s="31">
        <v>0.33333333333333393</v>
      </c>
      <c r="AJ110" s="26">
        <v>79</v>
      </c>
      <c r="AL110" s="40" t="s">
        <v>158</v>
      </c>
      <c r="AM110" s="35" t="s">
        <v>159</v>
      </c>
      <c r="AN110" s="26"/>
      <c r="AO110" s="27">
        <v>9.6666666666666661</v>
      </c>
      <c r="AP110" s="28">
        <v>10</v>
      </c>
      <c r="AQ110" s="93">
        <v>0.33333333333333393</v>
      </c>
      <c r="AR110" s="30">
        <v>1</v>
      </c>
      <c r="AS110" s="31">
        <v>0.33333333333333393</v>
      </c>
      <c r="AT110" s="26">
        <v>78</v>
      </c>
      <c r="AV110" s="40" t="s">
        <v>158</v>
      </c>
      <c r="AW110" s="35" t="s">
        <v>159</v>
      </c>
      <c r="AX110" s="26"/>
      <c r="AY110" s="27">
        <v>9.6666666666666661</v>
      </c>
      <c r="AZ110" s="28">
        <v>10</v>
      </c>
      <c r="BA110" s="29">
        <v>0.33333333333333393</v>
      </c>
      <c r="BB110" s="30">
        <v>1</v>
      </c>
      <c r="BC110" s="181">
        <v>0.33333333333333393</v>
      </c>
      <c r="BD110" s="26">
        <v>78</v>
      </c>
      <c r="BF110" s="40" t="s">
        <v>158</v>
      </c>
      <c r="BG110" s="35" t="s">
        <v>159</v>
      </c>
      <c r="BH110" s="26"/>
      <c r="BI110" s="27">
        <v>9.6666666666666661</v>
      </c>
      <c r="BJ110" s="28">
        <v>10</v>
      </c>
      <c r="BK110" s="29">
        <v>0.33333333333333393</v>
      </c>
      <c r="BL110" s="30">
        <v>1</v>
      </c>
      <c r="BM110" s="181">
        <v>0.33333333333333393</v>
      </c>
      <c r="BN110" s="26">
        <v>81</v>
      </c>
      <c r="BP110" s="40" t="s">
        <v>158</v>
      </c>
      <c r="BQ110" s="35" t="s">
        <v>159</v>
      </c>
      <c r="BR110" s="26"/>
      <c r="BS110" s="27">
        <v>9.6666666666666661</v>
      </c>
      <c r="BT110" s="28">
        <v>10</v>
      </c>
      <c r="BU110" s="29">
        <v>0.33333333333333393</v>
      </c>
      <c r="BV110" s="30">
        <v>1</v>
      </c>
      <c r="BW110" s="139">
        <v>0.33333333333333393</v>
      </c>
      <c r="BY110" s="40" t="s">
        <v>158</v>
      </c>
      <c r="BZ110" s="35" t="s">
        <v>159</v>
      </c>
      <c r="CA110" s="347"/>
      <c r="CB110" s="348">
        <v>9.6666666666666661</v>
      </c>
      <c r="CC110" s="349">
        <v>10</v>
      </c>
      <c r="CD110" s="350">
        <v>0.33333333333333393</v>
      </c>
      <c r="CE110" s="351">
        <v>1</v>
      </c>
      <c r="CF110" s="352">
        <v>0.33333333333333393</v>
      </c>
      <c r="CH110" s="40" t="s">
        <v>158</v>
      </c>
      <c r="CI110" s="35" t="s">
        <v>159</v>
      </c>
      <c r="CJ110" s="26"/>
      <c r="CK110" s="27">
        <v>9.6666666666666661</v>
      </c>
      <c r="CL110" s="28">
        <v>10</v>
      </c>
      <c r="CM110" s="29">
        <v>0.33333333333333393</v>
      </c>
      <c r="CN110" s="30">
        <v>1</v>
      </c>
      <c r="CO110" s="139">
        <v>0.33333333333333393</v>
      </c>
    </row>
    <row r="111" spans="1:93" ht="18.75" x14ac:dyDescent="0.3">
      <c r="A111" s="36" t="s">
        <v>160</v>
      </c>
      <c r="B111" s="33" t="s">
        <v>161</v>
      </c>
      <c r="C111" s="26">
        <v>2</v>
      </c>
      <c r="D111" s="37">
        <v>8.8888888888888893</v>
      </c>
      <c r="E111" s="38">
        <v>8.5556000000000001</v>
      </c>
      <c r="F111" s="39">
        <v>-0.33328888888888919</v>
      </c>
      <c r="G111" s="30">
        <v>3</v>
      </c>
      <c r="H111" s="31">
        <v>-0.99986666666666757</v>
      </c>
      <c r="J111" s="36" t="s">
        <v>160</v>
      </c>
      <c r="K111" s="33" t="s">
        <v>161</v>
      </c>
      <c r="L111" s="26"/>
      <c r="M111" s="37">
        <v>8.8888888888888893</v>
      </c>
      <c r="N111" s="38">
        <v>8.5556000000000001</v>
      </c>
      <c r="O111" s="39">
        <v>-0.33328888888888919</v>
      </c>
      <c r="P111" s="30">
        <v>3</v>
      </c>
      <c r="Q111" s="31">
        <v>-0.99986666666666757</v>
      </c>
      <c r="S111" s="36" t="s">
        <v>160</v>
      </c>
      <c r="T111" s="33" t="s">
        <v>161</v>
      </c>
      <c r="U111" s="26"/>
      <c r="V111" s="37">
        <v>8.8888888888888893</v>
      </c>
      <c r="W111" s="38">
        <v>8.5556000000000001</v>
      </c>
      <c r="X111" s="39">
        <v>-0.33328888888888919</v>
      </c>
      <c r="Y111" s="30">
        <v>3</v>
      </c>
      <c r="Z111" s="31">
        <v>-0.99986666666666757</v>
      </c>
      <c r="AB111" s="36" t="s">
        <v>160</v>
      </c>
      <c r="AC111" s="33" t="s">
        <v>161</v>
      </c>
      <c r="AD111" s="26"/>
      <c r="AE111" s="37">
        <v>8.8888888888888893</v>
      </c>
      <c r="AF111" s="38">
        <v>8.5556000000000001</v>
      </c>
      <c r="AG111" s="39">
        <v>-0.33328888888888919</v>
      </c>
      <c r="AH111" s="30">
        <v>3</v>
      </c>
      <c r="AI111" s="31">
        <v>-0.99986666666666757</v>
      </c>
      <c r="AJ111" s="26">
        <v>137</v>
      </c>
      <c r="AL111" s="36" t="s">
        <v>160</v>
      </c>
      <c r="AM111" s="33" t="s">
        <v>161</v>
      </c>
      <c r="AN111" s="49"/>
      <c r="AO111" s="50">
        <v>8.5556000000000001</v>
      </c>
      <c r="AP111" s="51">
        <v>8.5556000000000001</v>
      </c>
      <c r="AQ111" s="52">
        <f>+AP111-AO111</f>
        <v>0</v>
      </c>
      <c r="AR111" s="53">
        <v>3</v>
      </c>
      <c r="AS111" s="160">
        <f>+AQ111*AR111</f>
        <v>0</v>
      </c>
      <c r="AT111" s="49">
        <v>84</v>
      </c>
      <c r="AV111" s="36" t="s">
        <v>160</v>
      </c>
      <c r="AW111" s="33" t="s">
        <v>161</v>
      </c>
      <c r="AX111" s="26"/>
      <c r="AY111" s="37">
        <v>8.5556000000000001</v>
      </c>
      <c r="AZ111" s="38">
        <v>8.5556000000000001</v>
      </c>
      <c r="BA111" s="39">
        <f>+AZ111-AY111</f>
        <v>0</v>
      </c>
      <c r="BB111" s="30">
        <v>3</v>
      </c>
      <c r="BC111" s="181">
        <f>+BA111*BB111</f>
        <v>0</v>
      </c>
      <c r="BD111" s="26">
        <v>84</v>
      </c>
      <c r="BF111" s="36" t="s">
        <v>160</v>
      </c>
      <c r="BG111" s="33" t="s">
        <v>161</v>
      </c>
      <c r="BH111" s="26"/>
      <c r="BI111" s="37">
        <v>8.5556000000000001</v>
      </c>
      <c r="BJ111" s="38">
        <v>8.5556000000000001</v>
      </c>
      <c r="BK111" s="39">
        <f>+BJ111-BI111</f>
        <v>0</v>
      </c>
      <c r="BL111" s="30">
        <v>3</v>
      </c>
      <c r="BM111" s="181">
        <f>+BK111*BL111</f>
        <v>0</v>
      </c>
      <c r="BN111" s="26">
        <v>86</v>
      </c>
      <c r="BP111" s="36" t="s">
        <v>160</v>
      </c>
      <c r="BQ111" s="33" t="s">
        <v>161</v>
      </c>
      <c r="BR111" s="26"/>
      <c r="BS111" s="37">
        <v>8.5556000000000001</v>
      </c>
      <c r="BT111" s="38">
        <v>8.5556000000000001</v>
      </c>
      <c r="BU111" s="39">
        <v>0</v>
      </c>
      <c r="BV111" s="30">
        <v>3</v>
      </c>
      <c r="BW111" s="139">
        <v>0</v>
      </c>
      <c r="BY111" s="167" t="s">
        <v>160</v>
      </c>
      <c r="BZ111" s="33" t="s">
        <v>161</v>
      </c>
      <c r="CA111" s="49">
        <v>1</v>
      </c>
      <c r="CB111" s="50">
        <v>8.6666666666666661</v>
      </c>
      <c r="CC111" s="51">
        <v>8.5556000000000001</v>
      </c>
      <c r="CD111" s="52">
        <v>-0.11106666666666598</v>
      </c>
      <c r="CE111" s="53">
        <v>2</v>
      </c>
      <c r="CF111" s="112">
        <f>+CD111*CE111</f>
        <v>-0.22213333333333196</v>
      </c>
      <c r="CH111" s="36" t="s">
        <v>160</v>
      </c>
      <c r="CI111" s="33" t="s">
        <v>161</v>
      </c>
      <c r="CJ111" s="26">
        <v>1</v>
      </c>
      <c r="CK111" s="37">
        <v>8.6666666666666661</v>
      </c>
      <c r="CL111" s="38">
        <v>8.5556000000000001</v>
      </c>
      <c r="CM111" s="39">
        <v>-0.11106666666666598</v>
      </c>
      <c r="CN111" s="30">
        <v>2</v>
      </c>
      <c r="CO111" s="139">
        <f>+CM111*CN111</f>
        <v>-0.22213333333333196</v>
      </c>
    </row>
    <row r="112" spans="1:93" ht="18.75" x14ac:dyDescent="0.3">
      <c r="A112" s="66" t="s">
        <v>160</v>
      </c>
      <c r="B112" s="33" t="s">
        <v>162</v>
      </c>
      <c r="C112" s="26">
        <v>2</v>
      </c>
      <c r="D112" s="27">
        <v>8.8888888888888893</v>
      </c>
      <c r="E112" s="28">
        <v>9</v>
      </c>
      <c r="F112" s="29">
        <v>0.11111111111111072</v>
      </c>
      <c r="G112" s="30">
        <v>2</v>
      </c>
      <c r="H112" s="31">
        <v>0.22222222222222143</v>
      </c>
      <c r="J112" s="66" t="s">
        <v>160</v>
      </c>
      <c r="K112" s="33" t="s">
        <v>162</v>
      </c>
      <c r="L112" s="26"/>
      <c r="M112" s="27">
        <v>8.8888888888888893</v>
      </c>
      <c r="N112" s="28">
        <v>9</v>
      </c>
      <c r="O112" s="29">
        <v>0.11111111111111072</v>
      </c>
      <c r="P112" s="30">
        <v>2</v>
      </c>
      <c r="Q112" s="31">
        <v>0.22222222222222143</v>
      </c>
      <c r="S112" s="66" t="s">
        <v>160</v>
      </c>
      <c r="T112" s="33" t="s">
        <v>162</v>
      </c>
      <c r="U112" s="49">
        <v>2</v>
      </c>
      <c r="V112" s="51">
        <v>8.0138888888888893</v>
      </c>
      <c r="W112" s="51">
        <v>8.8888999999999996</v>
      </c>
      <c r="X112" s="52">
        <v>0.8750111111111103</v>
      </c>
      <c r="Y112" s="53">
        <v>2</v>
      </c>
      <c r="Z112" s="112">
        <v>1.7500222222222206</v>
      </c>
      <c r="AB112" s="66" t="s">
        <v>160</v>
      </c>
      <c r="AC112" s="33" t="s">
        <v>162</v>
      </c>
      <c r="AD112" s="99"/>
      <c r="AE112" s="38">
        <v>8.0138888888888893</v>
      </c>
      <c r="AF112" s="38">
        <v>8.8888999999999996</v>
      </c>
      <c r="AG112" s="39">
        <v>0.8750111111111103</v>
      </c>
      <c r="AH112" s="30">
        <v>2</v>
      </c>
      <c r="AI112" s="139">
        <v>1.7500222222222206</v>
      </c>
      <c r="AJ112" s="26">
        <v>43</v>
      </c>
      <c r="AL112" s="66" t="s">
        <v>160</v>
      </c>
      <c r="AM112" s="33" t="s">
        <v>162</v>
      </c>
      <c r="AN112" s="26"/>
      <c r="AO112" s="38">
        <v>8.0138888888888893</v>
      </c>
      <c r="AP112" s="38">
        <v>8.8888999999999996</v>
      </c>
      <c r="AQ112" s="39">
        <v>0.8750111111111103</v>
      </c>
      <c r="AR112" s="30">
        <v>2</v>
      </c>
      <c r="AS112" s="139">
        <v>1.7500222222222206</v>
      </c>
      <c r="AT112" s="26">
        <v>44</v>
      </c>
      <c r="AV112" s="66" t="s">
        <v>160</v>
      </c>
      <c r="AW112" s="33" t="s">
        <v>162</v>
      </c>
      <c r="AX112" s="26"/>
      <c r="AY112" s="38">
        <v>8.0138888888888893</v>
      </c>
      <c r="AZ112" s="38">
        <v>8.8888999999999996</v>
      </c>
      <c r="BA112" s="21">
        <v>0.8750111111111103</v>
      </c>
      <c r="BB112" s="30">
        <v>2</v>
      </c>
      <c r="BC112" s="181">
        <v>1.7500222222222206</v>
      </c>
      <c r="BD112" s="26">
        <v>43</v>
      </c>
      <c r="BF112" s="66" t="s">
        <v>160</v>
      </c>
      <c r="BG112" s="33" t="s">
        <v>162</v>
      </c>
      <c r="BH112" s="26"/>
      <c r="BI112" s="38">
        <v>8.0138888888888893</v>
      </c>
      <c r="BJ112" s="38">
        <v>8.8888999999999996</v>
      </c>
      <c r="BK112" s="39">
        <v>0.8750111111111103</v>
      </c>
      <c r="BL112" s="30">
        <v>2</v>
      </c>
      <c r="BM112" s="181">
        <v>1.7500222222222206</v>
      </c>
      <c r="BN112" s="26">
        <v>43</v>
      </c>
      <c r="BP112" s="66" t="s">
        <v>160</v>
      </c>
      <c r="BQ112" s="33" t="s">
        <v>162</v>
      </c>
      <c r="BR112" s="26"/>
      <c r="BS112" s="38">
        <v>8.0138888888888893</v>
      </c>
      <c r="BT112" s="38">
        <v>8.8888999999999996</v>
      </c>
      <c r="BU112" s="39">
        <v>0.8750111111111103</v>
      </c>
      <c r="BV112" s="30">
        <v>2</v>
      </c>
      <c r="BW112" s="139">
        <v>1.7500222222222206</v>
      </c>
      <c r="BY112" s="66" t="s">
        <v>160</v>
      </c>
      <c r="BZ112" s="33" t="s">
        <v>162</v>
      </c>
      <c r="CA112" s="347"/>
      <c r="CB112" s="356">
        <v>8.0138888888888893</v>
      </c>
      <c r="CC112" s="356">
        <v>8.8888999999999996</v>
      </c>
      <c r="CD112" s="355">
        <v>0.8750111111111103</v>
      </c>
      <c r="CE112" s="351">
        <v>2</v>
      </c>
      <c r="CF112" s="352">
        <v>1.7500222222222206</v>
      </c>
      <c r="CH112" s="66" t="s">
        <v>160</v>
      </c>
      <c r="CI112" s="33" t="s">
        <v>162</v>
      </c>
      <c r="CJ112" s="26"/>
      <c r="CK112" s="38">
        <v>8.0138888888888893</v>
      </c>
      <c r="CL112" s="38">
        <v>8.8888999999999996</v>
      </c>
      <c r="CM112" s="39">
        <v>0.8750111111111103</v>
      </c>
      <c r="CN112" s="30">
        <v>2</v>
      </c>
      <c r="CO112" s="139">
        <v>1.7500222222222206</v>
      </c>
    </row>
    <row r="113" spans="1:93" ht="18.75" x14ac:dyDescent="0.3">
      <c r="A113" s="227" t="s">
        <v>160</v>
      </c>
      <c r="B113" s="33" t="s">
        <v>136</v>
      </c>
      <c r="C113" s="26">
        <v>3</v>
      </c>
      <c r="D113" s="37">
        <v>7.541666666666667</v>
      </c>
      <c r="E113" s="38">
        <v>7.875</v>
      </c>
      <c r="F113" s="39">
        <v>0.33333333333333304</v>
      </c>
      <c r="G113" s="30">
        <v>3</v>
      </c>
      <c r="H113" s="31">
        <v>0.99999999999999911</v>
      </c>
      <c r="J113" s="227" t="s">
        <v>160</v>
      </c>
      <c r="K113" s="33" t="s">
        <v>136</v>
      </c>
      <c r="L113" s="26"/>
      <c r="M113" s="37">
        <v>7.541666666666667</v>
      </c>
      <c r="N113" s="38">
        <v>7.875</v>
      </c>
      <c r="O113" s="39">
        <v>0.33333333333333304</v>
      </c>
      <c r="P113" s="30">
        <v>3</v>
      </c>
      <c r="Q113" s="31">
        <v>0.99999999999999911</v>
      </c>
      <c r="S113" s="227" t="s">
        <v>160</v>
      </c>
      <c r="T113" s="33" t="s">
        <v>136</v>
      </c>
      <c r="U113" s="26"/>
      <c r="V113" s="37">
        <v>7.541666666666667</v>
      </c>
      <c r="W113" s="38">
        <v>7.875</v>
      </c>
      <c r="X113" s="39">
        <v>0.33333333333333304</v>
      </c>
      <c r="Y113" s="30">
        <v>3</v>
      </c>
      <c r="Z113" s="31">
        <v>0.99999999999999911</v>
      </c>
      <c r="AB113" s="227" t="s">
        <v>160</v>
      </c>
      <c r="AC113" s="33" t="s">
        <v>136</v>
      </c>
      <c r="AD113" s="26"/>
      <c r="AE113" s="37">
        <v>7.541666666666667</v>
      </c>
      <c r="AF113" s="38">
        <v>7.875</v>
      </c>
      <c r="AG113" s="39">
        <v>0.33333333333333304</v>
      </c>
      <c r="AH113" s="30">
        <v>3</v>
      </c>
      <c r="AI113" s="31">
        <v>0.99999999999999911</v>
      </c>
      <c r="AJ113" s="26">
        <v>57</v>
      </c>
      <c r="AL113" s="227" t="s">
        <v>160</v>
      </c>
      <c r="AM113" s="33" t="s">
        <v>136</v>
      </c>
      <c r="AN113" s="26"/>
      <c r="AO113" s="37">
        <v>7.541666666666667</v>
      </c>
      <c r="AP113" s="38">
        <v>7.875</v>
      </c>
      <c r="AQ113" s="21">
        <v>0.33333333333333304</v>
      </c>
      <c r="AR113" s="30">
        <v>3</v>
      </c>
      <c r="AS113" s="31">
        <v>0.99999999999999911</v>
      </c>
      <c r="AT113" s="26">
        <v>57</v>
      </c>
      <c r="AV113" s="227" t="s">
        <v>160</v>
      </c>
      <c r="AW113" s="33" t="s">
        <v>136</v>
      </c>
      <c r="AX113" s="26"/>
      <c r="AY113" s="37">
        <v>7.541666666666667</v>
      </c>
      <c r="AZ113" s="38">
        <v>7.875</v>
      </c>
      <c r="BA113" s="39">
        <v>0.33333333333333304</v>
      </c>
      <c r="BB113" s="30">
        <v>3</v>
      </c>
      <c r="BC113" s="181">
        <v>0.99999999999999911</v>
      </c>
      <c r="BD113" s="26">
        <v>55</v>
      </c>
      <c r="BF113" s="227" t="s">
        <v>160</v>
      </c>
      <c r="BG113" s="33" t="s">
        <v>136</v>
      </c>
      <c r="BH113" s="26"/>
      <c r="BI113" s="37">
        <v>7.541666666666667</v>
      </c>
      <c r="BJ113" s="38">
        <v>7.875</v>
      </c>
      <c r="BK113" s="39">
        <v>0.33333333333333304</v>
      </c>
      <c r="BL113" s="30">
        <v>3</v>
      </c>
      <c r="BM113" s="181">
        <v>0.99999999999999911</v>
      </c>
      <c r="BN113" s="26">
        <v>55</v>
      </c>
      <c r="BP113" s="227" t="s">
        <v>160</v>
      </c>
      <c r="BQ113" s="33" t="s">
        <v>136</v>
      </c>
      <c r="BR113" s="26"/>
      <c r="BS113" s="37">
        <v>7.541666666666667</v>
      </c>
      <c r="BT113" s="38">
        <v>7.875</v>
      </c>
      <c r="BU113" s="39">
        <v>0.33333333333333304</v>
      </c>
      <c r="BV113" s="30">
        <v>3</v>
      </c>
      <c r="BW113" s="139">
        <v>0.99999999999999911</v>
      </c>
      <c r="BY113" s="227" t="s">
        <v>160</v>
      </c>
      <c r="BZ113" s="33" t="s">
        <v>136</v>
      </c>
      <c r="CA113" s="347"/>
      <c r="CB113" s="357">
        <v>7.541666666666667</v>
      </c>
      <c r="CC113" s="356">
        <v>7.875</v>
      </c>
      <c r="CD113" s="355">
        <v>0.33333333333333304</v>
      </c>
      <c r="CE113" s="351">
        <v>3</v>
      </c>
      <c r="CF113" s="352">
        <v>0.99999999999999911</v>
      </c>
      <c r="CH113" s="227" t="s">
        <v>160</v>
      </c>
      <c r="CI113" s="33" t="s">
        <v>136</v>
      </c>
      <c r="CJ113" s="26"/>
      <c r="CK113" s="37">
        <v>7.541666666666667</v>
      </c>
      <c r="CL113" s="38">
        <v>7.875</v>
      </c>
      <c r="CM113" s="39">
        <v>0.33333333333333304</v>
      </c>
      <c r="CN113" s="30">
        <v>3</v>
      </c>
      <c r="CO113" s="139">
        <v>0.99999999999999911</v>
      </c>
    </row>
    <row r="114" spans="1:93" ht="18.75" x14ac:dyDescent="0.3">
      <c r="A114" s="47" t="s">
        <v>421</v>
      </c>
      <c r="B114" s="33" t="s">
        <v>422</v>
      </c>
      <c r="C114" s="26"/>
      <c r="D114" s="37"/>
      <c r="E114" s="38"/>
      <c r="F114" s="39"/>
      <c r="G114" s="30"/>
      <c r="H114" s="31"/>
      <c r="J114" s="47" t="s">
        <v>421</v>
      </c>
      <c r="K114" s="33" t="s">
        <v>422</v>
      </c>
      <c r="L114" s="26"/>
      <c r="M114" s="37"/>
      <c r="N114" s="38"/>
      <c r="O114" s="39"/>
      <c r="P114" s="30"/>
      <c r="Q114" s="31"/>
      <c r="S114" s="47" t="s">
        <v>421</v>
      </c>
      <c r="T114" s="33" t="s">
        <v>422</v>
      </c>
      <c r="U114" s="26"/>
      <c r="V114" s="37"/>
      <c r="W114" s="38"/>
      <c r="X114" s="39"/>
      <c r="Y114" s="30"/>
      <c r="Z114" s="31"/>
      <c r="AB114" s="47" t="s">
        <v>421</v>
      </c>
      <c r="AC114" s="33" t="s">
        <v>422</v>
      </c>
      <c r="AD114" s="26"/>
      <c r="AE114" s="37"/>
      <c r="AF114" s="38"/>
      <c r="AG114" s="39"/>
      <c r="AH114" s="30"/>
      <c r="AI114" s="31"/>
      <c r="AJ114" s="26"/>
      <c r="AL114" s="47" t="s">
        <v>421</v>
      </c>
      <c r="AM114" s="33" t="s">
        <v>422</v>
      </c>
      <c r="AN114" s="26"/>
      <c r="AO114" s="37"/>
      <c r="AP114" s="38"/>
      <c r="AQ114" s="21"/>
      <c r="AR114" s="30"/>
      <c r="AS114" s="31"/>
      <c r="AT114" s="26"/>
      <c r="AV114" s="47" t="s">
        <v>421</v>
      </c>
      <c r="AW114" s="33" t="s">
        <v>422</v>
      </c>
      <c r="AX114" s="26"/>
      <c r="AY114" s="37"/>
      <c r="AZ114" s="38"/>
      <c r="BA114" s="39"/>
      <c r="BB114" s="30"/>
      <c r="BC114" s="181"/>
      <c r="BD114" s="26"/>
      <c r="BF114" s="47" t="s">
        <v>421</v>
      </c>
      <c r="BG114" s="33" t="s">
        <v>422</v>
      </c>
      <c r="BH114" s="26"/>
      <c r="BI114" s="37"/>
      <c r="BJ114" s="38"/>
      <c r="BK114" s="39"/>
      <c r="BL114" s="30"/>
      <c r="BM114" s="181"/>
      <c r="BN114" s="26"/>
      <c r="BP114" s="47" t="s">
        <v>421</v>
      </c>
      <c r="BQ114" s="33" t="s">
        <v>422</v>
      </c>
      <c r="BR114" s="49">
        <v>1</v>
      </c>
      <c r="BS114" s="324">
        <v>9.25</v>
      </c>
      <c r="BT114" s="322">
        <v>9</v>
      </c>
      <c r="BU114" s="323">
        <v>-0.25</v>
      </c>
      <c r="BV114" s="53">
        <v>2</v>
      </c>
      <c r="BW114" s="112">
        <v>-0.5</v>
      </c>
      <c r="BY114" s="47" t="s">
        <v>421</v>
      </c>
      <c r="BZ114" s="33" t="s">
        <v>422</v>
      </c>
      <c r="CA114" s="49">
        <v>2</v>
      </c>
      <c r="CB114" s="50">
        <v>10</v>
      </c>
      <c r="CC114" s="51">
        <v>9.4443999999999999</v>
      </c>
      <c r="CD114" s="52">
        <v>-0.55560000000000009</v>
      </c>
      <c r="CE114" s="53">
        <v>2</v>
      </c>
      <c r="CF114" s="112">
        <f>+CD114*CE114</f>
        <v>-1.1112000000000002</v>
      </c>
      <c r="CH114" s="47" t="s">
        <v>421</v>
      </c>
      <c r="CI114" s="33" t="s">
        <v>422</v>
      </c>
      <c r="CJ114" s="49">
        <v>3</v>
      </c>
      <c r="CK114" s="50">
        <v>10</v>
      </c>
      <c r="CL114" s="51">
        <v>9.4443999999999999</v>
      </c>
      <c r="CM114" s="52">
        <v>-0.55560000000000009</v>
      </c>
      <c r="CN114" s="53">
        <v>2</v>
      </c>
      <c r="CO114" s="112">
        <f>+CM114*CN114</f>
        <v>-1.1112000000000002</v>
      </c>
    </row>
    <row r="115" spans="1:93" ht="18.75" x14ac:dyDescent="0.3">
      <c r="A115" s="40" t="s">
        <v>163</v>
      </c>
      <c r="B115" s="35" t="s">
        <v>164</v>
      </c>
      <c r="C115" s="49">
        <v>2</v>
      </c>
      <c r="D115" s="50">
        <v>8.3332999999999995</v>
      </c>
      <c r="E115" s="51">
        <v>8.3332999999999995</v>
      </c>
      <c r="F115" s="52">
        <v>0</v>
      </c>
      <c r="G115" s="53">
        <v>4</v>
      </c>
      <c r="H115" s="54">
        <v>0</v>
      </c>
      <c r="J115" s="40" t="s">
        <v>163</v>
      </c>
      <c r="K115" s="35" t="s">
        <v>164</v>
      </c>
      <c r="L115" s="26"/>
      <c r="M115" s="37">
        <v>8.3332999999999995</v>
      </c>
      <c r="N115" s="38">
        <v>8.3332999999999995</v>
      </c>
      <c r="O115" s="39">
        <v>0</v>
      </c>
      <c r="P115" s="30">
        <v>4</v>
      </c>
      <c r="Q115" s="31">
        <v>0</v>
      </c>
      <c r="S115" s="40" t="s">
        <v>163</v>
      </c>
      <c r="T115" s="35" t="s">
        <v>164</v>
      </c>
      <c r="U115" s="26"/>
      <c r="V115" s="37">
        <v>8.3332999999999995</v>
      </c>
      <c r="W115" s="38">
        <v>8.3332999999999995</v>
      </c>
      <c r="X115" s="39">
        <v>0</v>
      </c>
      <c r="Y115" s="30">
        <v>4</v>
      </c>
      <c r="Z115" s="31">
        <v>0</v>
      </c>
      <c r="AB115" s="40" t="s">
        <v>163</v>
      </c>
      <c r="AC115" s="35" t="s">
        <v>164</v>
      </c>
      <c r="AD115" s="26"/>
      <c r="AE115" s="37">
        <v>8.3332999999999995</v>
      </c>
      <c r="AF115" s="38">
        <v>8.3332999999999995</v>
      </c>
      <c r="AG115" s="39">
        <v>0</v>
      </c>
      <c r="AH115" s="30">
        <v>4</v>
      </c>
      <c r="AI115" s="31">
        <v>0</v>
      </c>
      <c r="AJ115" s="26">
        <v>85</v>
      </c>
      <c r="AL115" s="40" t="s">
        <v>163</v>
      </c>
      <c r="AM115" s="35" t="s">
        <v>164</v>
      </c>
      <c r="AN115" s="26"/>
      <c r="AO115" s="37">
        <v>8.3332999999999995</v>
      </c>
      <c r="AP115" s="38">
        <v>8.3332999999999995</v>
      </c>
      <c r="AQ115" s="39">
        <v>0</v>
      </c>
      <c r="AR115" s="30">
        <v>4</v>
      </c>
      <c r="AS115" s="31">
        <v>0</v>
      </c>
      <c r="AT115" s="26">
        <v>84</v>
      </c>
      <c r="AV115" s="40" t="s">
        <v>163</v>
      </c>
      <c r="AW115" s="35" t="s">
        <v>164</v>
      </c>
      <c r="AX115" s="26"/>
      <c r="AY115" s="37">
        <v>8.3332999999999995</v>
      </c>
      <c r="AZ115" s="38">
        <v>8.3332999999999995</v>
      </c>
      <c r="BA115" s="39">
        <v>0</v>
      </c>
      <c r="BB115" s="30">
        <v>4</v>
      </c>
      <c r="BC115" s="181">
        <v>0</v>
      </c>
      <c r="BD115" s="26">
        <v>84</v>
      </c>
      <c r="BF115" s="34" t="s">
        <v>163</v>
      </c>
      <c r="BG115" s="35" t="s">
        <v>164</v>
      </c>
      <c r="BH115" s="26"/>
      <c r="BI115" s="37">
        <v>8.3332999999999995</v>
      </c>
      <c r="BJ115" s="38">
        <v>8.3332999999999995</v>
      </c>
      <c r="BK115" s="39">
        <v>0</v>
      </c>
      <c r="BL115" s="30">
        <v>4</v>
      </c>
      <c r="BM115" s="181">
        <v>0</v>
      </c>
      <c r="BN115" s="26">
        <v>86</v>
      </c>
      <c r="BP115" s="34" t="s">
        <v>163</v>
      </c>
      <c r="BQ115" s="35" t="s">
        <v>164</v>
      </c>
      <c r="BR115" s="26"/>
      <c r="BS115" s="37">
        <v>8.3332999999999995</v>
      </c>
      <c r="BT115" s="38">
        <v>8.3332999999999995</v>
      </c>
      <c r="BU115" s="39">
        <v>0</v>
      </c>
      <c r="BV115" s="30">
        <v>4</v>
      </c>
      <c r="BW115" s="139">
        <v>0</v>
      </c>
      <c r="BY115" s="34" t="s">
        <v>163</v>
      </c>
      <c r="BZ115" s="35" t="s">
        <v>164</v>
      </c>
      <c r="CA115" s="347"/>
      <c r="CB115" s="357">
        <v>8.3332999999999995</v>
      </c>
      <c r="CC115" s="356">
        <v>8.3332999999999995</v>
      </c>
      <c r="CD115" s="355">
        <v>0</v>
      </c>
      <c r="CE115" s="351">
        <v>4</v>
      </c>
      <c r="CF115" s="352">
        <v>0</v>
      </c>
      <c r="CH115" s="34" t="s">
        <v>163</v>
      </c>
      <c r="CI115" s="35" t="s">
        <v>164</v>
      </c>
      <c r="CJ115" s="26"/>
      <c r="CK115" s="37">
        <v>8.3332999999999995</v>
      </c>
      <c r="CL115" s="38">
        <v>8.3332999999999995</v>
      </c>
      <c r="CM115" s="39">
        <v>0</v>
      </c>
      <c r="CN115" s="30">
        <v>4</v>
      </c>
      <c r="CO115" s="139">
        <v>0</v>
      </c>
    </row>
    <row r="116" spans="1:93" ht="18.75" x14ac:dyDescent="0.3">
      <c r="A116" s="70" t="s">
        <v>165</v>
      </c>
      <c r="B116" s="25" t="s">
        <v>70</v>
      </c>
      <c r="C116" s="49">
        <v>19</v>
      </c>
      <c r="D116" s="50">
        <v>5.6555999999999997</v>
      </c>
      <c r="E116" s="51">
        <v>7</v>
      </c>
      <c r="F116" s="52">
        <v>1.3444000000000003</v>
      </c>
      <c r="G116" s="53">
        <v>4</v>
      </c>
      <c r="H116" s="54">
        <v>5.377600000000001</v>
      </c>
      <c r="J116" s="70" t="s">
        <v>165</v>
      </c>
      <c r="K116" s="25" t="s">
        <v>70</v>
      </c>
      <c r="L116" s="26"/>
      <c r="M116" s="37">
        <v>5.6555999999999997</v>
      </c>
      <c r="N116" s="38">
        <v>7</v>
      </c>
      <c r="O116" s="39">
        <v>1.3444000000000003</v>
      </c>
      <c r="P116" s="30">
        <v>4</v>
      </c>
      <c r="Q116" s="31">
        <v>5.377600000000001</v>
      </c>
      <c r="S116" s="80" t="s">
        <v>165</v>
      </c>
      <c r="T116" s="33" t="s">
        <v>70</v>
      </c>
      <c r="U116" s="26"/>
      <c r="V116" s="37">
        <v>5.6555999999999997</v>
      </c>
      <c r="W116" s="38">
        <v>7</v>
      </c>
      <c r="X116" s="39">
        <v>1.3444000000000003</v>
      </c>
      <c r="Y116" s="30">
        <v>4</v>
      </c>
      <c r="Z116" s="31">
        <v>5.377600000000001</v>
      </c>
      <c r="AB116" s="80" t="s">
        <v>165</v>
      </c>
      <c r="AC116" s="33" t="s">
        <v>70</v>
      </c>
      <c r="AD116" s="49">
        <v>1</v>
      </c>
      <c r="AE116" s="50">
        <v>5.8221999999999996</v>
      </c>
      <c r="AF116" s="51">
        <v>7</v>
      </c>
      <c r="AG116" s="52">
        <v>1.1778000000000004</v>
      </c>
      <c r="AH116" s="53">
        <v>4</v>
      </c>
      <c r="AI116" s="54">
        <v>4.7112000000000016</v>
      </c>
      <c r="AJ116" s="49">
        <v>8</v>
      </c>
      <c r="AL116" s="80" t="s">
        <v>165</v>
      </c>
      <c r="AM116" s="33" t="s">
        <v>70</v>
      </c>
      <c r="AN116" s="49">
        <v>2</v>
      </c>
      <c r="AO116" s="50">
        <v>5.5721999999999996</v>
      </c>
      <c r="AP116" s="51">
        <v>7</v>
      </c>
      <c r="AQ116" s="52">
        <f>+AP116-AO116</f>
        <v>1.4278000000000004</v>
      </c>
      <c r="AR116" s="53">
        <v>4</v>
      </c>
      <c r="AS116" s="160">
        <f>+AQ116*AR116</f>
        <v>5.7112000000000016</v>
      </c>
      <c r="AT116" s="49">
        <v>6</v>
      </c>
      <c r="AV116" s="80" t="s">
        <v>165</v>
      </c>
      <c r="AW116" s="33" t="s">
        <v>70</v>
      </c>
      <c r="AX116" s="49">
        <v>3</v>
      </c>
      <c r="AY116" s="50">
        <v>5.5721999999999996</v>
      </c>
      <c r="AZ116" s="51">
        <v>7</v>
      </c>
      <c r="BA116" s="161">
        <f>+AZ116-AY116</f>
        <v>1.4278000000000004</v>
      </c>
      <c r="BB116" s="53">
        <v>4</v>
      </c>
      <c r="BC116" s="182">
        <f>+BA116*BB116</f>
        <v>5.7112000000000016</v>
      </c>
      <c r="BD116" s="49">
        <v>6</v>
      </c>
      <c r="BF116" s="40" t="s">
        <v>165</v>
      </c>
      <c r="BG116" s="33" t="s">
        <v>70</v>
      </c>
      <c r="BH116" s="26">
        <v>3</v>
      </c>
      <c r="BI116" s="37">
        <v>5.5721999999999996</v>
      </c>
      <c r="BJ116" s="38">
        <v>7</v>
      </c>
      <c r="BK116" s="39">
        <f>+BJ116-BI116</f>
        <v>1.4278000000000004</v>
      </c>
      <c r="BL116" s="30">
        <v>4</v>
      </c>
      <c r="BM116" s="181">
        <f>+BK116*BL116</f>
        <v>5.7112000000000016</v>
      </c>
      <c r="BN116" s="26">
        <v>6</v>
      </c>
      <c r="BP116" s="40" t="s">
        <v>165</v>
      </c>
      <c r="BQ116" s="33" t="s">
        <v>70</v>
      </c>
      <c r="BR116" s="26">
        <v>3</v>
      </c>
      <c r="BS116" s="37">
        <v>5.5721999999999996</v>
      </c>
      <c r="BT116" s="38">
        <v>7</v>
      </c>
      <c r="BU116" s="39">
        <v>1.4278000000000004</v>
      </c>
      <c r="BV116" s="30">
        <v>4</v>
      </c>
      <c r="BW116" s="139">
        <v>5.7112000000000016</v>
      </c>
      <c r="BY116" s="40" t="s">
        <v>165</v>
      </c>
      <c r="BZ116" s="33" t="s">
        <v>70</v>
      </c>
      <c r="CA116" s="49">
        <v>4</v>
      </c>
      <c r="CB116" s="83">
        <v>5.1277777777777755</v>
      </c>
      <c r="CC116" s="51">
        <v>7</v>
      </c>
      <c r="CD116" s="52">
        <v>1.8722222222222245</v>
      </c>
      <c r="CE116" s="53">
        <v>4</v>
      </c>
      <c r="CF116" s="112">
        <f>+CD116*CE116</f>
        <v>7.4888888888888978</v>
      </c>
      <c r="CH116" s="40" t="s">
        <v>165</v>
      </c>
      <c r="CI116" s="33" t="s">
        <v>70</v>
      </c>
      <c r="CJ116" s="26">
        <v>4</v>
      </c>
      <c r="CK116" s="41">
        <v>5.1277777777777755</v>
      </c>
      <c r="CL116" s="38">
        <v>7</v>
      </c>
      <c r="CM116" s="39">
        <v>1.8722222222222245</v>
      </c>
      <c r="CN116" s="30">
        <v>4</v>
      </c>
      <c r="CO116" s="139">
        <f>+CM116*CN116</f>
        <v>7.4888888888888978</v>
      </c>
    </row>
    <row r="117" spans="1:93" ht="18.75" x14ac:dyDescent="0.3">
      <c r="A117" s="36" t="s">
        <v>355</v>
      </c>
      <c r="B117" s="33" t="s">
        <v>356</v>
      </c>
      <c r="C117" s="49"/>
      <c r="D117" s="50"/>
      <c r="E117" s="51"/>
      <c r="F117" s="52"/>
      <c r="G117" s="53"/>
      <c r="H117" s="54"/>
      <c r="J117" s="36" t="s">
        <v>355</v>
      </c>
      <c r="K117" s="33" t="s">
        <v>356</v>
      </c>
      <c r="L117" s="26"/>
      <c r="M117" s="37"/>
      <c r="N117" s="38"/>
      <c r="O117" s="39"/>
      <c r="P117" s="30"/>
      <c r="Q117" s="31"/>
      <c r="S117" s="36" t="s">
        <v>355</v>
      </c>
      <c r="T117" s="33" t="s">
        <v>356</v>
      </c>
      <c r="U117" s="26"/>
      <c r="V117" s="37"/>
      <c r="W117" s="38"/>
      <c r="X117" s="39"/>
      <c r="Y117" s="30"/>
      <c r="Z117" s="31"/>
      <c r="AB117" s="36" t="s">
        <v>355</v>
      </c>
      <c r="AC117" s="33" t="s">
        <v>356</v>
      </c>
      <c r="AD117" s="49">
        <v>1</v>
      </c>
      <c r="AE117" s="67">
        <v>8.3332999999999995</v>
      </c>
      <c r="AF117" s="68">
        <v>8</v>
      </c>
      <c r="AG117" s="69">
        <v>-0.33329999999999949</v>
      </c>
      <c r="AH117" s="53">
        <v>3</v>
      </c>
      <c r="AI117" s="54">
        <v>-0.99989999999999846</v>
      </c>
      <c r="AJ117" s="49">
        <v>137</v>
      </c>
      <c r="AL117" s="36" t="s">
        <v>355</v>
      </c>
      <c r="AM117" s="33" t="s">
        <v>356</v>
      </c>
      <c r="AN117" s="49">
        <v>1</v>
      </c>
      <c r="AO117" s="67">
        <v>8.5714000000000006</v>
      </c>
      <c r="AP117" s="68">
        <v>8</v>
      </c>
      <c r="AQ117" s="52">
        <f>+AP117-AO117</f>
        <v>-0.57140000000000057</v>
      </c>
      <c r="AR117" s="53">
        <v>3</v>
      </c>
      <c r="AS117" s="160">
        <f>+AQ117*AR117</f>
        <v>-1.7142000000000017</v>
      </c>
      <c r="AT117" s="49">
        <v>155</v>
      </c>
      <c r="AV117" s="36" t="s">
        <v>355</v>
      </c>
      <c r="AW117" s="33" t="s">
        <v>356</v>
      </c>
      <c r="AX117" s="26">
        <v>1</v>
      </c>
      <c r="AY117" s="27">
        <v>8.5714000000000006</v>
      </c>
      <c r="AZ117" s="28">
        <v>8</v>
      </c>
      <c r="BA117" s="39">
        <f>+AZ117-AY117</f>
        <v>-0.57140000000000057</v>
      </c>
      <c r="BB117" s="30">
        <v>3</v>
      </c>
      <c r="BC117" s="181">
        <f>+BA117*BB117</f>
        <v>-1.7142000000000017</v>
      </c>
      <c r="BD117" s="26">
        <v>155</v>
      </c>
      <c r="BF117" s="59" t="s">
        <v>355</v>
      </c>
      <c r="BG117" s="33" t="s">
        <v>356</v>
      </c>
      <c r="BH117" s="26">
        <v>1</v>
      </c>
      <c r="BI117" s="27">
        <v>8.5714000000000006</v>
      </c>
      <c r="BJ117" s="28">
        <v>8</v>
      </c>
      <c r="BK117" s="39">
        <f>+BJ117-BI117</f>
        <v>-0.57140000000000057</v>
      </c>
      <c r="BL117" s="30">
        <v>3</v>
      </c>
      <c r="BM117" s="181">
        <f>+BK117*BL117</f>
        <v>-1.7142000000000017</v>
      </c>
      <c r="BN117" s="26">
        <v>155</v>
      </c>
      <c r="BP117" s="59" t="s">
        <v>355</v>
      </c>
      <c r="BQ117" s="33" t="s">
        <v>356</v>
      </c>
      <c r="BR117" s="26">
        <v>1</v>
      </c>
      <c r="BS117" s="27">
        <v>8.5714000000000006</v>
      </c>
      <c r="BT117" s="28">
        <v>8</v>
      </c>
      <c r="BU117" s="39">
        <v>-0.57140000000000057</v>
      </c>
      <c r="BV117" s="30">
        <v>3</v>
      </c>
      <c r="BW117" s="139">
        <v>-1.7142000000000017</v>
      </c>
      <c r="BY117" s="59" t="s">
        <v>355</v>
      </c>
      <c r="BZ117" s="33" t="s">
        <v>356</v>
      </c>
      <c r="CA117" s="347">
        <v>1</v>
      </c>
      <c r="CB117" s="348">
        <v>8.5714000000000006</v>
      </c>
      <c r="CC117" s="349">
        <v>8</v>
      </c>
      <c r="CD117" s="355">
        <v>-0.57140000000000057</v>
      </c>
      <c r="CE117" s="351">
        <v>3</v>
      </c>
      <c r="CF117" s="352">
        <v>-1.7142000000000017</v>
      </c>
      <c r="CH117" s="59" t="s">
        <v>355</v>
      </c>
      <c r="CI117" s="33" t="s">
        <v>356</v>
      </c>
      <c r="CJ117" s="26">
        <v>1</v>
      </c>
      <c r="CK117" s="27">
        <v>8.5714000000000006</v>
      </c>
      <c r="CL117" s="28">
        <v>8</v>
      </c>
      <c r="CM117" s="39">
        <v>-0.57140000000000057</v>
      </c>
      <c r="CN117" s="30">
        <v>3</v>
      </c>
      <c r="CO117" s="139">
        <v>-1.7142000000000017</v>
      </c>
    </row>
    <row r="118" spans="1:93" ht="18.75" x14ac:dyDescent="0.3">
      <c r="A118" s="32" t="s">
        <v>166</v>
      </c>
      <c r="B118" s="33" t="s">
        <v>167</v>
      </c>
      <c r="C118" s="26">
        <v>5</v>
      </c>
      <c r="D118" s="37">
        <v>7.677777777777778</v>
      </c>
      <c r="E118" s="38">
        <v>8</v>
      </c>
      <c r="F118" s="39">
        <v>0.32222222222222197</v>
      </c>
      <c r="G118" s="30">
        <v>3</v>
      </c>
      <c r="H118" s="31">
        <v>0.9666666666666659</v>
      </c>
      <c r="J118" s="32" t="s">
        <v>166</v>
      </c>
      <c r="K118" s="33" t="s">
        <v>167</v>
      </c>
      <c r="L118" s="26"/>
      <c r="M118" s="37">
        <v>7.677777777777778</v>
      </c>
      <c r="N118" s="38">
        <v>8</v>
      </c>
      <c r="O118" s="39">
        <v>0.32222222222222197</v>
      </c>
      <c r="P118" s="30">
        <v>3</v>
      </c>
      <c r="Q118" s="31">
        <v>0.9666666666666659</v>
      </c>
      <c r="S118" s="32" t="s">
        <v>166</v>
      </c>
      <c r="T118" s="33" t="s">
        <v>167</v>
      </c>
      <c r="U118" s="26"/>
      <c r="V118" s="37">
        <v>7.677777777777778</v>
      </c>
      <c r="W118" s="38">
        <v>8</v>
      </c>
      <c r="X118" s="39">
        <v>0.32222222222222197</v>
      </c>
      <c r="Y118" s="30">
        <v>3</v>
      </c>
      <c r="Z118" s="31">
        <v>0.9666666666666659</v>
      </c>
      <c r="AB118" s="32" t="s">
        <v>166</v>
      </c>
      <c r="AC118" s="33" t="s">
        <v>167</v>
      </c>
      <c r="AD118" s="26"/>
      <c r="AE118" s="37">
        <v>7.677777777777778</v>
      </c>
      <c r="AF118" s="38">
        <v>8</v>
      </c>
      <c r="AG118" s="39">
        <v>0.32222222222222197</v>
      </c>
      <c r="AH118" s="30">
        <v>3</v>
      </c>
      <c r="AI118" s="31">
        <v>0.9666666666666659</v>
      </c>
      <c r="AJ118" s="26">
        <v>62</v>
      </c>
      <c r="AL118" s="32" t="s">
        <v>166</v>
      </c>
      <c r="AM118" s="33" t="s">
        <v>167</v>
      </c>
      <c r="AN118" s="26"/>
      <c r="AO118" s="37">
        <v>7.677777777777778</v>
      </c>
      <c r="AP118" s="38">
        <v>8</v>
      </c>
      <c r="AQ118" s="21">
        <v>0.32222222222222197</v>
      </c>
      <c r="AR118" s="30">
        <v>3</v>
      </c>
      <c r="AS118" s="31">
        <v>0.9666666666666659</v>
      </c>
      <c r="AT118" s="26">
        <v>62</v>
      </c>
      <c r="AV118" s="32" t="s">
        <v>166</v>
      </c>
      <c r="AW118" s="33" t="s">
        <v>167</v>
      </c>
      <c r="AX118" s="26"/>
      <c r="AY118" s="37">
        <v>7.677777777777778</v>
      </c>
      <c r="AZ118" s="38">
        <v>8</v>
      </c>
      <c r="BA118" s="39">
        <v>0.32222222222222197</v>
      </c>
      <c r="BB118" s="30">
        <v>3</v>
      </c>
      <c r="BC118" s="181">
        <v>0.9666666666666659</v>
      </c>
      <c r="BD118" s="26">
        <v>60</v>
      </c>
      <c r="BF118" s="46" t="s">
        <v>166</v>
      </c>
      <c r="BG118" s="33" t="s">
        <v>167</v>
      </c>
      <c r="BH118" s="26"/>
      <c r="BI118" s="37">
        <v>7.677777777777778</v>
      </c>
      <c r="BJ118" s="38">
        <v>8</v>
      </c>
      <c r="BK118" s="39">
        <v>0.32222222222222197</v>
      </c>
      <c r="BL118" s="30">
        <v>3</v>
      </c>
      <c r="BM118" s="181">
        <v>0.9666666666666659</v>
      </c>
      <c r="BN118" s="26">
        <v>61</v>
      </c>
      <c r="BP118" s="46" t="s">
        <v>166</v>
      </c>
      <c r="BQ118" s="33" t="s">
        <v>167</v>
      </c>
      <c r="BR118" s="26"/>
      <c r="BS118" s="37">
        <v>7.677777777777778</v>
      </c>
      <c r="BT118" s="38">
        <v>8</v>
      </c>
      <c r="BU118" s="39">
        <v>0.32222222222222197</v>
      </c>
      <c r="BV118" s="30">
        <v>3</v>
      </c>
      <c r="BW118" s="139">
        <v>0.9666666666666659</v>
      </c>
      <c r="BY118" s="46" t="s">
        <v>166</v>
      </c>
      <c r="BZ118" s="33" t="s">
        <v>167</v>
      </c>
      <c r="CA118" s="347"/>
      <c r="CB118" s="357">
        <v>7.677777777777778</v>
      </c>
      <c r="CC118" s="356">
        <v>8</v>
      </c>
      <c r="CD118" s="355">
        <v>0.32222222222222197</v>
      </c>
      <c r="CE118" s="351">
        <v>3</v>
      </c>
      <c r="CF118" s="352">
        <v>0.9666666666666659</v>
      </c>
      <c r="CH118" s="46" t="s">
        <v>166</v>
      </c>
      <c r="CI118" s="33" t="s">
        <v>167</v>
      </c>
      <c r="CJ118" s="26"/>
      <c r="CK118" s="37">
        <v>7.677777777777778</v>
      </c>
      <c r="CL118" s="38">
        <v>8</v>
      </c>
      <c r="CM118" s="39">
        <v>0.32222222222222197</v>
      </c>
      <c r="CN118" s="30">
        <v>3</v>
      </c>
      <c r="CO118" s="139">
        <v>0.9666666666666659</v>
      </c>
    </row>
    <row r="119" spans="1:93" ht="18.75" x14ac:dyDescent="0.3">
      <c r="A119" s="32" t="s">
        <v>168</v>
      </c>
      <c r="B119" s="33" t="s">
        <v>113</v>
      </c>
      <c r="C119" s="26">
        <v>1</v>
      </c>
      <c r="D119" s="37">
        <v>6.5</v>
      </c>
      <c r="E119" s="38">
        <v>7.25</v>
      </c>
      <c r="F119" s="39">
        <v>0.75</v>
      </c>
      <c r="G119" s="30">
        <v>4</v>
      </c>
      <c r="H119" s="31">
        <v>3</v>
      </c>
      <c r="J119" s="32" t="s">
        <v>168</v>
      </c>
      <c r="K119" s="33" t="s">
        <v>113</v>
      </c>
      <c r="L119" s="26"/>
      <c r="M119" s="37">
        <v>6.5</v>
      </c>
      <c r="N119" s="38">
        <v>7.25</v>
      </c>
      <c r="O119" s="39">
        <v>0.75</v>
      </c>
      <c r="P119" s="30">
        <v>4</v>
      </c>
      <c r="Q119" s="31">
        <v>3</v>
      </c>
      <c r="S119" s="32" t="s">
        <v>168</v>
      </c>
      <c r="T119" s="33" t="s">
        <v>113</v>
      </c>
      <c r="U119" s="26"/>
      <c r="V119" s="37">
        <v>6.5</v>
      </c>
      <c r="W119" s="38">
        <v>7.25</v>
      </c>
      <c r="X119" s="39">
        <v>0.75</v>
      </c>
      <c r="Y119" s="30">
        <v>4</v>
      </c>
      <c r="Z119" s="31">
        <v>3</v>
      </c>
      <c r="AB119" s="32" t="s">
        <v>168</v>
      </c>
      <c r="AC119" s="33" t="s">
        <v>113</v>
      </c>
      <c r="AD119" s="26"/>
      <c r="AE119" s="37">
        <v>6.5</v>
      </c>
      <c r="AF119" s="38">
        <v>7.25</v>
      </c>
      <c r="AG119" s="39">
        <v>0.75</v>
      </c>
      <c r="AH119" s="30">
        <v>4</v>
      </c>
      <c r="AI119" s="31">
        <v>3</v>
      </c>
      <c r="AJ119" s="26">
        <v>20</v>
      </c>
      <c r="AL119" s="32" t="s">
        <v>168</v>
      </c>
      <c r="AM119" s="33" t="s">
        <v>113</v>
      </c>
      <c r="AN119" s="26"/>
      <c r="AO119" s="37">
        <v>6.5</v>
      </c>
      <c r="AP119" s="38">
        <v>7.25</v>
      </c>
      <c r="AQ119" s="21">
        <v>0.75</v>
      </c>
      <c r="AR119" s="30">
        <v>4</v>
      </c>
      <c r="AS119" s="31">
        <v>3</v>
      </c>
      <c r="AT119" s="26">
        <v>22</v>
      </c>
      <c r="AV119" s="32" t="s">
        <v>168</v>
      </c>
      <c r="AW119" s="33" t="s">
        <v>113</v>
      </c>
      <c r="AX119" s="26"/>
      <c r="AY119" s="37">
        <v>6.5</v>
      </c>
      <c r="AZ119" s="38">
        <v>7.25</v>
      </c>
      <c r="BA119" s="39">
        <v>0.75</v>
      </c>
      <c r="BB119" s="30">
        <v>4</v>
      </c>
      <c r="BC119" s="181">
        <v>3</v>
      </c>
      <c r="BD119" s="26">
        <v>22</v>
      </c>
      <c r="BF119" s="46" t="s">
        <v>168</v>
      </c>
      <c r="BG119" s="33" t="s">
        <v>113</v>
      </c>
      <c r="BH119" s="26"/>
      <c r="BI119" s="37">
        <v>6.5</v>
      </c>
      <c r="BJ119" s="38">
        <v>7.25</v>
      </c>
      <c r="BK119" s="39">
        <v>0.75</v>
      </c>
      <c r="BL119" s="30">
        <v>4</v>
      </c>
      <c r="BM119" s="181">
        <v>3</v>
      </c>
      <c r="BN119" s="26">
        <v>22</v>
      </c>
      <c r="BP119" s="46" t="s">
        <v>168</v>
      </c>
      <c r="BQ119" s="33" t="s">
        <v>113</v>
      </c>
      <c r="BR119" s="26"/>
      <c r="BS119" s="37">
        <v>6.5</v>
      </c>
      <c r="BT119" s="38">
        <v>7.25</v>
      </c>
      <c r="BU119" s="39">
        <v>0.75</v>
      </c>
      <c r="BV119" s="30">
        <v>4</v>
      </c>
      <c r="BW119" s="139">
        <v>3</v>
      </c>
      <c r="BY119" s="46" t="s">
        <v>168</v>
      </c>
      <c r="BZ119" s="33" t="s">
        <v>113</v>
      </c>
      <c r="CA119" s="347"/>
      <c r="CB119" s="357">
        <v>6.5</v>
      </c>
      <c r="CC119" s="356">
        <v>7.25</v>
      </c>
      <c r="CD119" s="355">
        <v>0.75</v>
      </c>
      <c r="CE119" s="351">
        <v>4</v>
      </c>
      <c r="CF119" s="352">
        <v>3</v>
      </c>
      <c r="CH119" s="46" t="s">
        <v>168</v>
      </c>
      <c r="CI119" s="33" t="s">
        <v>113</v>
      </c>
      <c r="CJ119" s="26"/>
      <c r="CK119" s="37">
        <v>6.5</v>
      </c>
      <c r="CL119" s="38">
        <v>7.25</v>
      </c>
      <c r="CM119" s="39">
        <v>0.75</v>
      </c>
      <c r="CN119" s="30">
        <v>4</v>
      </c>
      <c r="CO119" s="139">
        <v>3</v>
      </c>
    </row>
    <row r="120" spans="1:93" ht="18.75" x14ac:dyDescent="0.3">
      <c r="A120" s="36" t="s">
        <v>169</v>
      </c>
      <c r="B120" s="33" t="s">
        <v>170</v>
      </c>
      <c r="C120" s="49">
        <v>2</v>
      </c>
      <c r="D120" s="50">
        <v>7.6666999999999996</v>
      </c>
      <c r="E120" s="51">
        <v>7.6666999999999996</v>
      </c>
      <c r="F120" s="52">
        <v>0</v>
      </c>
      <c r="G120" s="53">
        <v>3</v>
      </c>
      <c r="H120" s="54">
        <v>0</v>
      </c>
      <c r="J120" s="36" t="s">
        <v>169</v>
      </c>
      <c r="K120" s="33" t="s">
        <v>170</v>
      </c>
      <c r="L120" s="26"/>
      <c r="M120" s="37">
        <v>7.6666999999999996</v>
      </c>
      <c r="N120" s="38">
        <v>7.6666999999999996</v>
      </c>
      <c r="O120" s="39">
        <v>0</v>
      </c>
      <c r="P120" s="30">
        <v>3</v>
      </c>
      <c r="Q120" s="31">
        <v>0</v>
      </c>
      <c r="S120" s="36" t="s">
        <v>169</v>
      </c>
      <c r="T120" s="33" t="s">
        <v>170</v>
      </c>
      <c r="U120" s="26"/>
      <c r="V120" s="37">
        <v>7.6666999999999996</v>
      </c>
      <c r="W120" s="38">
        <v>7.6666999999999996</v>
      </c>
      <c r="X120" s="39">
        <v>0</v>
      </c>
      <c r="Y120" s="30">
        <v>3</v>
      </c>
      <c r="Z120" s="31">
        <v>0</v>
      </c>
      <c r="AB120" s="36" t="s">
        <v>169</v>
      </c>
      <c r="AC120" s="33" t="s">
        <v>170</v>
      </c>
      <c r="AD120" s="26"/>
      <c r="AE120" s="37">
        <v>7.6666999999999996</v>
      </c>
      <c r="AF120" s="38">
        <v>7.6666999999999996</v>
      </c>
      <c r="AG120" s="39">
        <v>0</v>
      </c>
      <c r="AH120" s="30">
        <v>3</v>
      </c>
      <c r="AI120" s="31">
        <v>0</v>
      </c>
      <c r="AJ120" s="26">
        <v>85</v>
      </c>
      <c r="AL120" s="36" t="s">
        <v>169</v>
      </c>
      <c r="AM120" s="33" t="s">
        <v>170</v>
      </c>
      <c r="AN120" s="26"/>
      <c r="AO120" s="37">
        <v>7.6666999999999996</v>
      </c>
      <c r="AP120" s="38">
        <v>7.6666999999999996</v>
      </c>
      <c r="AQ120" s="39">
        <v>0</v>
      </c>
      <c r="AR120" s="30">
        <v>3</v>
      </c>
      <c r="AS120" s="31">
        <v>0</v>
      </c>
      <c r="AT120" s="26">
        <v>84</v>
      </c>
      <c r="AV120" s="36" t="s">
        <v>169</v>
      </c>
      <c r="AW120" s="33" t="s">
        <v>170</v>
      </c>
      <c r="AX120" s="26"/>
      <c r="AY120" s="37">
        <v>7.6666999999999996</v>
      </c>
      <c r="AZ120" s="38">
        <v>7.6666999999999996</v>
      </c>
      <c r="BA120" s="21">
        <v>0</v>
      </c>
      <c r="BB120" s="30">
        <v>3</v>
      </c>
      <c r="BC120" s="181">
        <v>0</v>
      </c>
      <c r="BD120" s="26">
        <v>84</v>
      </c>
      <c r="BF120" s="59" t="s">
        <v>169</v>
      </c>
      <c r="BG120" s="33" t="s">
        <v>170</v>
      </c>
      <c r="BH120" s="49">
        <v>1</v>
      </c>
      <c r="BI120" s="50">
        <v>7.5556000000000001</v>
      </c>
      <c r="BJ120" s="51">
        <v>7.6666999999999996</v>
      </c>
      <c r="BK120" s="52">
        <v>0</v>
      </c>
      <c r="BL120" s="53">
        <v>3</v>
      </c>
      <c r="BM120" s="182">
        <f>+BK120*BL120</f>
        <v>0</v>
      </c>
      <c r="BN120" s="49">
        <v>86</v>
      </c>
      <c r="BP120" s="59" t="s">
        <v>169</v>
      </c>
      <c r="BQ120" s="33" t="s">
        <v>170</v>
      </c>
      <c r="BR120" s="26">
        <v>1</v>
      </c>
      <c r="BS120" s="37">
        <v>7.5556000000000001</v>
      </c>
      <c r="BT120" s="38">
        <v>7.6666999999999996</v>
      </c>
      <c r="BU120" s="39">
        <v>0</v>
      </c>
      <c r="BV120" s="30">
        <v>3</v>
      </c>
      <c r="BW120" s="139">
        <v>0</v>
      </c>
      <c r="BY120" s="59" t="s">
        <v>169</v>
      </c>
      <c r="BZ120" s="33" t="s">
        <v>170</v>
      </c>
      <c r="CA120" s="347">
        <v>1</v>
      </c>
      <c r="CB120" s="357">
        <v>7.5556000000000001</v>
      </c>
      <c r="CC120" s="356">
        <v>7.6666999999999996</v>
      </c>
      <c r="CD120" s="355">
        <v>0</v>
      </c>
      <c r="CE120" s="351">
        <v>3</v>
      </c>
      <c r="CF120" s="352">
        <v>0</v>
      </c>
      <c r="CH120" s="59" t="s">
        <v>169</v>
      </c>
      <c r="CI120" s="33" t="s">
        <v>170</v>
      </c>
      <c r="CJ120" s="26">
        <v>1</v>
      </c>
      <c r="CK120" s="37">
        <v>7.5556000000000001</v>
      </c>
      <c r="CL120" s="38">
        <v>7.6666999999999996</v>
      </c>
      <c r="CM120" s="39">
        <v>0</v>
      </c>
      <c r="CN120" s="30">
        <v>3</v>
      </c>
      <c r="CO120" s="139">
        <v>0</v>
      </c>
    </row>
    <row r="121" spans="1:93" ht="19.5" thickBot="1" x14ac:dyDescent="0.35">
      <c r="A121" s="62" t="s">
        <v>171</v>
      </c>
      <c r="B121" s="33" t="s">
        <v>172</v>
      </c>
      <c r="C121" s="26">
        <v>3</v>
      </c>
      <c r="D121" s="37">
        <v>5.2222222222222232</v>
      </c>
      <c r="E121" s="38">
        <v>6.6666999999999996</v>
      </c>
      <c r="F121" s="39">
        <v>1.4444777777777764</v>
      </c>
      <c r="G121" s="30">
        <v>4</v>
      </c>
      <c r="H121" s="31">
        <v>5.7779111111111057</v>
      </c>
      <c r="J121" s="62" t="s">
        <v>171</v>
      </c>
      <c r="K121" s="33" t="s">
        <v>172</v>
      </c>
      <c r="L121" s="26"/>
      <c r="M121" s="37">
        <v>5.2222222222222232</v>
      </c>
      <c r="N121" s="38">
        <v>6.6666999999999996</v>
      </c>
      <c r="O121" s="39">
        <v>1.4444777777777764</v>
      </c>
      <c r="P121" s="30">
        <v>4</v>
      </c>
      <c r="Q121" s="31">
        <v>5.7779111111111057</v>
      </c>
      <c r="S121" s="62" t="s">
        <v>171</v>
      </c>
      <c r="T121" s="33" t="s">
        <v>172</v>
      </c>
      <c r="U121" s="26"/>
      <c r="V121" s="37">
        <v>5.2222222222222232</v>
      </c>
      <c r="W121" s="38">
        <v>6.6666999999999996</v>
      </c>
      <c r="X121" s="39">
        <v>1.4444777777777764</v>
      </c>
      <c r="Y121" s="30">
        <v>4</v>
      </c>
      <c r="Z121" s="31">
        <v>5.7779111111111057</v>
      </c>
      <c r="AB121" s="62" t="s">
        <v>171</v>
      </c>
      <c r="AC121" s="33" t="s">
        <v>172</v>
      </c>
      <c r="AD121" s="26"/>
      <c r="AE121" s="37">
        <v>5.2222222222222232</v>
      </c>
      <c r="AF121" s="38">
        <v>6.6666999999999996</v>
      </c>
      <c r="AG121" s="39">
        <v>1.4444777777777764</v>
      </c>
      <c r="AH121" s="30">
        <v>4</v>
      </c>
      <c r="AI121" s="31">
        <v>5.7779111111111057</v>
      </c>
      <c r="AJ121" s="26">
        <v>4</v>
      </c>
      <c r="AL121" s="62" t="s">
        <v>171</v>
      </c>
      <c r="AM121" s="33" t="s">
        <v>172</v>
      </c>
      <c r="AN121" s="26"/>
      <c r="AO121" s="37">
        <v>5.2222222222222232</v>
      </c>
      <c r="AP121" s="38">
        <v>6.6666999999999996</v>
      </c>
      <c r="AQ121" s="39">
        <v>1.4444777777777764</v>
      </c>
      <c r="AR121" s="30">
        <v>4</v>
      </c>
      <c r="AS121" s="31">
        <v>5.7779111111111057</v>
      </c>
      <c r="AT121" s="26">
        <v>4</v>
      </c>
      <c r="AV121" s="62" t="s">
        <v>171</v>
      </c>
      <c r="AW121" s="33" t="s">
        <v>172</v>
      </c>
      <c r="AX121" s="26"/>
      <c r="AY121" s="37">
        <v>5.2222222222222232</v>
      </c>
      <c r="AZ121" s="38">
        <v>6.6666999999999996</v>
      </c>
      <c r="BA121" s="39">
        <v>1.4444777777777764</v>
      </c>
      <c r="BB121" s="30">
        <v>4</v>
      </c>
      <c r="BC121" s="181">
        <v>5.7779111111111057</v>
      </c>
      <c r="BD121" s="26">
        <v>4</v>
      </c>
      <c r="BF121" s="62" t="s">
        <v>171</v>
      </c>
      <c r="BG121" s="33" t="s">
        <v>172</v>
      </c>
      <c r="BH121" s="26"/>
      <c r="BI121" s="37">
        <v>5.2222222222222232</v>
      </c>
      <c r="BJ121" s="38">
        <v>6.6666999999999996</v>
      </c>
      <c r="BK121" s="39">
        <v>1.4444777777777764</v>
      </c>
      <c r="BL121" s="30">
        <v>4</v>
      </c>
      <c r="BM121" s="181">
        <v>5.7779111111111057</v>
      </c>
      <c r="BN121" s="26">
        <v>4</v>
      </c>
      <c r="BP121" s="62" t="s">
        <v>171</v>
      </c>
      <c r="BQ121" s="33" t="s">
        <v>172</v>
      </c>
      <c r="BR121" s="26"/>
      <c r="BS121" s="37">
        <v>5.2222222222222232</v>
      </c>
      <c r="BT121" s="38">
        <v>6.6666999999999996</v>
      </c>
      <c r="BU121" s="39">
        <v>1.4444777777777764</v>
      </c>
      <c r="BV121" s="30">
        <v>4</v>
      </c>
      <c r="BW121" s="139">
        <v>5.7779111111111057</v>
      </c>
      <c r="BY121" s="62" t="s">
        <v>171</v>
      </c>
      <c r="BZ121" s="33" t="s">
        <v>172</v>
      </c>
      <c r="CA121" s="347"/>
      <c r="CB121" s="357">
        <v>5.2222222222222232</v>
      </c>
      <c r="CC121" s="356">
        <v>6.6666999999999996</v>
      </c>
      <c r="CD121" s="355">
        <v>1.4444777777777764</v>
      </c>
      <c r="CE121" s="351">
        <v>4</v>
      </c>
      <c r="CF121" s="352">
        <v>5.7779111111111057</v>
      </c>
      <c r="CH121" s="62" t="s">
        <v>171</v>
      </c>
      <c r="CI121" s="33" t="s">
        <v>172</v>
      </c>
      <c r="CJ121" s="26"/>
      <c r="CK121" s="37">
        <v>5.2222222222222232</v>
      </c>
      <c r="CL121" s="38">
        <v>6.6666999999999996</v>
      </c>
      <c r="CM121" s="39">
        <v>1.4444777777777764</v>
      </c>
      <c r="CN121" s="30">
        <v>4</v>
      </c>
      <c r="CO121" s="139">
        <v>5.7779111111111057</v>
      </c>
    </row>
    <row r="122" spans="1:93" x14ac:dyDescent="0.25">
      <c r="A122" s="251" t="s">
        <v>411</v>
      </c>
      <c r="C122" s="252" t="s">
        <v>404</v>
      </c>
      <c r="D122" s="264" t="s">
        <v>3</v>
      </c>
      <c r="E122" s="265" t="s">
        <v>4</v>
      </c>
      <c r="F122" s="241" t="s">
        <v>328</v>
      </c>
      <c r="G122" s="253" t="s">
        <v>4</v>
      </c>
      <c r="H122" s="244" t="s">
        <v>6</v>
      </c>
      <c r="J122" s="251" t="s">
        <v>315</v>
      </c>
      <c r="K122" s="251"/>
      <c r="L122" s="252" t="s">
        <v>404</v>
      </c>
      <c r="M122" s="264" t="s">
        <v>3</v>
      </c>
      <c r="N122" s="265" t="s">
        <v>4</v>
      </c>
      <c r="O122" s="241" t="s">
        <v>328</v>
      </c>
      <c r="P122" s="253" t="s">
        <v>4</v>
      </c>
      <c r="Q122" s="244" t="s">
        <v>6</v>
      </c>
      <c r="S122" s="246" t="s">
        <v>330</v>
      </c>
      <c r="T122" s="246"/>
      <c r="U122" s="241" t="s">
        <v>404</v>
      </c>
      <c r="V122" s="264" t="s">
        <v>3</v>
      </c>
      <c r="W122" s="265" t="s">
        <v>4</v>
      </c>
      <c r="X122" s="241" t="s">
        <v>328</v>
      </c>
      <c r="Y122" s="253" t="s">
        <v>4</v>
      </c>
      <c r="Z122" s="244" t="s">
        <v>6</v>
      </c>
      <c r="AB122" s="251" t="s">
        <v>347</v>
      </c>
      <c r="AC122" s="251"/>
      <c r="AD122" s="252" t="s">
        <v>404</v>
      </c>
      <c r="AE122" s="264" t="s">
        <v>3</v>
      </c>
      <c r="AF122" s="265" t="s">
        <v>4</v>
      </c>
      <c r="AG122" s="241" t="s">
        <v>328</v>
      </c>
      <c r="AH122" s="253" t="s">
        <v>4</v>
      </c>
      <c r="AI122" s="256" t="s">
        <v>6</v>
      </c>
      <c r="AJ122" s="255" t="s">
        <v>328</v>
      </c>
      <c r="AL122" s="251" t="s">
        <v>371</v>
      </c>
      <c r="AM122" s="251"/>
      <c r="AN122" s="252" t="s">
        <v>404</v>
      </c>
      <c r="AO122" s="264" t="s">
        <v>3</v>
      </c>
      <c r="AP122" s="265" t="s">
        <v>4</v>
      </c>
      <c r="AQ122" s="241" t="s">
        <v>328</v>
      </c>
      <c r="AR122" s="253" t="s">
        <v>4</v>
      </c>
      <c r="AS122" s="244" t="s">
        <v>6</v>
      </c>
      <c r="AT122" s="255" t="s">
        <v>328</v>
      </c>
      <c r="AV122" s="251" t="s">
        <v>388</v>
      </c>
      <c r="AX122" s="252" t="s">
        <v>404</v>
      </c>
      <c r="AY122" s="264" t="s">
        <v>3</v>
      </c>
      <c r="AZ122" s="265" t="s">
        <v>4</v>
      </c>
      <c r="BA122" s="241" t="s">
        <v>328</v>
      </c>
      <c r="BB122" s="253" t="s">
        <v>4</v>
      </c>
      <c r="BC122" s="244" t="s">
        <v>6</v>
      </c>
      <c r="BD122" s="255" t="s">
        <v>328</v>
      </c>
      <c r="BF122" s="251" t="s">
        <v>395</v>
      </c>
      <c r="BH122" s="252" t="s">
        <v>404</v>
      </c>
      <c r="BI122" s="264" t="s">
        <v>3</v>
      </c>
      <c r="BJ122" s="265" t="s">
        <v>4</v>
      </c>
      <c r="BK122" s="241" t="s">
        <v>328</v>
      </c>
      <c r="BL122" s="253" t="s">
        <v>4</v>
      </c>
      <c r="BM122" s="244" t="s">
        <v>6</v>
      </c>
      <c r="BN122" s="255" t="s">
        <v>328</v>
      </c>
      <c r="BP122" s="251" t="s">
        <v>415</v>
      </c>
      <c r="BQ122" s="251"/>
      <c r="BR122" s="252" t="s">
        <v>404</v>
      </c>
      <c r="BS122" s="264" t="s">
        <v>3</v>
      </c>
      <c r="BT122" s="265" t="s">
        <v>4</v>
      </c>
      <c r="BU122" s="241" t="s">
        <v>328</v>
      </c>
      <c r="BV122" s="253" t="s">
        <v>4</v>
      </c>
      <c r="BW122" s="311" t="s">
        <v>6</v>
      </c>
      <c r="BY122" s="251" t="s">
        <v>428</v>
      </c>
      <c r="BZ122" s="251"/>
      <c r="CA122" s="252" t="s">
        <v>404</v>
      </c>
      <c r="CB122" s="264" t="s">
        <v>3</v>
      </c>
      <c r="CC122" s="265" t="s">
        <v>4</v>
      </c>
      <c r="CD122" s="241" t="s">
        <v>328</v>
      </c>
      <c r="CE122" s="253" t="s">
        <v>4</v>
      </c>
      <c r="CF122" s="311" t="s">
        <v>6</v>
      </c>
      <c r="CH122" s="251" t="s">
        <v>450</v>
      </c>
      <c r="CI122" s="251"/>
      <c r="CJ122" s="252" t="s">
        <v>404</v>
      </c>
      <c r="CK122" s="264" t="s">
        <v>3</v>
      </c>
      <c r="CL122" s="265" t="s">
        <v>4</v>
      </c>
      <c r="CM122" s="241" t="s">
        <v>328</v>
      </c>
      <c r="CN122" s="253" t="s">
        <v>4</v>
      </c>
      <c r="CO122" s="311" t="s">
        <v>6</v>
      </c>
    </row>
    <row r="123" spans="1:93" x14ac:dyDescent="0.25">
      <c r="A123" s="251" t="s">
        <v>316</v>
      </c>
      <c r="C123" s="11" t="s">
        <v>405</v>
      </c>
      <c r="D123" s="10" t="s">
        <v>8</v>
      </c>
      <c r="E123" s="11" t="s">
        <v>9</v>
      </c>
      <c r="F123" s="240" t="s">
        <v>327</v>
      </c>
      <c r="G123" s="217" t="s">
        <v>9</v>
      </c>
      <c r="H123" s="242" t="s">
        <v>328</v>
      </c>
      <c r="J123" s="251" t="s">
        <v>316</v>
      </c>
      <c r="K123" s="251"/>
      <c r="L123" s="11" t="s">
        <v>405</v>
      </c>
      <c r="M123" s="10" t="s">
        <v>8</v>
      </c>
      <c r="N123" s="11" t="s">
        <v>9</v>
      </c>
      <c r="O123" s="240" t="s">
        <v>327</v>
      </c>
      <c r="P123" s="217" t="s">
        <v>9</v>
      </c>
      <c r="Q123" s="242" t="s">
        <v>328</v>
      </c>
      <c r="S123" s="266" t="s">
        <v>316</v>
      </c>
      <c r="T123" s="246"/>
      <c r="U123" s="12" t="s">
        <v>405</v>
      </c>
      <c r="V123" s="10" t="s">
        <v>8</v>
      </c>
      <c r="W123" s="11" t="s">
        <v>9</v>
      </c>
      <c r="X123" s="240" t="s">
        <v>327</v>
      </c>
      <c r="Y123" s="217" t="s">
        <v>9</v>
      </c>
      <c r="Z123" s="242" t="s">
        <v>328</v>
      </c>
      <c r="AB123" s="251" t="s">
        <v>316</v>
      </c>
      <c r="AC123" s="251"/>
      <c r="AD123" s="11" t="s">
        <v>405</v>
      </c>
      <c r="AE123" s="10" t="s">
        <v>8</v>
      </c>
      <c r="AF123" s="11" t="s">
        <v>9</v>
      </c>
      <c r="AG123" s="240" t="s">
        <v>327</v>
      </c>
      <c r="AH123" s="217" t="s">
        <v>9</v>
      </c>
      <c r="AI123" s="257" t="s">
        <v>328</v>
      </c>
      <c r="AJ123" s="240" t="s">
        <v>327</v>
      </c>
      <c r="AL123" s="251" t="s">
        <v>316</v>
      </c>
      <c r="AM123" s="251"/>
      <c r="AN123" s="11" t="s">
        <v>405</v>
      </c>
      <c r="AO123" s="10" t="s">
        <v>8</v>
      </c>
      <c r="AP123" s="11" t="s">
        <v>9</v>
      </c>
      <c r="AQ123" s="240" t="s">
        <v>327</v>
      </c>
      <c r="AR123" s="217" t="s">
        <v>9</v>
      </c>
      <c r="AS123" s="242" t="s">
        <v>328</v>
      </c>
      <c r="AT123" s="240" t="s">
        <v>327</v>
      </c>
      <c r="AV123" s="251" t="s">
        <v>316</v>
      </c>
      <c r="AX123" s="11" t="s">
        <v>405</v>
      </c>
      <c r="AY123" s="10" t="s">
        <v>8</v>
      </c>
      <c r="AZ123" s="11" t="s">
        <v>9</v>
      </c>
      <c r="BA123" s="240" t="s">
        <v>327</v>
      </c>
      <c r="BB123" s="217" t="s">
        <v>9</v>
      </c>
      <c r="BC123" s="242" t="s">
        <v>328</v>
      </c>
      <c r="BD123" s="240" t="s">
        <v>327</v>
      </c>
      <c r="BF123" s="251" t="s">
        <v>396</v>
      </c>
      <c r="BH123" s="11" t="s">
        <v>405</v>
      </c>
      <c r="BI123" s="10" t="s">
        <v>8</v>
      </c>
      <c r="BJ123" s="11" t="s">
        <v>9</v>
      </c>
      <c r="BK123" s="240" t="s">
        <v>327</v>
      </c>
      <c r="BL123" s="217" t="s">
        <v>9</v>
      </c>
      <c r="BM123" s="242" t="s">
        <v>328</v>
      </c>
      <c r="BN123" s="240" t="s">
        <v>327</v>
      </c>
      <c r="BP123" s="312" t="s">
        <v>316</v>
      </c>
      <c r="BQ123" s="251"/>
      <c r="BR123" s="11" t="s">
        <v>405</v>
      </c>
      <c r="BS123" s="10" t="s">
        <v>8</v>
      </c>
      <c r="BT123" s="11" t="s">
        <v>9</v>
      </c>
      <c r="BU123" s="12" t="s">
        <v>327</v>
      </c>
      <c r="BV123" s="217" t="s">
        <v>9</v>
      </c>
      <c r="BW123" s="242" t="s">
        <v>328</v>
      </c>
      <c r="BY123" s="312" t="s">
        <v>316</v>
      </c>
      <c r="BZ123" s="251"/>
      <c r="CA123" s="11" t="s">
        <v>405</v>
      </c>
      <c r="CB123" s="10" t="s">
        <v>8</v>
      </c>
      <c r="CC123" s="11" t="s">
        <v>9</v>
      </c>
      <c r="CD123" s="12" t="s">
        <v>327</v>
      </c>
      <c r="CE123" s="217" t="s">
        <v>9</v>
      </c>
      <c r="CF123" s="242" t="s">
        <v>328</v>
      </c>
      <c r="CH123" s="312" t="s">
        <v>316</v>
      </c>
      <c r="CI123" s="251"/>
      <c r="CJ123" s="11" t="s">
        <v>405</v>
      </c>
      <c r="CK123" s="10" t="s">
        <v>8</v>
      </c>
      <c r="CL123" s="11" t="s">
        <v>9</v>
      </c>
      <c r="CM123" s="12" t="s">
        <v>327</v>
      </c>
      <c r="CN123" s="217" t="s">
        <v>9</v>
      </c>
      <c r="CO123" s="242" t="s">
        <v>328</v>
      </c>
    </row>
    <row r="124" spans="1:93" x14ac:dyDescent="0.25">
      <c r="A124" s="386" t="s">
        <v>444</v>
      </c>
      <c r="C124" s="11" t="s">
        <v>7</v>
      </c>
      <c r="D124" s="7"/>
      <c r="E124" s="6"/>
      <c r="F124" s="240" t="s">
        <v>408</v>
      </c>
      <c r="G124" s="217" t="s">
        <v>10</v>
      </c>
      <c r="H124" s="242" t="s">
        <v>327</v>
      </c>
      <c r="J124" s="386" t="s">
        <v>444</v>
      </c>
      <c r="L124" s="11" t="s">
        <v>7</v>
      </c>
      <c r="M124" s="7"/>
      <c r="N124" s="6"/>
      <c r="O124" s="240" t="s">
        <v>408</v>
      </c>
      <c r="P124" s="217" t="s">
        <v>10</v>
      </c>
      <c r="Q124" s="242" t="s">
        <v>327</v>
      </c>
      <c r="S124" s="386" t="s">
        <v>444</v>
      </c>
      <c r="U124" s="11" t="s">
        <v>7</v>
      </c>
      <c r="V124" s="7"/>
      <c r="W124" s="6"/>
      <c r="X124" s="240" t="s">
        <v>408</v>
      </c>
      <c r="Y124" s="217" t="s">
        <v>10</v>
      </c>
      <c r="Z124" s="242" t="s">
        <v>327</v>
      </c>
      <c r="AB124" s="386" t="s">
        <v>444</v>
      </c>
      <c r="AD124" s="11" t="s">
        <v>7</v>
      </c>
      <c r="AE124" s="7"/>
      <c r="AF124" s="6"/>
      <c r="AG124" s="240" t="s">
        <v>408</v>
      </c>
      <c r="AH124" s="217" t="s">
        <v>10</v>
      </c>
      <c r="AI124" s="242" t="s">
        <v>327</v>
      </c>
      <c r="AJ124" s="240" t="s">
        <v>321</v>
      </c>
      <c r="AL124" s="386" t="s">
        <v>444</v>
      </c>
      <c r="AN124" s="11" t="s">
        <v>7</v>
      </c>
      <c r="AO124" s="7"/>
      <c r="AP124" s="6"/>
      <c r="AQ124" s="240" t="s">
        <v>408</v>
      </c>
      <c r="AR124" s="217" t="s">
        <v>10</v>
      </c>
      <c r="AS124" s="242" t="s">
        <v>327</v>
      </c>
      <c r="AT124" s="240" t="s">
        <v>321</v>
      </c>
      <c r="AV124" s="386" t="s">
        <v>444</v>
      </c>
      <c r="AX124" s="11" t="s">
        <v>7</v>
      </c>
      <c r="AY124" s="7"/>
      <c r="AZ124" s="6"/>
      <c r="BA124" s="240" t="s">
        <v>408</v>
      </c>
      <c r="BB124" s="217" t="s">
        <v>10</v>
      </c>
      <c r="BC124" s="242" t="s">
        <v>327</v>
      </c>
      <c r="BD124" s="240" t="s">
        <v>321</v>
      </c>
      <c r="BF124" s="251" t="s">
        <v>316</v>
      </c>
      <c r="BH124" s="11" t="s">
        <v>7</v>
      </c>
      <c r="BI124" s="7"/>
      <c r="BJ124" s="6"/>
      <c r="BK124" s="240" t="s">
        <v>408</v>
      </c>
      <c r="BL124" s="217" t="s">
        <v>10</v>
      </c>
      <c r="BM124" s="242" t="s">
        <v>327</v>
      </c>
      <c r="BN124" s="240" t="s">
        <v>321</v>
      </c>
      <c r="BP124" s="386" t="s">
        <v>444</v>
      </c>
      <c r="BR124" s="11" t="s">
        <v>7</v>
      </c>
      <c r="BS124" s="7"/>
      <c r="BT124" s="6"/>
      <c r="BU124" s="240" t="s">
        <v>408</v>
      </c>
      <c r="BV124" s="217" t="s">
        <v>10</v>
      </c>
      <c r="BW124" s="242" t="s">
        <v>327</v>
      </c>
      <c r="BY124" s="386" t="s">
        <v>444</v>
      </c>
      <c r="CA124" s="11" t="s">
        <v>7</v>
      </c>
      <c r="CB124" s="7"/>
      <c r="CC124" s="6"/>
      <c r="CD124" s="240" t="s">
        <v>408</v>
      </c>
      <c r="CE124" s="217" t="s">
        <v>10</v>
      </c>
      <c r="CF124" s="242" t="s">
        <v>327</v>
      </c>
      <c r="CH124" s="389" t="s">
        <v>451</v>
      </c>
      <c r="CI124" s="251"/>
      <c r="CJ124" s="11" t="s">
        <v>7</v>
      </c>
      <c r="CK124" s="7"/>
      <c r="CL124" s="6"/>
      <c r="CM124" s="12" t="s">
        <v>416</v>
      </c>
      <c r="CN124" s="217" t="s">
        <v>10</v>
      </c>
      <c r="CO124" s="242" t="s">
        <v>327</v>
      </c>
    </row>
    <row r="125" spans="1:93" x14ac:dyDescent="0.25">
      <c r="A125" s="386" t="s">
        <v>409</v>
      </c>
      <c r="C125" s="11" t="s">
        <v>406</v>
      </c>
      <c r="D125" s="6"/>
      <c r="E125" s="6"/>
      <c r="F125" s="240" t="s">
        <v>409</v>
      </c>
      <c r="G125" s="217"/>
      <c r="H125" s="243" t="s">
        <v>11</v>
      </c>
      <c r="J125" s="386" t="s">
        <v>409</v>
      </c>
      <c r="L125" s="11" t="s">
        <v>406</v>
      </c>
      <c r="M125" s="6"/>
      <c r="N125" s="6"/>
      <c r="O125" s="240" t="s">
        <v>409</v>
      </c>
      <c r="P125" s="217"/>
      <c r="Q125" s="243" t="s">
        <v>11</v>
      </c>
      <c r="S125" s="386" t="s">
        <v>409</v>
      </c>
      <c r="U125" s="11" t="s">
        <v>406</v>
      </c>
      <c r="V125" s="6"/>
      <c r="W125" s="6"/>
      <c r="X125" s="240" t="s">
        <v>409</v>
      </c>
      <c r="Y125" s="217"/>
      <c r="Z125" s="243" t="s">
        <v>11</v>
      </c>
      <c r="AB125" s="386" t="s">
        <v>409</v>
      </c>
      <c r="AD125" s="11" t="s">
        <v>406</v>
      </c>
      <c r="AE125" s="6"/>
      <c r="AF125" s="6"/>
      <c r="AG125" s="240" t="s">
        <v>409</v>
      </c>
      <c r="AH125" s="217"/>
      <c r="AI125" s="243" t="s">
        <v>11</v>
      </c>
      <c r="AJ125" s="240" t="s">
        <v>412</v>
      </c>
      <c r="AL125" s="386" t="s">
        <v>409</v>
      </c>
      <c r="AN125" s="11" t="s">
        <v>406</v>
      </c>
      <c r="AO125" s="6"/>
      <c r="AP125" s="6"/>
      <c r="AQ125" s="240" t="s">
        <v>409</v>
      </c>
      <c r="AR125" s="217"/>
      <c r="AS125" s="243" t="s">
        <v>11</v>
      </c>
      <c r="AT125" s="240" t="s">
        <v>412</v>
      </c>
      <c r="AV125" s="386" t="s">
        <v>409</v>
      </c>
      <c r="AX125" s="11" t="s">
        <v>406</v>
      </c>
      <c r="AY125" s="6"/>
      <c r="AZ125" s="6"/>
      <c r="BA125" s="240" t="s">
        <v>409</v>
      </c>
      <c r="BB125" s="217"/>
      <c r="BC125" s="243" t="s">
        <v>11</v>
      </c>
      <c r="BD125" s="240" t="s">
        <v>412</v>
      </c>
      <c r="BH125" s="11" t="s">
        <v>406</v>
      </c>
      <c r="BI125" s="6"/>
      <c r="BJ125" s="6"/>
      <c r="BK125" s="240" t="s">
        <v>409</v>
      </c>
      <c r="BL125" s="9"/>
      <c r="BM125" s="243" t="s">
        <v>11</v>
      </c>
      <c r="BN125" s="240" t="s">
        <v>412</v>
      </c>
      <c r="BP125" s="386" t="s">
        <v>409</v>
      </c>
      <c r="BR125" s="11" t="s">
        <v>406</v>
      </c>
      <c r="BS125" s="6"/>
      <c r="BT125" s="6"/>
      <c r="BU125" s="240" t="s">
        <v>409</v>
      </c>
      <c r="BV125" s="217"/>
      <c r="BW125" s="243" t="s">
        <v>11</v>
      </c>
      <c r="BY125" s="386" t="s">
        <v>409</v>
      </c>
      <c r="CA125" s="11" t="s">
        <v>406</v>
      </c>
      <c r="CB125" s="6"/>
      <c r="CC125" s="6"/>
      <c r="CD125" s="240" t="s">
        <v>409</v>
      </c>
      <c r="CE125" s="217"/>
      <c r="CF125" s="243" t="s">
        <v>11</v>
      </c>
      <c r="CH125" s="390" t="s">
        <v>409</v>
      </c>
      <c r="CI125" s="251"/>
      <c r="CJ125" s="11" t="s">
        <v>452</v>
      </c>
      <c r="CK125" s="10"/>
      <c r="CL125" s="11"/>
      <c r="CM125" s="12" t="s">
        <v>409</v>
      </c>
      <c r="CN125" s="9"/>
      <c r="CO125" s="13" t="s">
        <v>11</v>
      </c>
    </row>
    <row r="126" spans="1:93" ht="15.75" thickBot="1" x14ac:dyDescent="0.3">
      <c r="A126" s="249" t="s">
        <v>17</v>
      </c>
      <c r="B126" s="250" t="s">
        <v>18</v>
      </c>
      <c r="C126" s="247">
        <v>42014</v>
      </c>
      <c r="D126" s="109" t="s">
        <v>12</v>
      </c>
      <c r="E126" s="128" t="s">
        <v>13</v>
      </c>
      <c r="F126" s="218" t="s">
        <v>407</v>
      </c>
      <c r="G126" s="313" t="s">
        <v>15</v>
      </c>
      <c r="H126" s="248" t="s">
        <v>429</v>
      </c>
      <c r="J126" s="249" t="s">
        <v>17</v>
      </c>
      <c r="K126" s="250" t="s">
        <v>18</v>
      </c>
      <c r="L126" s="247">
        <v>42014</v>
      </c>
      <c r="M126" s="109" t="s">
        <v>12</v>
      </c>
      <c r="N126" s="128" t="s">
        <v>13</v>
      </c>
      <c r="O126" s="218" t="s">
        <v>407</v>
      </c>
      <c r="P126" s="313" t="s">
        <v>15</v>
      </c>
      <c r="Q126" s="248" t="s">
        <v>429</v>
      </c>
      <c r="S126" s="249" t="s">
        <v>17</v>
      </c>
      <c r="T126" s="250" t="s">
        <v>18</v>
      </c>
      <c r="U126" s="247">
        <v>42014</v>
      </c>
      <c r="V126" s="109" t="s">
        <v>12</v>
      </c>
      <c r="W126" s="128" t="s">
        <v>13</v>
      </c>
      <c r="X126" s="218" t="s">
        <v>407</v>
      </c>
      <c r="Y126" s="313" t="s">
        <v>15</v>
      </c>
      <c r="Z126" s="248" t="s">
        <v>429</v>
      </c>
      <c r="AB126" s="249" t="s">
        <v>17</v>
      </c>
      <c r="AC126" s="250" t="s">
        <v>18</v>
      </c>
      <c r="AD126" s="247">
        <v>42014</v>
      </c>
      <c r="AE126" s="109" t="s">
        <v>12</v>
      </c>
      <c r="AF126" s="128" t="s">
        <v>13</v>
      </c>
      <c r="AG126" s="218" t="s">
        <v>407</v>
      </c>
      <c r="AH126" s="313" t="s">
        <v>15</v>
      </c>
      <c r="AI126" s="248" t="s">
        <v>429</v>
      </c>
      <c r="AJ126" s="258">
        <v>42679</v>
      </c>
      <c r="AL126" s="249" t="s">
        <v>17</v>
      </c>
      <c r="AM126" s="250" t="s">
        <v>18</v>
      </c>
      <c r="AN126" s="247">
        <v>42014</v>
      </c>
      <c r="AO126" s="109" t="s">
        <v>12</v>
      </c>
      <c r="AP126" s="128" t="s">
        <v>13</v>
      </c>
      <c r="AQ126" s="218" t="s">
        <v>407</v>
      </c>
      <c r="AR126" s="313" t="s">
        <v>15</v>
      </c>
      <c r="AS126" s="248" t="s">
        <v>429</v>
      </c>
      <c r="AT126" s="258">
        <v>42710</v>
      </c>
      <c r="AV126" s="249" t="s">
        <v>17</v>
      </c>
      <c r="AW126" s="250" t="s">
        <v>18</v>
      </c>
      <c r="AX126" s="247">
        <v>42014</v>
      </c>
      <c r="AY126" s="109" t="s">
        <v>12</v>
      </c>
      <c r="AZ126" s="128" t="s">
        <v>13</v>
      </c>
      <c r="BA126" s="218" t="s">
        <v>407</v>
      </c>
      <c r="BB126" s="313" t="s">
        <v>15</v>
      </c>
      <c r="BC126" s="248" t="s">
        <v>429</v>
      </c>
      <c r="BD126" s="258">
        <v>42741</v>
      </c>
      <c r="BF126" s="259" t="s">
        <v>17</v>
      </c>
      <c r="BG126" s="260" t="s">
        <v>18</v>
      </c>
      <c r="BH126" s="247">
        <v>42562</v>
      </c>
      <c r="BI126" s="109" t="s">
        <v>12</v>
      </c>
      <c r="BJ126" s="128" t="s">
        <v>13</v>
      </c>
      <c r="BK126" s="218" t="s">
        <v>407</v>
      </c>
      <c r="BL126" s="129" t="s">
        <v>15</v>
      </c>
      <c r="BM126" s="248" t="s">
        <v>410</v>
      </c>
      <c r="BN126" s="258">
        <v>42763</v>
      </c>
      <c r="BP126" s="249" t="s">
        <v>17</v>
      </c>
      <c r="BQ126" s="250" t="s">
        <v>18</v>
      </c>
      <c r="BR126" s="247">
        <v>42014</v>
      </c>
      <c r="BS126" s="109" t="s">
        <v>12</v>
      </c>
      <c r="BT126" s="128" t="s">
        <v>13</v>
      </c>
      <c r="BU126" s="218" t="s">
        <v>407</v>
      </c>
      <c r="BV126" s="313" t="s">
        <v>15</v>
      </c>
      <c r="BW126" s="248" t="s">
        <v>429</v>
      </c>
      <c r="BY126" s="249" t="s">
        <v>17</v>
      </c>
      <c r="BZ126" s="250" t="s">
        <v>18</v>
      </c>
      <c r="CA126" s="247">
        <v>42014</v>
      </c>
      <c r="CB126" s="109" t="s">
        <v>12</v>
      </c>
      <c r="CC126" s="128" t="s">
        <v>13</v>
      </c>
      <c r="CD126" s="218" t="s">
        <v>407</v>
      </c>
      <c r="CE126" s="313" t="s">
        <v>15</v>
      </c>
      <c r="CF126" s="248" t="s">
        <v>429</v>
      </c>
      <c r="CH126" s="259" t="s">
        <v>17</v>
      </c>
      <c r="CI126" s="260" t="s">
        <v>18</v>
      </c>
      <c r="CJ126" s="247">
        <v>42562</v>
      </c>
      <c r="CK126" s="109" t="s">
        <v>12</v>
      </c>
      <c r="CL126" s="391" t="s">
        <v>13</v>
      </c>
      <c r="CM126" s="218" t="s">
        <v>453</v>
      </c>
      <c r="CN126" s="313" t="s">
        <v>15</v>
      </c>
      <c r="CO126" s="392" t="s">
        <v>429</v>
      </c>
    </row>
    <row r="127" spans="1:93" ht="18.75" x14ac:dyDescent="0.3">
      <c r="A127" s="34" t="s">
        <v>173</v>
      </c>
      <c r="B127" s="33" t="s">
        <v>174</v>
      </c>
      <c r="C127" s="26">
        <v>10</v>
      </c>
      <c r="D127" s="37">
        <v>6.2277000000000005</v>
      </c>
      <c r="E127" s="38">
        <v>6.25</v>
      </c>
      <c r="F127" s="39">
        <v>2.2299999999999542E-2</v>
      </c>
      <c r="G127" s="30">
        <v>5</v>
      </c>
      <c r="H127" s="31">
        <v>0.11149999999999771</v>
      </c>
      <c r="J127" s="34" t="s">
        <v>173</v>
      </c>
      <c r="K127" s="33" t="s">
        <v>174</v>
      </c>
      <c r="L127" s="49">
        <v>1</v>
      </c>
      <c r="M127" s="50">
        <v>5.8944000000000001</v>
      </c>
      <c r="N127" s="51">
        <v>6.25</v>
      </c>
      <c r="O127" s="52">
        <v>0.35559999999999992</v>
      </c>
      <c r="P127" s="53">
        <v>5</v>
      </c>
      <c r="Q127" s="54">
        <v>1.7779999999999996</v>
      </c>
      <c r="S127" s="34" t="s">
        <v>171</v>
      </c>
      <c r="T127" s="33" t="s">
        <v>174</v>
      </c>
      <c r="U127" s="49">
        <v>3</v>
      </c>
      <c r="V127" s="50">
        <v>8.2943666666666687</v>
      </c>
      <c r="W127" s="51">
        <v>6.25</v>
      </c>
      <c r="X127" s="52">
        <v>-2.0443666666666687</v>
      </c>
      <c r="Y127" s="53">
        <v>5</v>
      </c>
      <c r="Z127" s="112">
        <v>-10.221833333333343</v>
      </c>
      <c r="AB127" s="34" t="s">
        <v>171</v>
      </c>
      <c r="AC127" s="33" t="s">
        <v>174</v>
      </c>
      <c r="AD127" s="99">
        <v>3</v>
      </c>
      <c r="AE127" s="37">
        <v>8.2943666666666687</v>
      </c>
      <c r="AF127" s="38">
        <v>6.25</v>
      </c>
      <c r="AG127" s="39">
        <v>-2.0443666666666687</v>
      </c>
      <c r="AH127" s="30">
        <v>5</v>
      </c>
      <c r="AI127" s="139">
        <v>-10.221833333333343</v>
      </c>
      <c r="AJ127" s="26">
        <v>186</v>
      </c>
      <c r="AL127" s="34" t="s">
        <v>171</v>
      </c>
      <c r="AM127" s="33" t="s">
        <v>174</v>
      </c>
      <c r="AN127" s="49">
        <v>4</v>
      </c>
      <c r="AO127" s="50">
        <v>6.1694000000000004</v>
      </c>
      <c r="AP127" s="51">
        <v>6.25</v>
      </c>
      <c r="AQ127" s="161">
        <f>+AP127-AO127</f>
        <v>8.0599999999999561E-2</v>
      </c>
      <c r="AR127" s="53">
        <v>5</v>
      </c>
      <c r="AS127" s="160">
        <f>+AQ127*AR127</f>
        <v>0.4029999999999978</v>
      </c>
      <c r="AT127" s="49">
        <v>73</v>
      </c>
      <c r="AV127" s="34" t="s">
        <v>171</v>
      </c>
      <c r="AW127" s="33" t="s">
        <v>174</v>
      </c>
      <c r="AX127" s="26">
        <v>4</v>
      </c>
      <c r="AY127" s="37">
        <v>6.1694000000000004</v>
      </c>
      <c r="AZ127" s="38">
        <v>6.25</v>
      </c>
      <c r="BA127" s="39">
        <f>+AZ127-AY127</f>
        <v>8.0599999999999561E-2</v>
      </c>
      <c r="BB127" s="30">
        <v>5</v>
      </c>
      <c r="BC127" s="181">
        <f>+BA127*BB127</f>
        <v>0.4029999999999978</v>
      </c>
      <c r="BD127" s="26">
        <v>73</v>
      </c>
      <c r="BF127" s="32" t="s">
        <v>171</v>
      </c>
      <c r="BG127" s="33" t="s">
        <v>174</v>
      </c>
      <c r="BH127" s="26">
        <v>4</v>
      </c>
      <c r="BI127" s="37">
        <v>6.1694000000000004</v>
      </c>
      <c r="BJ127" s="38">
        <v>6.25</v>
      </c>
      <c r="BK127" s="39">
        <f>+BJ127-BI127</f>
        <v>8.0599999999999561E-2</v>
      </c>
      <c r="BL127" s="30">
        <v>5</v>
      </c>
      <c r="BM127" s="181">
        <f>+BK127*BL127</f>
        <v>0.4029999999999978</v>
      </c>
      <c r="BN127" s="26">
        <v>76</v>
      </c>
      <c r="BP127" s="32" t="s">
        <v>171</v>
      </c>
      <c r="BQ127" s="33" t="s">
        <v>174</v>
      </c>
      <c r="BR127" s="49">
        <v>5</v>
      </c>
      <c r="BS127" s="315">
        <v>6.9193666666666678</v>
      </c>
      <c r="BT127" s="318">
        <v>6.25</v>
      </c>
      <c r="BU127" s="317">
        <v>-0.66936666666666778</v>
      </c>
      <c r="BV127" s="53">
        <v>5</v>
      </c>
      <c r="BW127" s="112">
        <v>-3.3468333333333389</v>
      </c>
      <c r="BY127" s="32" t="s">
        <v>171</v>
      </c>
      <c r="BZ127" s="33" t="s">
        <v>174</v>
      </c>
      <c r="CA127" s="347">
        <v>5</v>
      </c>
      <c r="CB127" s="361">
        <v>6.9193666666666678</v>
      </c>
      <c r="CC127" s="371">
        <v>6.25</v>
      </c>
      <c r="CD127" s="363">
        <v>-0.66936666666666778</v>
      </c>
      <c r="CE127" s="351">
        <v>5</v>
      </c>
      <c r="CF127" s="352">
        <v>-3.3468333333333389</v>
      </c>
      <c r="CH127" s="32" t="s">
        <v>171</v>
      </c>
      <c r="CI127" s="33" t="s">
        <v>174</v>
      </c>
      <c r="CJ127" s="26">
        <v>5</v>
      </c>
      <c r="CK127" s="41">
        <v>6.9193666666666678</v>
      </c>
      <c r="CL127" s="38">
        <v>6.25</v>
      </c>
      <c r="CM127" s="39">
        <v>-0.66936666666666778</v>
      </c>
      <c r="CN127" s="30">
        <v>5</v>
      </c>
      <c r="CO127" s="139">
        <v>-3.3468333333333389</v>
      </c>
    </row>
    <row r="128" spans="1:93" ht="18.75" x14ac:dyDescent="0.3">
      <c r="A128" s="40" t="s">
        <v>175</v>
      </c>
      <c r="B128" s="33" t="s">
        <v>176</v>
      </c>
      <c r="C128" s="26">
        <v>2</v>
      </c>
      <c r="D128" s="37">
        <v>8.2222222222222214</v>
      </c>
      <c r="E128" s="38">
        <v>8.2222000000000008</v>
      </c>
      <c r="F128" s="39">
        <v>-2.2222222220591448E-5</v>
      </c>
      <c r="G128" s="30">
        <v>3</v>
      </c>
      <c r="H128" s="31">
        <v>-6.6666666661774343E-5</v>
      </c>
      <c r="J128" s="40" t="s">
        <v>175</v>
      </c>
      <c r="K128" s="33" t="s">
        <v>176</v>
      </c>
      <c r="L128" s="26"/>
      <c r="M128" s="37">
        <v>8.2222222222222214</v>
      </c>
      <c r="N128" s="38">
        <v>8.2222000000000008</v>
      </c>
      <c r="O128" s="39">
        <v>-2.2222222220591448E-5</v>
      </c>
      <c r="P128" s="30">
        <v>3</v>
      </c>
      <c r="Q128" s="31">
        <v>-6.6666666661774343E-5</v>
      </c>
      <c r="S128" s="40" t="s">
        <v>175</v>
      </c>
      <c r="T128" s="33" t="s">
        <v>176</v>
      </c>
      <c r="U128" s="26"/>
      <c r="V128" s="37">
        <v>8.2222222222222214</v>
      </c>
      <c r="W128" s="38">
        <v>8.2222000000000008</v>
      </c>
      <c r="X128" s="39">
        <v>-2.2222222220591448E-5</v>
      </c>
      <c r="Y128" s="30">
        <v>3</v>
      </c>
      <c r="Z128" s="31">
        <v>-6.6666666661774343E-5</v>
      </c>
      <c r="AB128" s="40" t="s">
        <v>175</v>
      </c>
      <c r="AC128" s="33" t="s">
        <v>176</v>
      </c>
      <c r="AD128" s="26"/>
      <c r="AE128" s="37">
        <v>8.2222222222222214</v>
      </c>
      <c r="AF128" s="38">
        <v>8.2222000000000008</v>
      </c>
      <c r="AG128" s="39">
        <v>-2.2222222220591448E-5</v>
      </c>
      <c r="AH128" s="30">
        <v>3</v>
      </c>
      <c r="AI128" s="31">
        <v>-6.6666666661774343E-5</v>
      </c>
      <c r="AJ128" s="26">
        <v>118</v>
      </c>
      <c r="AL128" s="40" t="s">
        <v>175</v>
      </c>
      <c r="AM128" s="33" t="s">
        <v>176</v>
      </c>
      <c r="AN128" s="26"/>
      <c r="AO128" s="37">
        <v>8.2222222222222214</v>
      </c>
      <c r="AP128" s="38">
        <v>8.2222000000000008</v>
      </c>
      <c r="AQ128" s="39">
        <v>-2.2222222220591448E-5</v>
      </c>
      <c r="AR128" s="30">
        <v>3</v>
      </c>
      <c r="AS128" s="31">
        <v>-6.6666666661774343E-5</v>
      </c>
      <c r="AT128" s="26">
        <v>123</v>
      </c>
      <c r="AV128" s="40" t="s">
        <v>175</v>
      </c>
      <c r="AW128" s="33" t="s">
        <v>176</v>
      </c>
      <c r="AX128" s="26"/>
      <c r="AY128" s="37">
        <v>8.2222222222222214</v>
      </c>
      <c r="AZ128" s="38">
        <v>8.2222000000000008</v>
      </c>
      <c r="BA128" s="39">
        <v>-2.2222222220591448E-5</v>
      </c>
      <c r="BB128" s="30">
        <v>3</v>
      </c>
      <c r="BC128" s="181">
        <v>-6.6666666661774343E-5</v>
      </c>
      <c r="BD128" s="26">
        <v>123</v>
      </c>
      <c r="BF128" s="34" t="s">
        <v>175</v>
      </c>
      <c r="BG128" s="33" t="s">
        <v>176</v>
      </c>
      <c r="BH128" s="26"/>
      <c r="BI128" s="37">
        <v>8.2222222222222214</v>
      </c>
      <c r="BJ128" s="38">
        <v>8.2222000000000008</v>
      </c>
      <c r="BK128" s="39">
        <v>-2.2222222220591448E-5</v>
      </c>
      <c r="BL128" s="30">
        <v>3</v>
      </c>
      <c r="BM128" s="181">
        <v>-6.6666666661774343E-5</v>
      </c>
      <c r="BN128" s="26">
        <v>125</v>
      </c>
      <c r="BP128" s="34" t="s">
        <v>175</v>
      </c>
      <c r="BQ128" s="33" t="s">
        <v>176</v>
      </c>
      <c r="BR128" s="26"/>
      <c r="BS128" s="37">
        <v>8.2222222222222214</v>
      </c>
      <c r="BT128" s="38">
        <v>8.2222000000000008</v>
      </c>
      <c r="BU128" s="39">
        <v>-2.2222222220591448E-5</v>
      </c>
      <c r="BV128" s="30">
        <v>3</v>
      </c>
      <c r="BW128" s="139">
        <v>-6.6666666661774343E-5</v>
      </c>
      <c r="BY128" s="34" t="s">
        <v>175</v>
      </c>
      <c r="BZ128" s="33" t="s">
        <v>176</v>
      </c>
      <c r="CA128" s="347"/>
      <c r="CB128" s="357">
        <v>8.2222222222222214</v>
      </c>
      <c r="CC128" s="356">
        <v>8.2222000000000008</v>
      </c>
      <c r="CD128" s="355">
        <v>-2.2222222220591448E-5</v>
      </c>
      <c r="CE128" s="351">
        <v>3</v>
      </c>
      <c r="CF128" s="352">
        <v>-6.6666666661774343E-5</v>
      </c>
      <c r="CH128" s="34" t="s">
        <v>175</v>
      </c>
      <c r="CI128" s="33" t="s">
        <v>176</v>
      </c>
      <c r="CJ128" s="26"/>
      <c r="CK128" s="37">
        <v>8.2222222222222214</v>
      </c>
      <c r="CL128" s="38">
        <v>8.2222000000000008</v>
      </c>
      <c r="CM128" s="39">
        <v>-2.2222222220591448E-5</v>
      </c>
      <c r="CN128" s="30">
        <v>3</v>
      </c>
      <c r="CO128" s="139">
        <v>-6.6666666661774343E-5</v>
      </c>
    </row>
    <row r="129" spans="1:93" ht="18.75" x14ac:dyDescent="0.3">
      <c r="A129" s="40" t="s">
        <v>177</v>
      </c>
      <c r="B129" s="33" t="s">
        <v>178</v>
      </c>
      <c r="C129" s="26">
        <v>2</v>
      </c>
      <c r="D129" s="37">
        <v>8</v>
      </c>
      <c r="E129" s="38">
        <v>8</v>
      </c>
      <c r="F129" s="39">
        <v>0</v>
      </c>
      <c r="G129" s="30">
        <v>3</v>
      </c>
      <c r="H129" s="31">
        <v>0</v>
      </c>
      <c r="J129" s="40" t="s">
        <v>177</v>
      </c>
      <c r="K129" s="33" t="s">
        <v>178</v>
      </c>
      <c r="L129" s="26"/>
      <c r="M129" s="37">
        <v>8</v>
      </c>
      <c r="N129" s="38">
        <v>8</v>
      </c>
      <c r="O129" s="39">
        <v>0</v>
      </c>
      <c r="P129" s="30">
        <v>3</v>
      </c>
      <c r="Q129" s="31">
        <v>0</v>
      </c>
      <c r="S129" s="40" t="s">
        <v>177</v>
      </c>
      <c r="T129" s="33" t="s">
        <v>178</v>
      </c>
      <c r="U129" s="26"/>
      <c r="V129" s="37">
        <v>8</v>
      </c>
      <c r="W129" s="38">
        <v>8</v>
      </c>
      <c r="X129" s="39">
        <v>0</v>
      </c>
      <c r="Y129" s="30">
        <v>3</v>
      </c>
      <c r="Z129" s="31">
        <v>0</v>
      </c>
      <c r="AB129" s="40" t="s">
        <v>177</v>
      </c>
      <c r="AC129" s="33" t="s">
        <v>178</v>
      </c>
      <c r="AD129" s="26"/>
      <c r="AE129" s="37">
        <v>8</v>
      </c>
      <c r="AF129" s="38">
        <v>8</v>
      </c>
      <c r="AG129" s="39">
        <v>0</v>
      </c>
      <c r="AH129" s="30">
        <v>3</v>
      </c>
      <c r="AI129" s="31">
        <v>0</v>
      </c>
      <c r="AJ129" s="26">
        <v>85</v>
      </c>
      <c r="AL129" s="40" t="s">
        <v>177</v>
      </c>
      <c r="AM129" s="33" t="s">
        <v>178</v>
      </c>
      <c r="AN129" s="26"/>
      <c r="AO129" s="37">
        <v>8</v>
      </c>
      <c r="AP129" s="38">
        <v>8</v>
      </c>
      <c r="AQ129" s="21">
        <v>0</v>
      </c>
      <c r="AR129" s="30">
        <v>3</v>
      </c>
      <c r="AS129" s="31">
        <v>0</v>
      </c>
      <c r="AT129" s="26">
        <v>84</v>
      </c>
      <c r="AV129" s="40" t="s">
        <v>177</v>
      </c>
      <c r="AW129" s="33" t="s">
        <v>178</v>
      </c>
      <c r="AX129" s="26"/>
      <c r="AY129" s="37">
        <v>8</v>
      </c>
      <c r="AZ129" s="38">
        <v>8</v>
      </c>
      <c r="BA129" s="21">
        <v>0</v>
      </c>
      <c r="BB129" s="30">
        <v>3</v>
      </c>
      <c r="BC129" s="181">
        <v>0</v>
      </c>
      <c r="BD129" s="26">
        <v>84</v>
      </c>
      <c r="BF129" s="34" t="s">
        <v>177</v>
      </c>
      <c r="BG129" s="33" t="s">
        <v>178</v>
      </c>
      <c r="BH129" s="26"/>
      <c r="BI129" s="37">
        <v>8</v>
      </c>
      <c r="BJ129" s="38">
        <v>8</v>
      </c>
      <c r="BK129" s="39">
        <v>0</v>
      </c>
      <c r="BL129" s="30">
        <v>3</v>
      </c>
      <c r="BM129" s="181">
        <v>0</v>
      </c>
      <c r="BN129" s="26">
        <v>86</v>
      </c>
      <c r="BP129" s="34" t="s">
        <v>177</v>
      </c>
      <c r="BQ129" s="33" t="s">
        <v>178</v>
      </c>
      <c r="BR129" s="26"/>
      <c r="BS129" s="37">
        <v>8</v>
      </c>
      <c r="BT129" s="38">
        <v>8</v>
      </c>
      <c r="BU129" s="39">
        <v>0</v>
      </c>
      <c r="BV129" s="30">
        <v>3</v>
      </c>
      <c r="BW129" s="139">
        <v>0</v>
      </c>
      <c r="BY129" s="34" t="s">
        <v>177</v>
      </c>
      <c r="BZ129" s="33" t="s">
        <v>178</v>
      </c>
      <c r="CA129" s="347"/>
      <c r="CB129" s="357">
        <v>8</v>
      </c>
      <c r="CC129" s="356">
        <v>8</v>
      </c>
      <c r="CD129" s="355">
        <v>0</v>
      </c>
      <c r="CE129" s="351">
        <v>3</v>
      </c>
      <c r="CF129" s="352">
        <v>0</v>
      </c>
      <c r="CH129" s="34" t="s">
        <v>177</v>
      </c>
      <c r="CI129" s="33" t="s">
        <v>178</v>
      </c>
      <c r="CJ129" s="26"/>
      <c r="CK129" s="37">
        <v>8</v>
      </c>
      <c r="CL129" s="38">
        <v>8</v>
      </c>
      <c r="CM129" s="39">
        <v>0</v>
      </c>
      <c r="CN129" s="30">
        <v>3</v>
      </c>
      <c r="CO129" s="139">
        <v>0</v>
      </c>
    </row>
    <row r="130" spans="1:93" ht="18.75" x14ac:dyDescent="0.3">
      <c r="A130" s="40" t="s">
        <v>179</v>
      </c>
      <c r="B130" s="35" t="s">
        <v>180</v>
      </c>
      <c r="C130" s="26">
        <v>4</v>
      </c>
      <c r="D130" s="41">
        <v>7.5714285714285712</v>
      </c>
      <c r="E130" s="38">
        <v>7.4286000000000003</v>
      </c>
      <c r="F130" s="39">
        <v>-0.14282857142857086</v>
      </c>
      <c r="G130" s="30">
        <v>4</v>
      </c>
      <c r="H130" s="31">
        <v>-0.57131428571428344</v>
      </c>
      <c r="J130" s="40" t="s">
        <v>179</v>
      </c>
      <c r="K130" s="35" t="s">
        <v>180</v>
      </c>
      <c r="L130" s="26"/>
      <c r="M130" s="41">
        <v>7.5714285714285712</v>
      </c>
      <c r="N130" s="38">
        <v>7.4286000000000003</v>
      </c>
      <c r="O130" s="39">
        <v>-0.14282857142857086</v>
      </c>
      <c r="P130" s="30">
        <v>4</v>
      </c>
      <c r="Q130" s="31">
        <v>-0.57131428571428344</v>
      </c>
      <c r="S130" s="40" t="s">
        <v>179</v>
      </c>
      <c r="T130" s="35" t="s">
        <v>180</v>
      </c>
      <c r="U130" s="26"/>
      <c r="V130" s="41">
        <v>7.5714285714285712</v>
      </c>
      <c r="W130" s="38">
        <v>7.4286000000000003</v>
      </c>
      <c r="X130" s="39">
        <v>-0.14282857142857086</v>
      </c>
      <c r="Y130" s="30">
        <v>4</v>
      </c>
      <c r="Z130" s="31">
        <v>-0.57131428571428344</v>
      </c>
      <c r="AB130" s="40" t="s">
        <v>179</v>
      </c>
      <c r="AC130" s="35" t="s">
        <v>180</v>
      </c>
      <c r="AD130" s="26"/>
      <c r="AE130" s="41">
        <v>7.5714285714285712</v>
      </c>
      <c r="AF130" s="38">
        <v>7.4286000000000003</v>
      </c>
      <c r="AG130" s="39">
        <v>-0.14282857142857086</v>
      </c>
      <c r="AH130" s="30">
        <v>4</v>
      </c>
      <c r="AI130" s="31">
        <v>-0.57131428571428344</v>
      </c>
      <c r="AJ130" s="26">
        <v>130</v>
      </c>
      <c r="AL130" s="40" t="s">
        <v>179</v>
      </c>
      <c r="AM130" s="35" t="s">
        <v>180</v>
      </c>
      <c r="AN130" s="26"/>
      <c r="AO130" s="41">
        <v>7.5714285714285712</v>
      </c>
      <c r="AP130" s="38">
        <v>7.4286000000000003</v>
      </c>
      <c r="AQ130" s="39">
        <v>-0.14282857142857086</v>
      </c>
      <c r="AR130" s="30">
        <v>4</v>
      </c>
      <c r="AS130" s="31">
        <v>-0.57131428571428344</v>
      </c>
      <c r="AT130" s="26">
        <v>135</v>
      </c>
      <c r="AV130" s="40" t="s">
        <v>179</v>
      </c>
      <c r="AW130" s="35" t="s">
        <v>180</v>
      </c>
      <c r="AX130" s="26"/>
      <c r="AY130" s="41">
        <v>7.5714285714285712</v>
      </c>
      <c r="AZ130" s="38">
        <v>7.4286000000000003</v>
      </c>
      <c r="BA130" s="39">
        <v>-0.14282857142857086</v>
      </c>
      <c r="BB130" s="30">
        <v>4</v>
      </c>
      <c r="BC130" s="181">
        <v>-0.57131428571428344</v>
      </c>
      <c r="BD130" s="26">
        <v>135</v>
      </c>
      <c r="BF130" s="34" t="s">
        <v>179</v>
      </c>
      <c r="BG130" s="35" t="s">
        <v>180</v>
      </c>
      <c r="BH130" s="26"/>
      <c r="BI130" s="41">
        <v>7.5714285714285712</v>
      </c>
      <c r="BJ130" s="38">
        <v>7.4286000000000003</v>
      </c>
      <c r="BK130" s="39">
        <v>-0.14282857142857086</v>
      </c>
      <c r="BL130" s="30">
        <v>4</v>
      </c>
      <c r="BM130" s="181">
        <v>-0.57131428571428344</v>
      </c>
      <c r="BN130" s="26">
        <v>137</v>
      </c>
      <c r="BP130" s="34" t="s">
        <v>179</v>
      </c>
      <c r="BQ130" s="35" t="s">
        <v>180</v>
      </c>
      <c r="BR130" s="26"/>
      <c r="BS130" s="41">
        <v>7.5714285714285712</v>
      </c>
      <c r="BT130" s="38">
        <v>7.4286000000000003</v>
      </c>
      <c r="BU130" s="39">
        <v>-0.14282857142857086</v>
      </c>
      <c r="BV130" s="30">
        <v>4</v>
      </c>
      <c r="BW130" s="139">
        <v>-0.57131428571428344</v>
      </c>
      <c r="BY130" s="34" t="s">
        <v>179</v>
      </c>
      <c r="BZ130" s="35" t="s">
        <v>180</v>
      </c>
      <c r="CA130" s="347"/>
      <c r="CB130" s="353">
        <v>7.5714285714285712</v>
      </c>
      <c r="CC130" s="356">
        <v>7.4286000000000003</v>
      </c>
      <c r="CD130" s="355">
        <v>-0.14282857142857086</v>
      </c>
      <c r="CE130" s="351">
        <v>4</v>
      </c>
      <c r="CF130" s="352">
        <v>-0.57131428571428344</v>
      </c>
      <c r="CH130" s="34" t="s">
        <v>179</v>
      </c>
      <c r="CI130" s="35" t="s">
        <v>180</v>
      </c>
      <c r="CJ130" s="26"/>
      <c r="CK130" s="41">
        <v>7.5714285714285712</v>
      </c>
      <c r="CL130" s="38">
        <v>7.4286000000000003</v>
      </c>
      <c r="CM130" s="39">
        <v>-0.14282857142857086</v>
      </c>
      <c r="CN130" s="30">
        <v>4</v>
      </c>
      <c r="CO130" s="139">
        <v>-0.57131428571428344</v>
      </c>
    </row>
    <row r="131" spans="1:93" ht="18.75" x14ac:dyDescent="0.3">
      <c r="A131" s="36" t="s">
        <v>179</v>
      </c>
      <c r="B131" s="35" t="s">
        <v>377</v>
      </c>
      <c r="C131" s="26"/>
      <c r="D131" s="41"/>
      <c r="E131" s="38"/>
      <c r="F131" s="39"/>
      <c r="G131" s="30"/>
      <c r="H131" s="31"/>
      <c r="J131" s="36" t="s">
        <v>179</v>
      </c>
      <c r="K131" s="35" t="s">
        <v>377</v>
      </c>
      <c r="L131" s="26"/>
      <c r="M131" s="41"/>
      <c r="N131" s="38"/>
      <c r="O131" s="39"/>
      <c r="P131" s="30"/>
      <c r="Q131" s="31"/>
      <c r="S131" s="36" t="s">
        <v>179</v>
      </c>
      <c r="T131" s="35" t="s">
        <v>377</v>
      </c>
      <c r="U131" s="26"/>
      <c r="V131" s="41"/>
      <c r="W131" s="38"/>
      <c r="X131" s="39"/>
      <c r="Y131" s="30"/>
      <c r="Z131" s="31"/>
      <c r="AB131" s="36" t="s">
        <v>179</v>
      </c>
      <c r="AC131" s="35" t="s">
        <v>377</v>
      </c>
      <c r="AD131" s="26"/>
      <c r="AE131" s="41"/>
      <c r="AF131" s="38"/>
      <c r="AG131" s="39"/>
      <c r="AH131" s="30"/>
      <c r="AI131" s="31"/>
      <c r="AJ131" s="26"/>
      <c r="AL131" s="36" t="s">
        <v>179</v>
      </c>
      <c r="AM131" s="35" t="s">
        <v>377</v>
      </c>
      <c r="AN131" s="49">
        <v>1</v>
      </c>
      <c r="AO131" s="83">
        <v>10</v>
      </c>
      <c r="AP131" s="51">
        <v>10</v>
      </c>
      <c r="AQ131" s="52">
        <f>+AP131-AO131</f>
        <v>0</v>
      </c>
      <c r="AR131" s="53">
        <v>1</v>
      </c>
      <c r="AS131" s="160">
        <f>+AQ131*AR131</f>
        <v>0</v>
      </c>
      <c r="AT131" s="49">
        <v>84</v>
      </c>
      <c r="AV131" s="36" t="s">
        <v>179</v>
      </c>
      <c r="AW131" s="35" t="s">
        <v>377</v>
      </c>
      <c r="AX131" s="26">
        <v>1</v>
      </c>
      <c r="AY131" s="41">
        <v>10</v>
      </c>
      <c r="AZ131" s="38">
        <v>10</v>
      </c>
      <c r="BA131" s="21">
        <f>+AZ131-AY131</f>
        <v>0</v>
      </c>
      <c r="BB131" s="30">
        <v>1</v>
      </c>
      <c r="BC131" s="181">
        <f>+BA131*BB131</f>
        <v>0</v>
      </c>
      <c r="BD131" s="26">
        <v>84</v>
      </c>
      <c r="BF131" s="59" t="s">
        <v>179</v>
      </c>
      <c r="BG131" s="35" t="s">
        <v>377</v>
      </c>
      <c r="BH131" s="49">
        <v>2</v>
      </c>
      <c r="BI131" s="83">
        <v>10</v>
      </c>
      <c r="BJ131" s="51">
        <v>10</v>
      </c>
      <c r="BK131" s="52">
        <f>+BJ131-BI131</f>
        <v>0</v>
      </c>
      <c r="BL131" s="53">
        <v>1</v>
      </c>
      <c r="BM131" s="182">
        <f>+BK131*BL131</f>
        <v>0</v>
      </c>
      <c r="BN131" s="49">
        <v>86</v>
      </c>
      <c r="BP131" s="59" t="s">
        <v>179</v>
      </c>
      <c r="BQ131" s="35" t="s">
        <v>377</v>
      </c>
      <c r="BR131" s="49">
        <v>3</v>
      </c>
      <c r="BS131" s="315">
        <v>9.75</v>
      </c>
      <c r="BT131" s="318">
        <v>10</v>
      </c>
      <c r="BU131" s="317">
        <v>0.25</v>
      </c>
      <c r="BV131" s="53">
        <v>1</v>
      </c>
      <c r="BW131" s="112">
        <v>0.25</v>
      </c>
      <c r="BY131" s="59" t="s">
        <v>179</v>
      </c>
      <c r="BZ131" s="35" t="s">
        <v>377</v>
      </c>
      <c r="CA131" s="49">
        <v>4</v>
      </c>
      <c r="CB131" s="83">
        <v>8.5277777777777786</v>
      </c>
      <c r="CC131" s="51">
        <v>10</v>
      </c>
      <c r="CD131" s="52">
        <v>1.4722222222222214</v>
      </c>
      <c r="CE131" s="53">
        <v>1</v>
      </c>
      <c r="CF131" s="112">
        <f>+CD131*CE131</f>
        <v>1.4722222222222214</v>
      </c>
      <c r="CH131" s="59" t="s">
        <v>179</v>
      </c>
      <c r="CI131" s="35" t="s">
        <v>377</v>
      </c>
      <c r="CJ131" s="49">
        <v>5</v>
      </c>
      <c r="CK131" s="83">
        <v>8.9027777777777786</v>
      </c>
      <c r="CL131" s="51">
        <v>10</v>
      </c>
      <c r="CM131" s="52">
        <f>+CL131-CK131</f>
        <v>1.0972222222222214</v>
      </c>
      <c r="CN131" s="53">
        <v>1</v>
      </c>
      <c r="CO131" s="112">
        <f>+CM131*CN131</f>
        <v>1.0972222222222214</v>
      </c>
    </row>
    <row r="132" spans="1:93" ht="18.75" x14ac:dyDescent="0.3">
      <c r="A132" s="46" t="s">
        <v>184</v>
      </c>
      <c r="B132" s="33" t="s">
        <v>185</v>
      </c>
      <c r="C132" s="26">
        <v>1</v>
      </c>
      <c r="D132" s="27">
        <v>3.6666666666666665</v>
      </c>
      <c r="E132" s="28">
        <v>4</v>
      </c>
      <c r="F132" s="29">
        <v>0.33333333333333348</v>
      </c>
      <c r="G132" s="30">
        <v>7</v>
      </c>
      <c r="H132" s="31">
        <v>2.3333333333333344</v>
      </c>
      <c r="J132" s="46" t="s">
        <v>184</v>
      </c>
      <c r="K132" s="33" t="s">
        <v>185</v>
      </c>
      <c r="L132" s="26"/>
      <c r="M132" s="27">
        <v>3.6666666666666665</v>
      </c>
      <c r="N132" s="28">
        <v>4</v>
      </c>
      <c r="O132" s="29">
        <v>0.33333333333333348</v>
      </c>
      <c r="P132" s="30">
        <v>7</v>
      </c>
      <c r="Q132" s="31">
        <v>2.3333333333333344</v>
      </c>
      <c r="S132" s="46" t="s">
        <v>184</v>
      </c>
      <c r="T132" s="33" t="s">
        <v>185</v>
      </c>
      <c r="U132" s="26"/>
      <c r="V132" s="27">
        <v>3.6666666666666665</v>
      </c>
      <c r="W132" s="28">
        <v>4</v>
      </c>
      <c r="X132" s="29">
        <v>0.33333333333333348</v>
      </c>
      <c r="Y132" s="30">
        <v>7</v>
      </c>
      <c r="Z132" s="31">
        <v>2.3333333333333344</v>
      </c>
      <c r="AB132" s="46" t="s">
        <v>184</v>
      </c>
      <c r="AC132" s="33" t="s">
        <v>185</v>
      </c>
      <c r="AD132" s="26"/>
      <c r="AE132" s="27">
        <v>3.6666666666666665</v>
      </c>
      <c r="AF132" s="28">
        <v>4</v>
      </c>
      <c r="AG132" s="29">
        <v>0.33333333333333348</v>
      </c>
      <c r="AH132" s="30">
        <v>7</v>
      </c>
      <c r="AI132" s="31">
        <v>2.3333333333333344</v>
      </c>
      <c r="AJ132" s="26">
        <v>34</v>
      </c>
      <c r="AL132" s="46" t="s">
        <v>184</v>
      </c>
      <c r="AM132" s="33" t="s">
        <v>185</v>
      </c>
      <c r="AN132" s="26"/>
      <c r="AO132" s="27">
        <v>3.6666666666666665</v>
      </c>
      <c r="AP132" s="28">
        <v>4</v>
      </c>
      <c r="AQ132" s="29">
        <v>0.33333333333333348</v>
      </c>
      <c r="AR132" s="30">
        <v>7</v>
      </c>
      <c r="AS132" s="31">
        <v>2.3333333333333344</v>
      </c>
      <c r="AT132" s="26">
        <v>34</v>
      </c>
      <c r="AV132" s="46" t="s">
        <v>184</v>
      </c>
      <c r="AW132" s="33" t="s">
        <v>185</v>
      </c>
      <c r="AX132" s="26"/>
      <c r="AY132" s="27">
        <v>3.6666666666666665</v>
      </c>
      <c r="AZ132" s="28">
        <v>4</v>
      </c>
      <c r="BA132" s="29">
        <v>0.33333333333333348</v>
      </c>
      <c r="BB132" s="30">
        <v>7</v>
      </c>
      <c r="BC132" s="181">
        <v>2.3333333333333344</v>
      </c>
      <c r="BD132" s="26">
        <v>33</v>
      </c>
      <c r="BF132" s="62" t="s">
        <v>184</v>
      </c>
      <c r="BG132" s="33" t="s">
        <v>185</v>
      </c>
      <c r="BH132" s="26"/>
      <c r="BI132" s="27">
        <v>3.6666666666666665</v>
      </c>
      <c r="BJ132" s="28">
        <v>4</v>
      </c>
      <c r="BK132" s="29">
        <v>0.33333333333333348</v>
      </c>
      <c r="BL132" s="30">
        <v>7</v>
      </c>
      <c r="BM132" s="181">
        <v>2.3333333333333344</v>
      </c>
      <c r="BN132" s="26">
        <v>33</v>
      </c>
      <c r="BP132" s="62" t="s">
        <v>184</v>
      </c>
      <c r="BQ132" s="33" t="s">
        <v>185</v>
      </c>
      <c r="BR132" s="26"/>
      <c r="BS132" s="27">
        <v>3.6666666666666665</v>
      </c>
      <c r="BT132" s="28">
        <v>4</v>
      </c>
      <c r="BU132" s="29">
        <v>0.33333333333333348</v>
      </c>
      <c r="BV132" s="30">
        <v>7</v>
      </c>
      <c r="BW132" s="139">
        <v>2.3333333333333344</v>
      </c>
      <c r="BY132" s="62" t="s">
        <v>184</v>
      </c>
      <c r="BZ132" s="33" t="s">
        <v>185</v>
      </c>
      <c r="CA132" s="347"/>
      <c r="CB132" s="348">
        <v>3.6666666666666665</v>
      </c>
      <c r="CC132" s="349">
        <v>4</v>
      </c>
      <c r="CD132" s="350">
        <v>0.33333333333333348</v>
      </c>
      <c r="CE132" s="351">
        <v>7</v>
      </c>
      <c r="CF132" s="352">
        <v>2.3333333333333344</v>
      </c>
      <c r="CH132" s="62" t="s">
        <v>184</v>
      </c>
      <c r="CI132" s="33" t="s">
        <v>185</v>
      </c>
      <c r="CJ132" s="26"/>
      <c r="CK132" s="27">
        <v>3.6666666666666665</v>
      </c>
      <c r="CL132" s="28">
        <v>4</v>
      </c>
      <c r="CM132" s="29">
        <v>0.33333333333333348</v>
      </c>
      <c r="CN132" s="30">
        <v>7</v>
      </c>
      <c r="CO132" s="139">
        <v>2.3333333333333344</v>
      </c>
    </row>
    <row r="133" spans="1:93" ht="18.75" x14ac:dyDescent="0.3">
      <c r="A133" s="75" t="s">
        <v>186</v>
      </c>
      <c r="B133" s="35" t="s">
        <v>187</v>
      </c>
      <c r="C133" s="26">
        <v>1</v>
      </c>
      <c r="D133" s="27">
        <v>9</v>
      </c>
      <c r="E133" s="28">
        <v>9</v>
      </c>
      <c r="F133" s="29">
        <v>0</v>
      </c>
      <c r="G133" s="30">
        <v>2</v>
      </c>
      <c r="H133" s="31">
        <v>0</v>
      </c>
      <c r="J133" s="75" t="s">
        <v>186</v>
      </c>
      <c r="K133" s="35" t="s">
        <v>187</v>
      </c>
      <c r="L133" s="26"/>
      <c r="M133" s="27">
        <v>9</v>
      </c>
      <c r="N133" s="28">
        <v>9</v>
      </c>
      <c r="O133" s="29">
        <v>0</v>
      </c>
      <c r="P133" s="30">
        <v>2</v>
      </c>
      <c r="Q133" s="31">
        <v>0</v>
      </c>
      <c r="S133" s="75" t="s">
        <v>186</v>
      </c>
      <c r="T133" s="35" t="s">
        <v>187</v>
      </c>
      <c r="U133" s="26"/>
      <c r="V133" s="27">
        <v>9</v>
      </c>
      <c r="W133" s="28">
        <v>9</v>
      </c>
      <c r="X133" s="29">
        <v>0</v>
      </c>
      <c r="Y133" s="30">
        <v>2</v>
      </c>
      <c r="Z133" s="31">
        <v>0</v>
      </c>
      <c r="AB133" s="75" t="s">
        <v>186</v>
      </c>
      <c r="AC133" s="35" t="s">
        <v>187</v>
      </c>
      <c r="AD133" s="26"/>
      <c r="AE133" s="27">
        <v>9</v>
      </c>
      <c r="AF133" s="28">
        <v>9</v>
      </c>
      <c r="AG133" s="29">
        <v>0</v>
      </c>
      <c r="AH133" s="30">
        <v>2</v>
      </c>
      <c r="AI133" s="31">
        <v>0</v>
      </c>
      <c r="AJ133" s="26">
        <v>85</v>
      </c>
      <c r="AL133" s="75" t="s">
        <v>186</v>
      </c>
      <c r="AM133" s="35" t="s">
        <v>187</v>
      </c>
      <c r="AN133" s="26"/>
      <c r="AO133" s="27">
        <v>9</v>
      </c>
      <c r="AP133" s="28">
        <v>9</v>
      </c>
      <c r="AQ133" s="93">
        <v>0</v>
      </c>
      <c r="AR133" s="30">
        <v>2</v>
      </c>
      <c r="AS133" s="31">
        <v>0</v>
      </c>
      <c r="AT133" s="26">
        <v>84</v>
      </c>
      <c r="AV133" s="75" t="s">
        <v>186</v>
      </c>
      <c r="AW133" s="35" t="s">
        <v>187</v>
      </c>
      <c r="AX133" s="26"/>
      <c r="AY133" s="27">
        <v>9</v>
      </c>
      <c r="AZ133" s="28">
        <v>9</v>
      </c>
      <c r="BA133" s="29">
        <v>0</v>
      </c>
      <c r="BB133" s="30">
        <v>2</v>
      </c>
      <c r="BC133" s="181">
        <v>0</v>
      </c>
      <c r="BD133" s="26">
        <v>84</v>
      </c>
      <c r="BF133" s="66" t="s">
        <v>186</v>
      </c>
      <c r="BG133" s="35" t="s">
        <v>187</v>
      </c>
      <c r="BH133" s="26"/>
      <c r="BI133" s="27">
        <v>9</v>
      </c>
      <c r="BJ133" s="28">
        <v>9</v>
      </c>
      <c r="BK133" s="29">
        <v>0</v>
      </c>
      <c r="BL133" s="30">
        <v>2</v>
      </c>
      <c r="BM133" s="181">
        <v>0</v>
      </c>
      <c r="BN133" s="26">
        <v>86</v>
      </c>
      <c r="BP133" s="66" t="s">
        <v>186</v>
      </c>
      <c r="BQ133" s="35" t="s">
        <v>187</v>
      </c>
      <c r="BR133" s="26"/>
      <c r="BS133" s="27">
        <v>9</v>
      </c>
      <c r="BT133" s="28">
        <v>9</v>
      </c>
      <c r="BU133" s="29">
        <v>0</v>
      </c>
      <c r="BV133" s="30">
        <v>2</v>
      </c>
      <c r="BW133" s="139">
        <v>0</v>
      </c>
      <c r="BY133" s="66" t="s">
        <v>186</v>
      </c>
      <c r="BZ133" s="35" t="s">
        <v>187</v>
      </c>
      <c r="CA133" s="347"/>
      <c r="CB133" s="348">
        <v>9</v>
      </c>
      <c r="CC133" s="349">
        <v>9</v>
      </c>
      <c r="CD133" s="350">
        <v>0</v>
      </c>
      <c r="CE133" s="351">
        <v>2</v>
      </c>
      <c r="CF133" s="352">
        <v>0</v>
      </c>
      <c r="CH133" s="66" t="s">
        <v>186</v>
      </c>
      <c r="CI133" s="35" t="s">
        <v>187</v>
      </c>
      <c r="CJ133" s="26"/>
      <c r="CK133" s="27">
        <v>9</v>
      </c>
      <c r="CL133" s="28">
        <v>9</v>
      </c>
      <c r="CM133" s="29">
        <v>0</v>
      </c>
      <c r="CN133" s="30">
        <v>2</v>
      </c>
      <c r="CO133" s="139">
        <v>0</v>
      </c>
    </row>
    <row r="134" spans="1:93" ht="18.75" x14ac:dyDescent="0.3">
      <c r="A134" s="65" t="s">
        <v>188</v>
      </c>
      <c r="B134" s="33" t="s">
        <v>161</v>
      </c>
      <c r="C134" s="49">
        <v>2</v>
      </c>
      <c r="D134" s="50">
        <v>7</v>
      </c>
      <c r="E134" s="51">
        <v>7</v>
      </c>
      <c r="F134" s="52">
        <v>0</v>
      </c>
      <c r="G134" s="53">
        <v>4</v>
      </c>
      <c r="H134" s="54">
        <v>0</v>
      </c>
      <c r="J134" s="65" t="s">
        <v>188</v>
      </c>
      <c r="K134" s="33" t="s">
        <v>161</v>
      </c>
      <c r="L134" s="26"/>
      <c r="M134" s="37">
        <v>7</v>
      </c>
      <c r="N134" s="38">
        <v>7</v>
      </c>
      <c r="O134" s="39">
        <v>0</v>
      </c>
      <c r="P134" s="30">
        <v>4</v>
      </c>
      <c r="Q134" s="31">
        <v>0</v>
      </c>
      <c r="S134" s="65" t="s">
        <v>188</v>
      </c>
      <c r="T134" s="33" t="s">
        <v>161</v>
      </c>
      <c r="U134" s="26"/>
      <c r="V134" s="37">
        <v>7</v>
      </c>
      <c r="W134" s="38">
        <v>7</v>
      </c>
      <c r="X134" s="39">
        <v>0</v>
      </c>
      <c r="Y134" s="30">
        <v>4</v>
      </c>
      <c r="Z134" s="31">
        <v>0</v>
      </c>
      <c r="AB134" s="65" t="s">
        <v>188</v>
      </c>
      <c r="AC134" s="33" t="s">
        <v>161</v>
      </c>
      <c r="AD134" s="26"/>
      <c r="AE134" s="37">
        <v>7</v>
      </c>
      <c r="AF134" s="38">
        <v>7</v>
      </c>
      <c r="AG134" s="39">
        <v>0</v>
      </c>
      <c r="AH134" s="30">
        <v>4</v>
      </c>
      <c r="AI134" s="31">
        <v>0</v>
      </c>
      <c r="AJ134" s="26">
        <v>85</v>
      </c>
      <c r="AL134" s="65" t="s">
        <v>188</v>
      </c>
      <c r="AM134" s="33" t="s">
        <v>161</v>
      </c>
      <c r="AN134" s="26"/>
      <c r="AO134" s="37">
        <v>7</v>
      </c>
      <c r="AP134" s="38">
        <v>7</v>
      </c>
      <c r="AQ134" s="39">
        <v>0</v>
      </c>
      <c r="AR134" s="30">
        <v>4</v>
      </c>
      <c r="AS134" s="31">
        <v>0</v>
      </c>
      <c r="AT134" s="26">
        <v>84</v>
      </c>
      <c r="AV134" s="65" t="s">
        <v>188</v>
      </c>
      <c r="AW134" s="33" t="s">
        <v>161</v>
      </c>
      <c r="AX134" s="26"/>
      <c r="AY134" s="37">
        <v>7</v>
      </c>
      <c r="AZ134" s="38">
        <v>7</v>
      </c>
      <c r="BA134" s="39">
        <v>0</v>
      </c>
      <c r="BB134" s="30">
        <v>4</v>
      </c>
      <c r="BC134" s="181">
        <v>0</v>
      </c>
      <c r="BD134" s="26">
        <v>84</v>
      </c>
      <c r="BF134" s="228" t="s">
        <v>188</v>
      </c>
      <c r="BG134" s="33" t="s">
        <v>161</v>
      </c>
      <c r="BH134" s="26"/>
      <c r="BI134" s="37">
        <v>7</v>
      </c>
      <c r="BJ134" s="38">
        <v>7</v>
      </c>
      <c r="BK134" s="39">
        <v>0</v>
      </c>
      <c r="BL134" s="30">
        <v>4</v>
      </c>
      <c r="BM134" s="181">
        <v>0</v>
      </c>
      <c r="BN134" s="26">
        <v>86</v>
      </c>
      <c r="BP134" s="228" t="s">
        <v>188</v>
      </c>
      <c r="BQ134" s="33" t="s">
        <v>161</v>
      </c>
      <c r="BR134" s="26"/>
      <c r="BS134" s="37">
        <v>7</v>
      </c>
      <c r="BT134" s="38">
        <v>7</v>
      </c>
      <c r="BU134" s="39">
        <v>0</v>
      </c>
      <c r="BV134" s="30">
        <v>4</v>
      </c>
      <c r="BW134" s="139">
        <v>0</v>
      </c>
      <c r="BY134" s="228" t="s">
        <v>188</v>
      </c>
      <c r="BZ134" s="33" t="s">
        <v>161</v>
      </c>
      <c r="CA134" s="347"/>
      <c r="CB134" s="357">
        <v>7</v>
      </c>
      <c r="CC134" s="356">
        <v>7</v>
      </c>
      <c r="CD134" s="355">
        <v>0</v>
      </c>
      <c r="CE134" s="351">
        <v>4</v>
      </c>
      <c r="CF134" s="352">
        <v>0</v>
      </c>
      <c r="CH134" s="228" t="s">
        <v>188</v>
      </c>
      <c r="CI134" s="33" t="s">
        <v>161</v>
      </c>
      <c r="CJ134" s="26"/>
      <c r="CK134" s="37">
        <v>7</v>
      </c>
      <c r="CL134" s="38">
        <v>7</v>
      </c>
      <c r="CM134" s="39">
        <v>0</v>
      </c>
      <c r="CN134" s="30">
        <v>4</v>
      </c>
      <c r="CO134" s="139">
        <v>0</v>
      </c>
    </row>
    <row r="135" spans="1:93" ht="18.75" x14ac:dyDescent="0.3">
      <c r="A135" s="75" t="s">
        <v>334</v>
      </c>
      <c r="B135" s="33" t="s">
        <v>190</v>
      </c>
      <c r="C135" s="26">
        <v>3</v>
      </c>
      <c r="D135" s="37">
        <v>5.5444000000000004</v>
      </c>
      <c r="E135" s="38">
        <v>6.1111000000000004</v>
      </c>
      <c r="F135" s="39">
        <v>0.56669999999999998</v>
      </c>
      <c r="G135" s="30">
        <v>5</v>
      </c>
      <c r="H135" s="31">
        <v>2.8334999999999999</v>
      </c>
      <c r="J135" s="75" t="s">
        <v>334</v>
      </c>
      <c r="K135" s="33" t="s">
        <v>190</v>
      </c>
      <c r="L135" s="26"/>
      <c r="M135" s="37">
        <v>5.5444000000000004</v>
      </c>
      <c r="N135" s="38">
        <v>6.1111000000000004</v>
      </c>
      <c r="O135" s="39">
        <v>0.56669999999999998</v>
      </c>
      <c r="P135" s="30">
        <v>5</v>
      </c>
      <c r="Q135" s="31">
        <v>2.8334999999999999</v>
      </c>
      <c r="S135" s="75" t="s">
        <v>334</v>
      </c>
      <c r="T135" s="33" t="s">
        <v>190</v>
      </c>
      <c r="U135" s="26"/>
      <c r="V135" s="37">
        <v>5.5444000000000004</v>
      </c>
      <c r="W135" s="38">
        <v>6.1111000000000004</v>
      </c>
      <c r="X135" s="39">
        <v>0.56669999999999998</v>
      </c>
      <c r="Y135" s="30">
        <v>5</v>
      </c>
      <c r="Z135" s="31">
        <v>2.8334999999999999</v>
      </c>
      <c r="AB135" s="75" t="s">
        <v>334</v>
      </c>
      <c r="AC135" s="33" t="s">
        <v>190</v>
      </c>
      <c r="AD135" s="26"/>
      <c r="AE135" s="37">
        <v>5.5444000000000004</v>
      </c>
      <c r="AF135" s="38">
        <v>6.1111000000000004</v>
      </c>
      <c r="AG135" s="39">
        <v>0.56669999999999998</v>
      </c>
      <c r="AH135" s="30">
        <v>5</v>
      </c>
      <c r="AI135" s="31">
        <v>2.8334999999999999</v>
      </c>
      <c r="AJ135" s="26">
        <v>25</v>
      </c>
      <c r="AL135" s="75" t="s">
        <v>334</v>
      </c>
      <c r="AM135" s="33" t="s">
        <v>190</v>
      </c>
      <c r="AN135" s="49"/>
      <c r="AO135" s="50">
        <v>6.2111000000000001</v>
      </c>
      <c r="AP135" s="51">
        <v>6.1111000000000004</v>
      </c>
      <c r="AQ135" s="52">
        <f>+AP135-AO135</f>
        <v>-9.9999999999999645E-2</v>
      </c>
      <c r="AR135" s="53">
        <v>5</v>
      </c>
      <c r="AS135" s="160">
        <f>+AQ135*AR135</f>
        <v>-0.49999999999999822</v>
      </c>
      <c r="AT135" s="49">
        <v>131</v>
      </c>
      <c r="AV135" s="75" t="s">
        <v>334</v>
      </c>
      <c r="AW135" s="33" t="s">
        <v>190</v>
      </c>
      <c r="AX135" s="26"/>
      <c r="AY135" s="37">
        <v>6.2111000000000001</v>
      </c>
      <c r="AZ135" s="38">
        <v>6.1111000000000004</v>
      </c>
      <c r="BA135" s="39">
        <f>+AZ135-AY135</f>
        <v>-9.9999999999999645E-2</v>
      </c>
      <c r="BB135" s="30">
        <v>5</v>
      </c>
      <c r="BC135" s="181">
        <f>+BA135*BB135</f>
        <v>-0.49999999999999822</v>
      </c>
      <c r="BD135" s="26">
        <v>131</v>
      </c>
      <c r="BF135" s="66" t="s">
        <v>334</v>
      </c>
      <c r="BG135" s="33" t="s">
        <v>190</v>
      </c>
      <c r="BH135" s="26"/>
      <c r="BI135" s="37">
        <v>6.2111000000000001</v>
      </c>
      <c r="BJ135" s="38">
        <v>6.1111000000000004</v>
      </c>
      <c r="BK135" s="39">
        <f>+BJ135-BI135</f>
        <v>-9.9999999999999645E-2</v>
      </c>
      <c r="BL135" s="30">
        <v>5</v>
      </c>
      <c r="BM135" s="181">
        <f>+BK135*BL135</f>
        <v>-0.49999999999999822</v>
      </c>
      <c r="BN135" s="26">
        <v>133</v>
      </c>
      <c r="BP135" s="115" t="s">
        <v>189</v>
      </c>
      <c r="BQ135" s="35" t="s">
        <v>144</v>
      </c>
      <c r="BR135" s="26"/>
      <c r="BS135" s="37">
        <v>9.1999999999999993</v>
      </c>
      <c r="BT135" s="38">
        <v>9.6667000000000005</v>
      </c>
      <c r="BU135" s="39">
        <v>0.46670000000000122</v>
      </c>
      <c r="BV135" s="30">
        <v>1</v>
      </c>
      <c r="BW135" s="139">
        <v>0.46670000000000122</v>
      </c>
      <c r="BY135" s="66" t="s">
        <v>437</v>
      </c>
      <c r="BZ135" s="33" t="s">
        <v>190</v>
      </c>
      <c r="CA135" s="347"/>
      <c r="CB135" s="357">
        <v>6.2111000000000001</v>
      </c>
      <c r="CC135" s="356">
        <v>6.1111000000000004</v>
      </c>
      <c r="CD135" s="355">
        <v>-9.9999999999999645E-2</v>
      </c>
      <c r="CE135" s="351">
        <v>5</v>
      </c>
      <c r="CF135" s="352">
        <v>-0.49999999999999822</v>
      </c>
      <c r="CH135" s="66" t="s">
        <v>437</v>
      </c>
      <c r="CI135" s="33" t="s">
        <v>190</v>
      </c>
      <c r="CJ135" s="26"/>
      <c r="CK135" s="37">
        <v>6.2111000000000001</v>
      </c>
      <c r="CL135" s="38">
        <v>6.1111000000000004</v>
      </c>
      <c r="CM135" s="39">
        <v>-9.9999999999999645E-2</v>
      </c>
      <c r="CN135" s="30">
        <v>5</v>
      </c>
      <c r="CO135" s="139">
        <v>-0.49999999999999822</v>
      </c>
    </row>
    <row r="136" spans="1:93" ht="18.75" x14ac:dyDescent="0.3">
      <c r="A136" s="115" t="s">
        <v>189</v>
      </c>
      <c r="B136" s="35" t="s">
        <v>144</v>
      </c>
      <c r="C136" s="26">
        <v>4</v>
      </c>
      <c r="D136" s="37">
        <v>9.1999999999999993</v>
      </c>
      <c r="E136" s="38">
        <v>9.6667000000000005</v>
      </c>
      <c r="F136" s="39">
        <v>0.46670000000000122</v>
      </c>
      <c r="G136" s="30">
        <v>1</v>
      </c>
      <c r="H136" s="31">
        <v>0.46670000000000122</v>
      </c>
      <c r="J136" s="115" t="s">
        <v>189</v>
      </c>
      <c r="K136" s="35" t="s">
        <v>144</v>
      </c>
      <c r="L136" s="26"/>
      <c r="M136" s="37">
        <v>9.1999999999999993</v>
      </c>
      <c r="N136" s="38">
        <v>9.6667000000000005</v>
      </c>
      <c r="O136" s="39">
        <v>0.46670000000000122</v>
      </c>
      <c r="P136" s="30">
        <v>1</v>
      </c>
      <c r="Q136" s="31">
        <v>0.46670000000000122</v>
      </c>
      <c r="S136" s="115" t="s">
        <v>189</v>
      </c>
      <c r="T136" s="35" t="s">
        <v>144</v>
      </c>
      <c r="U136" s="26"/>
      <c r="V136" s="37">
        <v>9.1999999999999993</v>
      </c>
      <c r="W136" s="38">
        <v>9.6667000000000005</v>
      </c>
      <c r="X136" s="39">
        <v>0.46670000000000122</v>
      </c>
      <c r="Y136" s="30">
        <v>1</v>
      </c>
      <c r="Z136" s="31">
        <v>0.46670000000000122</v>
      </c>
      <c r="AB136" s="115" t="s">
        <v>189</v>
      </c>
      <c r="AC136" s="35" t="s">
        <v>144</v>
      </c>
      <c r="AD136" s="26"/>
      <c r="AE136" s="37">
        <v>9.1999999999999993</v>
      </c>
      <c r="AF136" s="38">
        <v>9.6667000000000005</v>
      </c>
      <c r="AG136" s="39">
        <v>0.46670000000000122</v>
      </c>
      <c r="AH136" s="30">
        <v>1</v>
      </c>
      <c r="AI136" s="31">
        <v>0.46670000000000122</v>
      </c>
      <c r="AJ136" s="26">
        <v>74</v>
      </c>
      <c r="AL136" s="115" t="s">
        <v>189</v>
      </c>
      <c r="AM136" s="35" t="s">
        <v>144</v>
      </c>
      <c r="AN136" s="26"/>
      <c r="AO136" s="37">
        <v>9.1999999999999993</v>
      </c>
      <c r="AP136" s="38">
        <v>9.6667000000000005</v>
      </c>
      <c r="AQ136" s="39">
        <v>0.46670000000000122</v>
      </c>
      <c r="AR136" s="30">
        <v>1</v>
      </c>
      <c r="AS136" s="31">
        <v>0.46670000000000122</v>
      </c>
      <c r="AT136" s="26">
        <v>72</v>
      </c>
      <c r="AV136" s="115" t="s">
        <v>189</v>
      </c>
      <c r="AW136" s="35" t="s">
        <v>144</v>
      </c>
      <c r="AX136" s="26"/>
      <c r="AY136" s="37">
        <v>9.1999999999999993</v>
      </c>
      <c r="AZ136" s="38">
        <v>9.6667000000000005</v>
      </c>
      <c r="BA136" s="21">
        <v>0.46670000000000122</v>
      </c>
      <c r="BB136" s="30">
        <v>1</v>
      </c>
      <c r="BC136" s="181">
        <v>0.46670000000000122</v>
      </c>
      <c r="BD136" s="26">
        <v>72</v>
      </c>
      <c r="BF136" s="115" t="s">
        <v>189</v>
      </c>
      <c r="BG136" s="35" t="s">
        <v>144</v>
      </c>
      <c r="BH136" s="26"/>
      <c r="BI136" s="37">
        <v>9.1999999999999993</v>
      </c>
      <c r="BJ136" s="38">
        <v>9.6667000000000005</v>
      </c>
      <c r="BK136" s="39">
        <v>0.46670000000000122</v>
      </c>
      <c r="BL136" s="30">
        <v>1</v>
      </c>
      <c r="BM136" s="181">
        <v>0.46670000000000122</v>
      </c>
      <c r="BN136" s="26">
        <v>75</v>
      </c>
      <c r="BP136" s="66" t="s">
        <v>334</v>
      </c>
      <c r="BQ136" s="33" t="s">
        <v>190</v>
      </c>
      <c r="BR136" s="26"/>
      <c r="BS136" s="37">
        <v>6.2111000000000001</v>
      </c>
      <c r="BT136" s="38">
        <v>6.1111000000000004</v>
      </c>
      <c r="BU136" s="39">
        <v>-9.9999999999999645E-2</v>
      </c>
      <c r="BV136" s="30">
        <v>5</v>
      </c>
      <c r="BW136" s="139">
        <v>-0.49999999999999822</v>
      </c>
      <c r="BY136" s="115" t="s">
        <v>438</v>
      </c>
      <c r="BZ136" s="35" t="s">
        <v>144</v>
      </c>
      <c r="CA136" s="347"/>
      <c r="CB136" s="357">
        <v>9.1999999999999993</v>
      </c>
      <c r="CC136" s="356">
        <v>9.6667000000000005</v>
      </c>
      <c r="CD136" s="355">
        <v>0.46670000000000122</v>
      </c>
      <c r="CE136" s="351">
        <v>1</v>
      </c>
      <c r="CF136" s="352">
        <v>0.46670000000000122</v>
      </c>
      <c r="CH136" s="115" t="s">
        <v>438</v>
      </c>
      <c r="CI136" s="35" t="s">
        <v>144</v>
      </c>
      <c r="CJ136" s="26"/>
      <c r="CK136" s="37">
        <v>9.1999999999999993</v>
      </c>
      <c r="CL136" s="38">
        <v>9.6667000000000005</v>
      </c>
      <c r="CM136" s="39">
        <v>0.46670000000000122</v>
      </c>
      <c r="CN136" s="30">
        <v>1</v>
      </c>
      <c r="CO136" s="139">
        <v>0.46670000000000122</v>
      </c>
    </row>
    <row r="137" spans="1:93" ht="18.75" x14ac:dyDescent="0.3">
      <c r="A137" s="76" t="s">
        <v>378</v>
      </c>
      <c r="B137" s="35" t="s">
        <v>379</v>
      </c>
      <c r="C137" s="26"/>
      <c r="D137" s="37"/>
      <c r="E137" s="38"/>
      <c r="F137" s="39"/>
      <c r="G137" s="30"/>
      <c r="H137" s="31"/>
      <c r="J137" s="76" t="s">
        <v>378</v>
      </c>
      <c r="K137" s="35" t="s">
        <v>379</v>
      </c>
      <c r="L137" s="26"/>
      <c r="M137" s="37"/>
      <c r="N137" s="38"/>
      <c r="O137" s="39"/>
      <c r="P137" s="30"/>
      <c r="Q137" s="31"/>
      <c r="S137" s="76" t="s">
        <v>378</v>
      </c>
      <c r="T137" s="35" t="s">
        <v>379</v>
      </c>
      <c r="U137" s="26"/>
      <c r="V137" s="37"/>
      <c r="W137" s="38"/>
      <c r="X137" s="39"/>
      <c r="Y137" s="30"/>
      <c r="Z137" s="31"/>
      <c r="AB137" s="76" t="s">
        <v>378</v>
      </c>
      <c r="AC137" s="35" t="s">
        <v>379</v>
      </c>
      <c r="AD137" s="26"/>
      <c r="AE137" s="37"/>
      <c r="AF137" s="38"/>
      <c r="AG137" s="39"/>
      <c r="AH137" s="30"/>
      <c r="AI137" s="31"/>
      <c r="AJ137" s="26"/>
      <c r="AL137" s="76" t="s">
        <v>378</v>
      </c>
      <c r="AM137" s="35" t="s">
        <v>379</v>
      </c>
      <c r="AN137" s="49"/>
      <c r="AO137" s="67">
        <v>9</v>
      </c>
      <c r="AP137" s="68">
        <v>10</v>
      </c>
      <c r="AQ137" s="52">
        <f>+AP137-AO137</f>
        <v>1</v>
      </c>
      <c r="AR137" s="53">
        <v>1</v>
      </c>
      <c r="AS137" s="160">
        <f>+AQ137*AR137</f>
        <v>1</v>
      </c>
      <c r="AT137" s="49">
        <v>57</v>
      </c>
      <c r="AV137" s="76" t="s">
        <v>378</v>
      </c>
      <c r="AW137" s="35" t="s">
        <v>379</v>
      </c>
      <c r="AX137" s="26"/>
      <c r="AY137" s="27">
        <v>9</v>
      </c>
      <c r="AZ137" s="28">
        <v>10</v>
      </c>
      <c r="BA137" s="39">
        <f>+AZ137-AY137</f>
        <v>1</v>
      </c>
      <c r="BB137" s="30">
        <v>1</v>
      </c>
      <c r="BC137" s="181">
        <f>+BA137*BB137</f>
        <v>1</v>
      </c>
      <c r="BD137" s="26">
        <v>55</v>
      </c>
      <c r="BF137" s="76" t="s">
        <v>378</v>
      </c>
      <c r="BG137" s="35" t="s">
        <v>379</v>
      </c>
      <c r="BH137" s="26"/>
      <c r="BI137" s="27">
        <v>9</v>
      </c>
      <c r="BJ137" s="28">
        <v>10</v>
      </c>
      <c r="BK137" s="39">
        <f>+BJ137-BI137</f>
        <v>1</v>
      </c>
      <c r="BL137" s="30">
        <v>1</v>
      </c>
      <c r="BM137" s="181">
        <f>+BK137*BL137</f>
        <v>1</v>
      </c>
      <c r="BN137" s="26">
        <v>55</v>
      </c>
      <c r="BP137" s="76" t="s">
        <v>378</v>
      </c>
      <c r="BQ137" s="35" t="s">
        <v>379</v>
      </c>
      <c r="BR137" s="26"/>
      <c r="BS137" s="27">
        <v>9</v>
      </c>
      <c r="BT137" s="28">
        <v>10</v>
      </c>
      <c r="BU137" s="39">
        <v>1</v>
      </c>
      <c r="BV137" s="30">
        <v>1</v>
      </c>
      <c r="BW137" s="139">
        <v>1</v>
      </c>
      <c r="BY137" s="76" t="s">
        <v>378</v>
      </c>
      <c r="BZ137" s="35" t="s">
        <v>379</v>
      </c>
      <c r="CA137" s="347"/>
      <c r="CB137" s="348">
        <v>9</v>
      </c>
      <c r="CC137" s="349">
        <v>10</v>
      </c>
      <c r="CD137" s="355">
        <v>1</v>
      </c>
      <c r="CE137" s="351">
        <v>1</v>
      </c>
      <c r="CF137" s="352">
        <v>1</v>
      </c>
      <c r="CH137" s="76" t="s">
        <v>378</v>
      </c>
      <c r="CI137" s="35" t="s">
        <v>379</v>
      </c>
      <c r="CJ137" s="26"/>
      <c r="CK137" s="27">
        <v>9</v>
      </c>
      <c r="CL137" s="28">
        <v>10</v>
      </c>
      <c r="CM137" s="39">
        <v>1</v>
      </c>
      <c r="CN137" s="30">
        <v>1</v>
      </c>
      <c r="CO137" s="139">
        <v>1</v>
      </c>
    </row>
    <row r="138" spans="1:93" ht="18.75" x14ac:dyDescent="0.3">
      <c r="A138" s="76" t="s">
        <v>191</v>
      </c>
      <c r="B138" s="33" t="s">
        <v>192</v>
      </c>
      <c r="C138" s="26">
        <v>1</v>
      </c>
      <c r="D138" s="27">
        <v>9</v>
      </c>
      <c r="E138" s="28">
        <v>9</v>
      </c>
      <c r="F138" s="29">
        <v>0</v>
      </c>
      <c r="G138" s="77">
        <v>2</v>
      </c>
      <c r="H138" s="31">
        <v>0</v>
      </c>
      <c r="J138" s="76" t="s">
        <v>191</v>
      </c>
      <c r="K138" s="33" t="s">
        <v>192</v>
      </c>
      <c r="L138" s="26"/>
      <c r="M138" s="27">
        <v>9</v>
      </c>
      <c r="N138" s="28">
        <v>9</v>
      </c>
      <c r="O138" s="29">
        <v>0</v>
      </c>
      <c r="P138" s="77">
        <v>2</v>
      </c>
      <c r="Q138" s="31">
        <v>0</v>
      </c>
      <c r="S138" s="76" t="s">
        <v>191</v>
      </c>
      <c r="T138" s="33" t="s">
        <v>192</v>
      </c>
      <c r="U138" s="26"/>
      <c r="V138" s="27">
        <v>9</v>
      </c>
      <c r="W138" s="28">
        <v>9</v>
      </c>
      <c r="X138" s="29">
        <v>0</v>
      </c>
      <c r="Y138" s="77">
        <v>2</v>
      </c>
      <c r="Z138" s="31">
        <v>0</v>
      </c>
      <c r="AB138" s="76" t="s">
        <v>191</v>
      </c>
      <c r="AC138" s="33" t="s">
        <v>192</v>
      </c>
      <c r="AD138" s="26"/>
      <c r="AE138" s="27">
        <v>9</v>
      </c>
      <c r="AF138" s="28">
        <v>9</v>
      </c>
      <c r="AG138" s="29">
        <v>0</v>
      </c>
      <c r="AH138" s="77">
        <v>2</v>
      </c>
      <c r="AI138" s="31">
        <v>0</v>
      </c>
      <c r="AJ138" s="26">
        <v>85</v>
      </c>
      <c r="AL138" s="76" t="s">
        <v>191</v>
      </c>
      <c r="AM138" s="33" t="s">
        <v>192</v>
      </c>
      <c r="AN138" s="26"/>
      <c r="AO138" s="27">
        <v>9</v>
      </c>
      <c r="AP138" s="28">
        <v>9</v>
      </c>
      <c r="AQ138" s="93">
        <v>0</v>
      </c>
      <c r="AR138" s="77">
        <v>2</v>
      </c>
      <c r="AS138" s="31">
        <v>0</v>
      </c>
      <c r="AT138" s="26">
        <v>84</v>
      </c>
      <c r="AV138" s="76" t="s">
        <v>191</v>
      </c>
      <c r="AW138" s="33" t="s">
        <v>192</v>
      </c>
      <c r="AX138" s="26"/>
      <c r="AY138" s="27">
        <v>9</v>
      </c>
      <c r="AZ138" s="28">
        <v>9</v>
      </c>
      <c r="BA138" s="29">
        <v>0</v>
      </c>
      <c r="BB138" s="77">
        <v>2</v>
      </c>
      <c r="BC138" s="181">
        <v>0</v>
      </c>
      <c r="BD138" s="26">
        <v>84</v>
      </c>
      <c r="BF138" s="76" t="s">
        <v>191</v>
      </c>
      <c r="BG138" s="33" t="s">
        <v>192</v>
      </c>
      <c r="BH138" s="26"/>
      <c r="BI138" s="27">
        <v>9</v>
      </c>
      <c r="BJ138" s="28">
        <v>9</v>
      </c>
      <c r="BK138" s="29">
        <v>0</v>
      </c>
      <c r="BL138" s="77">
        <v>2</v>
      </c>
      <c r="BM138" s="181">
        <v>0</v>
      </c>
      <c r="BN138" s="26">
        <v>86</v>
      </c>
      <c r="BP138" s="76" t="s">
        <v>191</v>
      </c>
      <c r="BQ138" s="33" t="s">
        <v>192</v>
      </c>
      <c r="BR138" s="26"/>
      <c r="BS138" s="27">
        <v>9</v>
      </c>
      <c r="BT138" s="28">
        <v>9</v>
      </c>
      <c r="BU138" s="29">
        <v>0</v>
      </c>
      <c r="BV138" s="77">
        <v>2</v>
      </c>
      <c r="BW138" s="139">
        <v>0</v>
      </c>
      <c r="BY138" s="76" t="s">
        <v>191</v>
      </c>
      <c r="BZ138" s="33" t="s">
        <v>192</v>
      </c>
      <c r="CA138" s="347"/>
      <c r="CB138" s="348">
        <v>9</v>
      </c>
      <c r="CC138" s="349">
        <v>9</v>
      </c>
      <c r="CD138" s="350">
        <v>0</v>
      </c>
      <c r="CE138" s="380">
        <v>2</v>
      </c>
      <c r="CF138" s="352">
        <v>0</v>
      </c>
      <c r="CH138" s="76" t="s">
        <v>191</v>
      </c>
      <c r="CI138" s="33" t="s">
        <v>192</v>
      </c>
      <c r="CJ138" s="26"/>
      <c r="CK138" s="27">
        <v>9</v>
      </c>
      <c r="CL138" s="28">
        <v>9</v>
      </c>
      <c r="CM138" s="29">
        <v>0</v>
      </c>
      <c r="CN138" s="77">
        <v>2</v>
      </c>
      <c r="CO138" s="139">
        <v>0</v>
      </c>
    </row>
    <row r="139" spans="1:93" ht="18.75" x14ac:dyDescent="0.3">
      <c r="A139" s="36" t="s">
        <v>193</v>
      </c>
      <c r="B139" s="33" t="s">
        <v>194</v>
      </c>
      <c r="C139" s="26">
        <v>1</v>
      </c>
      <c r="D139" s="27">
        <v>6</v>
      </c>
      <c r="E139" s="28">
        <v>6</v>
      </c>
      <c r="F139" s="29">
        <v>0</v>
      </c>
      <c r="G139" s="30">
        <v>5</v>
      </c>
      <c r="H139" s="31">
        <v>0</v>
      </c>
      <c r="J139" s="36" t="s">
        <v>193</v>
      </c>
      <c r="K139" s="33" t="s">
        <v>194</v>
      </c>
      <c r="L139" s="26"/>
      <c r="M139" s="27">
        <v>6</v>
      </c>
      <c r="N139" s="28">
        <v>6</v>
      </c>
      <c r="O139" s="29">
        <v>0</v>
      </c>
      <c r="P139" s="30">
        <v>5</v>
      </c>
      <c r="Q139" s="31">
        <v>0</v>
      </c>
      <c r="S139" s="36" t="s">
        <v>193</v>
      </c>
      <c r="T139" s="33" t="s">
        <v>194</v>
      </c>
      <c r="U139" s="26"/>
      <c r="V139" s="27">
        <v>6</v>
      </c>
      <c r="W139" s="28">
        <v>6</v>
      </c>
      <c r="X139" s="29">
        <v>0</v>
      </c>
      <c r="Y139" s="30">
        <v>5</v>
      </c>
      <c r="Z139" s="31">
        <v>0</v>
      </c>
      <c r="AB139" s="36" t="s">
        <v>193</v>
      </c>
      <c r="AC139" s="33" t="s">
        <v>194</v>
      </c>
      <c r="AD139" s="26"/>
      <c r="AE139" s="27">
        <v>6</v>
      </c>
      <c r="AF139" s="28">
        <v>6</v>
      </c>
      <c r="AG139" s="29">
        <v>0</v>
      </c>
      <c r="AH139" s="30">
        <v>5</v>
      </c>
      <c r="AI139" s="31">
        <v>0</v>
      </c>
      <c r="AJ139" s="26">
        <v>85</v>
      </c>
      <c r="AL139" s="36" t="s">
        <v>193</v>
      </c>
      <c r="AM139" s="33" t="s">
        <v>194</v>
      </c>
      <c r="AN139" s="26"/>
      <c r="AO139" s="27">
        <v>6</v>
      </c>
      <c r="AP139" s="28">
        <v>6</v>
      </c>
      <c r="AQ139" s="29">
        <v>0</v>
      </c>
      <c r="AR139" s="30">
        <v>5</v>
      </c>
      <c r="AS139" s="31">
        <v>0</v>
      </c>
      <c r="AT139" s="26">
        <v>84</v>
      </c>
      <c r="AV139" s="36" t="s">
        <v>193</v>
      </c>
      <c r="AW139" s="33" t="s">
        <v>194</v>
      </c>
      <c r="AX139" s="26"/>
      <c r="AY139" s="27">
        <v>6</v>
      </c>
      <c r="AZ139" s="28">
        <v>6</v>
      </c>
      <c r="BA139" s="29">
        <v>0</v>
      </c>
      <c r="BB139" s="30">
        <v>5</v>
      </c>
      <c r="BC139" s="181">
        <v>0</v>
      </c>
      <c r="BD139" s="26">
        <v>84</v>
      </c>
      <c r="BF139" s="59" t="s">
        <v>193</v>
      </c>
      <c r="BG139" s="33" t="s">
        <v>194</v>
      </c>
      <c r="BH139" s="26"/>
      <c r="BI139" s="27">
        <v>6</v>
      </c>
      <c r="BJ139" s="28">
        <v>6</v>
      </c>
      <c r="BK139" s="29">
        <v>0</v>
      </c>
      <c r="BL139" s="30">
        <v>5</v>
      </c>
      <c r="BM139" s="181">
        <v>0</v>
      </c>
      <c r="BN139" s="26">
        <v>86</v>
      </c>
      <c r="BP139" s="59" t="s">
        <v>193</v>
      </c>
      <c r="BQ139" s="33" t="s">
        <v>194</v>
      </c>
      <c r="BR139" s="26"/>
      <c r="BS139" s="27">
        <v>6</v>
      </c>
      <c r="BT139" s="28">
        <v>6</v>
      </c>
      <c r="BU139" s="29">
        <v>0</v>
      </c>
      <c r="BV139" s="30">
        <v>5</v>
      </c>
      <c r="BW139" s="139">
        <v>0</v>
      </c>
      <c r="BY139" s="59" t="s">
        <v>193</v>
      </c>
      <c r="BZ139" s="33" t="s">
        <v>194</v>
      </c>
      <c r="CA139" s="347"/>
      <c r="CB139" s="348">
        <v>6</v>
      </c>
      <c r="CC139" s="349">
        <v>6</v>
      </c>
      <c r="CD139" s="350">
        <v>0</v>
      </c>
      <c r="CE139" s="351">
        <v>5</v>
      </c>
      <c r="CF139" s="352">
        <v>0</v>
      </c>
      <c r="CH139" s="59" t="s">
        <v>193</v>
      </c>
      <c r="CI139" s="33" t="s">
        <v>194</v>
      </c>
      <c r="CJ139" s="26"/>
      <c r="CK139" s="27">
        <v>6</v>
      </c>
      <c r="CL139" s="28">
        <v>6</v>
      </c>
      <c r="CM139" s="29">
        <v>0</v>
      </c>
      <c r="CN139" s="30">
        <v>5</v>
      </c>
      <c r="CO139" s="139">
        <v>0</v>
      </c>
    </row>
    <row r="140" spans="1:93" ht="18.75" x14ac:dyDescent="0.3">
      <c r="A140" s="36" t="s">
        <v>357</v>
      </c>
      <c r="B140" s="35" t="s">
        <v>358</v>
      </c>
      <c r="C140" s="26"/>
      <c r="D140" s="27"/>
      <c r="E140" s="28"/>
      <c r="F140" s="29"/>
      <c r="G140" s="30"/>
      <c r="H140" s="31"/>
      <c r="J140" s="36" t="s">
        <v>357</v>
      </c>
      <c r="K140" s="35" t="s">
        <v>358</v>
      </c>
      <c r="L140" s="26"/>
      <c r="M140" s="27"/>
      <c r="N140" s="28"/>
      <c r="O140" s="29"/>
      <c r="P140" s="30"/>
      <c r="Q140" s="31"/>
      <c r="S140" s="36" t="s">
        <v>357</v>
      </c>
      <c r="T140" s="35" t="s">
        <v>358</v>
      </c>
      <c r="U140" s="26"/>
      <c r="V140" s="27"/>
      <c r="W140" s="28"/>
      <c r="X140" s="29"/>
      <c r="Y140" s="30"/>
      <c r="Z140" s="31"/>
      <c r="AB140" s="36" t="s">
        <v>357</v>
      </c>
      <c r="AC140" s="35" t="s">
        <v>358</v>
      </c>
      <c r="AD140" s="49">
        <v>1</v>
      </c>
      <c r="AE140" s="67">
        <v>10</v>
      </c>
      <c r="AF140" s="68">
        <v>10</v>
      </c>
      <c r="AG140" s="69">
        <v>0</v>
      </c>
      <c r="AH140" s="53">
        <v>1</v>
      </c>
      <c r="AI140" s="54">
        <v>0</v>
      </c>
      <c r="AJ140" s="49">
        <v>85</v>
      </c>
      <c r="AL140" s="36" t="s">
        <v>357</v>
      </c>
      <c r="AM140" s="35" t="s">
        <v>358</v>
      </c>
      <c r="AN140" s="49">
        <v>1</v>
      </c>
      <c r="AO140" s="67">
        <v>10</v>
      </c>
      <c r="AP140" s="68">
        <v>10</v>
      </c>
      <c r="AQ140" s="52">
        <f>+AP140-AO140</f>
        <v>0</v>
      </c>
      <c r="AR140" s="53">
        <v>1</v>
      </c>
      <c r="AS140" s="160">
        <f>+AQ140*AR140</f>
        <v>0</v>
      </c>
      <c r="AT140" s="49">
        <v>84</v>
      </c>
      <c r="AV140" s="36" t="s">
        <v>357</v>
      </c>
      <c r="AW140" s="35" t="s">
        <v>358</v>
      </c>
      <c r="AX140" s="49">
        <v>2</v>
      </c>
      <c r="AY140" s="50">
        <v>10</v>
      </c>
      <c r="AZ140" s="51">
        <v>10</v>
      </c>
      <c r="BA140" s="161">
        <f>+AZ140-AY140</f>
        <v>0</v>
      </c>
      <c r="BB140" s="53">
        <v>1</v>
      </c>
      <c r="BC140" s="182">
        <f>+BA140*BB140</f>
        <v>0</v>
      </c>
      <c r="BD140" s="49">
        <v>84</v>
      </c>
      <c r="BF140" s="59" t="s">
        <v>357</v>
      </c>
      <c r="BG140" s="35" t="s">
        <v>358</v>
      </c>
      <c r="BH140" s="49">
        <v>3</v>
      </c>
      <c r="BI140" s="50">
        <v>8.5714000000000006</v>
      </c>
      <c r="BJ140" s="51">
        <v>10</v>
      </c>
      <c r="BK140" s="52">
        <f>+BJ140-BI140</f>
        <v>1.4285999999999994</v>
      </c>
      <c r="BL140" s="53">
        <v>1</v>
      </c>
      <c r="BM140" s="182">
        <f>+BK140*BL140</f>
        <v>1.4285999999999994</v>
      </c>
      <c r="BN140" s="49">
        <v>47</v>
      </c>
      <c r="BP140" s="59" t="s">
        <v>357</v>
      </c>
      <c r="BQ140" s="35" t="s">
        <v>358</v>
      </c>
      <c r="BR140" s="49">
        <v>4</v>
      </c>
      <c r="BS140" s="315">
        <v>9.75</v>
      </c>
      <c r="BT140" s="318">
        <v>10</v>
      </c>
      <c r="BU140" s="317">
        <v>0.25</v>
      </c>
      <c r="BV140" s="53">
        <v>1</v>
      </c>
      <c r="BW140" s="112">
        <v>0.25</v>
      </c>
      <c r="BY140" s="59" t="s">
        <v>357</v>
      </c>
      <c r="BZ140" s="35" t="s">
        <v>358</v>
      </c>
      <c r="CA140" s="347">
        <v>4</v>
      </c>
      <c r="CB140" s="361">
        <v>9.75</v>
      </c>
      <c r="CC140" s="371">
        <v>10</v>
      </c>
      <c r="CD140" s="363">
        <v>0.25</v>
      </c>
      <c r="CE140" s="351">
        <v>1</v>
      </c>
      <c r="CF140" s="352">
        <v>0.25</v>
      </c>
      <c r="CH140" s="59" t="s">
        <v>357</v>
      </c>
      <c r="CI140" s="35" t="s">
        <v>358</v>
      </c>
      <c r="CJ140" s="49">
        <v>5</v>
      </c>
      <c r="CK140" s="83">
        <v>9.75</v>
      </c>
      <c r="CL140" s="51">
        <v>10</v>
      </c>
      <c r="CM140" s="52">
        <v>0.25</v>
      </c>
      <c r="CN140" s="53">
        <v>1</v>
      </c>
      <c r="CO140" s="112">
        <v>0.25</v>
      </c>
    </row>
    <row r="141" spans="1:93" ht="18.75" x14ac:dyDescent="0.3">
      <c r="A141" s="34" t="s">
        <v>101</v>
      </c>
      <c r="B141" s="33" t="s">
        <v>106</v>
      </c>
      <c r="C141" s="26">
        <v>1</v>
      </c>
      <c r="D141" s="55">
        <v>6.9</v>
      </c>
      <c r="E141" s="38">
        <v>6.9</v>
      </c>
      <c r="F141" s="39">
        <v>0</v>
      </c>
      <c r="G141" s="30">
        <v>4</v>
      </c>
      <c r="H141" s="31">
        <v>0</v>
      </c>
      <c r="J141" s="34" t="s">
        <v>101</v>
      </c>
      <c r="K141" s="33" t="s">
        <v>106</v>
      </c>
      <c r="L141" s="26"/>
      <c r="M141" s="55">
        <v>6.9</v>
      </c>
      <c r="N141" s="38">
        <v>6.9</v>
      </c>
      <c r="O141" s="39">
        <v>0</v>
      </c>
      <c r="P141" s="30">
        <v>4</v>
      </c>
      <c r="Q141" s="31">
        <v>0</v>
      </c>
      <c r="S141" s="34" t="s">
        <v>101</v>
      </c>
      <c r="T141" s="33" t="s">
        <v>106</v>
      </c>
      <c r="U141" s="26"/>
      <c r="V141" s="55">
        <v>6.9</v>
      </c>
      <c r="W141" s="38">
        <v>6.9</v>
      </c>
      <c r="X141" s="39">
        <v>0</v>
      </c>
      <c r="Y141" s="30">
        <v>4</v>
      </c>
      <c r="Z141" s="31">
        <v>0</v>
      </c>
      <c r="AB141" s="34" t="s">
        <v>101</v>
      </c>
      <c r="AC141" s="33" t="s">
        <v>106</v>
      </c>
      <c r="AD141" s="26"/>
      <c r="AE141" s="55">
        <v>6.9</v>
      </c>
      <c r="AF141" s="38">
        <v>6.9</v>
      </c>
      <c r="AG141" s="39">
        <v>0</v>
      </c>
      <c r="AH141" s="30">
        <v>4</v>
      </c>
      <c r="AI141" s="31">
        <v>0</v>
      </c>
      <c r="AJ141" s="26">
        <v>85</v>
      </c>
      <c r="AL141" s="34" t="s">
        <v>101</v>
      </c>
      <c r="AM141" s="33" t="s">
        <v>106</v>
      </c>
      <c r="AN141" s="26"/>
      <c r="AO141" s="55">
        <v>6.9</v>
      </c>
      <c r="AP141" s="38">
        <v>6.9</v>
      </c>
      <c r="AQ141" s="21">
        <v>0</v>
      </c>
      <c r="AR141" s="30">
        <v>4</v>
      </c>
      <c r="AS141" s="31">
        <v>0</v>
      </c>
      <c r="AT141" s="26">
        <v>84</v>
      </c>
      <c r="AV141" s="34" t="s">
        <v>101</v>
      </c>
      <c r="AW141" s="33" t="s">
        <v>106</v>
      </c>
      <c r="AX141" s="26"/>
      <c r="AY141" s="55">
        <v>6.9</v>
      </c>
      <c r="AZ141" s="38">
        <v>6.9</v>
      </c>
      <c r="BA141" s="39">
        <v>0</v>
      </c>
      <c r="BB141" s="30">
        <v>4</v>
      </c>
      <c r="BC141" s="181">
        <v>0</v>
      </c>
      <c r="BD141" s="26">
        <v>84</v>
      </c>
      <c r="BF141" s="32" t="s">
        <v>101</v>
      </c>
      <c r="BG141" s="33" t="s">
        <v>106</v>
      </c>
      <c r="BH141" s="26"/>
      <c r="BI141" s="55">
        <v>6.9</v>
      </c>
      <c r="BJ141" s="38">
        <v>6.9</v>
      </c>
      <c r="BK141" s="39">
        <v>0</v>
      </c>
      <c r="BL141" s="30">
        <v>4</v>
      </c>
      <c r="BM141" s="181">
        <v>0</v>
      </c>
      <c r="BN141" s="26">
        <v>86</v>
      </c>
      <c r="BP141" s="32" t="s">
        <v>101</v>
      </c>
      <c r="BQ141" s="33" t="s">
        <v>106</v>
      </c>
      <c r="BR141" s="26"/>
      <c r="BS141" s="55">
        <v>6.9</v>
      </c>
      <c r="BT141" s="38">
        <v>6.9</v>
      </c>
      <c r="BU141" s="39">
        <v>0</v>
      </c>
      <c r="BV141" s="30">
        <v>4</v>
      </c>
      <c r="BW141" s="139">
        <v>0</v>
      </c>
      <c r="BY141" s="32" t="s">
        <v>101</v>
      </c>
      <c r="BZ141" s="33" t="s">
        <v>106</v>
      </c>
      <c r="CA141" s="347"/>
      <c r="CB141" s="359">
        <v>6.9</v>
      </c>
      <c r="CC141" s="356">
        <v>6.9</v>
      </c>
      <c r="CD141" s="355">
        <v>0</v>
      </c>
      <c r="CE141" s="351">
        <v>4</v>
      </c>
      <c r="CF141" s="352">
        <v>0</v>
      </c>
      <c r="CH141" s="32" t="s">
        <v>101</v>
      </c>
      <c r="CI141" s="33" t="s">
        <v>106</v>
      </c>
      <c r="CJ141" s="26"/>
      <c r="CK141" s="55">
        <v>6.9</v>
      </c>
      <c r="CL141" s="38">
        <v>6.9</v>
      </c>
      <c r="CM141" s="39">
        <v>0</v>
      </c>
      <c r="CN141" s="30">
        <v>4</v>
      </c>
      <c r="CO141" s="139">
        <v>0</v>
      </c>
    </row>
    <row r="142" spans="1:93" ht="18.75" x14ac:dyDescent="0.3">
      <c r="A142" s="34" t="s">
        <v>196</v>
      </c>
      <c r="B142" s="35" t="s">
        <v>197</v>
      </c>
      <c r="C142" s="26">
        <v>8</v>
      </c>
      <c r="D142" s="41">
        <v>6.988888888888888</v>
      </c>
      <c r="E142" s="78">
        <v>7.5</v>
      </c>
      <c r="F142" s="39">
        <v>0.51111111111111196</v>
      </c>
      <c r="G142" s="30">
        <v>3</v>
      </c>
      <c r="H142" s="31">
        <v>1.5333333333333359</v>
      </c>
      <c r="J142" s="34" t="s">
        <v>196</v>
      </c>
      <c r="K142" s="35" t="s">
        <v>197</v>
      </c>
      <c r="L142" s="26"/>
      <c r="M142" s="41">
        <v>6.988888888888888</v>
      </c>
      <c r="N142" s="78">
        <v>7.5</v>
      </c>
      <c r="O142" s="39">
        <v>0.51111111111111196</v>
      </c>
      <c r="P142" s="30">
        <v>3</v>
      </c>
      <c r="Q142" s="31">
        <v>1.5333333333333359</v>
      </c>
      <c r="S142" s="34" t="s">
        <v>196</v>
      </c>
      <c r="T142" s="35" t="s">
        <v>197</v>
      </c>
      <c r="U142" s="26"/>
      <c r="V142" s="41">
        <v>6.988888888888888</v>
      </c>
      <c r="W142" s="78">
        <v>7.5</v>
      </c>
      <c r="X142" s="39">
        <v>0.51111111111111196</v>
      </c>
      <c r="Y142" s="30">
        <v>3</v>
      </c>
      <c r="Z142" s="31">
        <v>1.5333333333333359</v>
      </c>
      <c r="AB142" s="34" t="s">
        <v>196</v>
      </c>
      <c r="AC142" s="35" t="s">
        <v>197</v>
      </c>
      <c r="AD142" s="26"/>
      <c r="AE142" s="41">
        <v>6.988888888888888</v>
      </c>
      <c r="AF142" s="78">
        <v>7.5</v>
      </c>
      <c r="AG142" s="39">
        <v>0.51111111111111196</v>
      </c>
      <c r="AH142" s="30">
        <v>3</v>
      </c>
      <c r="AI142" s="31">
        <v>1.5333333333333359</v>
      </c>
      <c r="AJ142" s="26">
        <v>48</v>
      </c>
      <c r="AL142" s="34" t="s">
        <v>196</v>
      </c>
      <c r="AM142" s="35" t="s">
        <v>197</v>
      </c>
      <c r="AN142" s="26"/>
      <c r="AO142" s="41">
        <v>6.988888888888888</v>
      </c>
      <c r="AP142" s="78">
        <v>7.5</v>
      </c>
      <c r="AQ142" s="21">
        <v>0.51111111111111196</v>
      </c>
      <c r="AR142" s="30">
        <v>3</v>
      </c>
      <c r="AS142" s="31">
        <v>1.5333333333333359</v>
      </c>
      <c r="AT142" s="26">
        <v>47</v>
      </c>
      <c r="AV142" s="34" t="s">
        <v>196</v>
      </c>
      <c r="AW142" s="35" t="s">
        <v>197</v>
      </c>
      <c r="AX142" s="26"/>
      <c r="AY142" s="41">
        <v>6.988888888888888</v>
      </c>
      <c r="AZ142" s="78">
        <v>7.5</v>
      </c>
      <c r="BA142" s="39">
        <v>0.51111111111111196</v>
      </c>
      <c r="BB142" s="30">
        <v>3</v>
      </c>
      <c r="BC142" s="181">
        <v>1.5333333333333359</v>
      </c>
      <c r="BD142" s="26">
        <v>47</v>
      </c>
      <c r="BF142" s="32" t="s">
        <v>196</v>
      </c>
      <c r="BG142" s="35" t="s">
        <v>197</v>
      </c>
      <c r="BH142" s="26"/>
      <c r="BI142" s="41">
        <v>6.988888888888888</v>
      </c>
      <c r="BJ142" s="78">
        <v>7.5</v>
      </c>
      <c r="BK142" s="39">
        <v>0.51111111111111196</v>
      </c>
      <c r="BL142" s="30">
        <v>3</v>
      </c>
      <c r="BM142" s="181">
        <v>1.5333333333333359</v>
      </c>
      <c r="BN142" s="26">
        <v>46</v>
      </c>
      <c r="BP142" s="32" t="s">
        <v>196</v>
      </c>
      <c r="BQ142" s="35" t="s">
        <v>197</v>
      </c>
      <c r="BR142" s="26"/>
      <c r="BS142" s="41">
        <v>6.988888888888888</v>
      </c>
      <c r="BT142" s="78">
        <v>7.5</v>
      </c>
      <c r="BU142" s="39">
        <v>0.51111111111111196</v>
      </c>
      <c r="BV142" s="30">
        <v>3</v>
      </c>
      <c r="BW142" s="139">
        <v>1.5333333333333359</v>
      </c>
      <c r="BY142" s="32" t="s">
        <v>196</v>
      </c>
      <c r="BZ142" s="35" t="s">
        <v>197</v>
      </c>
      <c r="CA142" s="347"/>
      <c r="CB142" s="353">
        <v>6.988888888888888</v>
      </c>
      <c r="CC142" s="381">
        <v>7.5</v>
      </c>
      <c r="CD142" s="355">
        <v>0.51111111111111196</v>
      </c>
      <c r="CE142" s="351">
        <v>3</v>
      </c>
      <c r="CF142" s="352">
        <v>1.5333333333333359</v>
      </c>
      <c r="CH142" s="32" t="s">
        <v>196</v>
      </c>
      <c r="CI142" s="35" t="s">
        <v>197</v>
      </c>
      <c r="CJ142" s="26"/>
      <c r="CK142" s="41">
        <v>6.988888888888888</v>
      </c>
      <c r="CL142" s="78">
        <v>7.5</v>
      </c>
      <c r="CM142" s="39">
        <v>0.51111111111111196</v>
      </c>
      <c r="CN142" s="30">
        <v>3</v>
      </c>
      <c r="CO142" s="139">
        <v>1.5333333333333359</v>
      </c>
    </row>
    <row r="143" spans="1:93" ht="18.75" x14ac:dyDescent="0.3">
      <c r="A143" s="36" t="s">
        <v>198</v>
      </c>
      <c r="B143" s="35" t="s">
        <v>199</v>
      </c>
      <c r="C143" s="26">
        <v>3</v>
      </c>
      <c r="D143" s="41">
        <v>10.041666666666666</v>
      </c>
      <c r="E143" s="78">
        <v>9.6667000000000005</v>
      </c>
      <c r="F143" s="39">
        <v>-0.37496666666666556</v>
      </c>
      <c r="G143" s="30">
        <v>1</v>
      </c>
      <c r="H143" s="31">
        <v>-0.37496666666666556</v>
      </c>
      <c r="J143" s="36" t="s">
        <v>198</v>
      </c>
      <c r="K143" s="35" t="s">
        <v>199</v>
      </c>
      <c r="L143" s="26"/>
      <c r="M143" s="41">
        <v>10.041666666666666</v>
      </c>
      <c r="N143" s="78">
        <v>9.6667000000000005</v>
      </c>
      <c r="O143" s="39">
        <v>-0.37496666666666556</v>
      </c>
      <c r="P143" s="30">
        <v>1</v>
      </c>
      <c r="Q143" s="31">
        <v>-0.37496666666666556</v>
      </c>
      <c r="S143" s="36" t="s">
        <v>198</v>
      </c>
      <c r="T143" s="35" t="s">
        <v>199</v>
      </c>
      <c r="U143" s="49">
        <v>2</v>
      </c>
      <c r="V143" s="83">
        <v>9.4416666666666664</v>
      </c>
      <c r="W143" s="98">
        <v>9.6667000000000005</v>
      </c>
      <c r="X143" s="52">
        <v>0.22503333333333408</v>
      </c>
      <c r="Y143" s="53">
        <v>1</v>
      </c>
      <c r="Z143" s="112">
        <v>0.22503333333333408</v>
      </c>
      <c r="AB143" s="36" t="s">
        <v>198</v>
      </c>
      <c r="AC143" s="35" t="s">
        <v>199</v>
      </c>
      <c r="AD143" s="99">
        <v>2</v>
      </c>
      <c r="AE143" s="41">
        <v>9.4416666666666664</v>
      </c>
      <c r="AF143" s="78">
        <v>9.6667000000000005</v>
      </c>
      <c r="AG143" s="39">
        <v>0.22503333333333408</v>
      </c>
      <c r="AH143" s="30">
        <v>1</v>
      </c>
      <c r="AI143" s="139">
        <v>0.22503333333333408</v>
      </c>
      <c r="AJ143" s="26">
        <v>82</v>
      </c>
      <c r="AL143" s="36" t="s">
        <v>198</v>
      </c>
      <c r="AM143" s="35" t="s">
        <v>199</v>
      </c>
      <c r="AN143" s="26">
        <v>2</v>
      </c>
      <c r="AO143" s="41">
        <v>9.4416666666666664</v>
      </c>
      <c r="AP143" s="78">
        <v>9.6667000000000005</v>
      </c>
      <c r="AQ143" s="39">
        <v>0.22503333333333408</v>
      </c>
      <c r="AR143" s="30">
        <v>1</v>
      </c>
      <c r="AS143" s="139">
        <v>0.22503333333333408</v>
      </c>
      <c r="AT143" s="26">
        <v>80</v>
      </c>
      <c r="AV143" s="36" t="s">
        <v>198</v>
      </c>
      <c r="AW143" s="35" t="s">
        <v>199</v>
      </c>
      <c r="AX143" s="26">
        <v>2</v>
      </c>
      <c r="AY143" s="41">
        <v>9.4416666666666664</v>
      </c>
      <c r="AZ143" s="78">
        <v>9.6667000000000005</v>
      </c>
      <c r="BA143" s="21">
        <v>0.22503333333333408</v>
      </c>
      <c r="BB143" s="30">
        <v>1</v>
      </c>
      <c r="BC143" s="181">
        <v>0.22503333333333408</v>
      </c>
      <c r="BD143" s="26">
        <v>80</v>
      </c>
      <c r="BF143" s="36" t="s">
        <v>198</v>
      </c>
      <c r="BG143" s="35" t="s">
        <v>199</v>
      </c>
      <c r="BH143" s="26">
        <v>2</v>
      </c>
      <c r="BI143" s="41">
        <v>9.4416666666666664</v>
      </c>
      <c r="BJ143" s="78">
        <v>9.6667000000000005</v>
      </c>
      <c r="BK143" s="39">
        <v>0.22503333333333408</v>
      </c>
      <c r="BL143" s="30">
        <v>1</v>
      </c>
      <c r="BM143" s="181">
        <v>0.22503333333333408</v>
      </c>
      <c r="BN143" s="26">
        <v>82</v>
      </c>
      <c r="BP143" s="36" t="s">
        <v>198</v>
      </c>
      <c r="BQ143" s="35" t="s">
        <v>199</v>
      </c>
      <c r="BR143" s="26">
        <v>2</v>
      </c>
      <c r="BS143" s="41">
        <v>9.4416666666666664</v>
      </c>
      <c r="BT143" s="78">
        <v>9.6667000000000005</v>
      </c>
      <c r="BU143" s="39">
        <v>0.22503333333333408</v>
      </c>
      <c r="BV143" s="30">
        <v>1</v>
      </c>
      <c r="BW143" s="139">
        <v>0.22503333333333408</v>
      </c>
      <c r="BY143" s="36" t="s">
        <v>198</v>
      </c>
      <c r="BZ143" s="35" t="s">
        <v>199</v>
      </c>
      <c r="CA143" s="347">
        <v>2</v>
      </c>
      <c r="CB143" s="353">
        <v>9.4416666666666664</v>
      </c>
      <c r="CC143" s="381">
        <v>9.6667000000000005</v>
      </c>
      <c r="CD143" s="355">
        <v>0.22503333333333408</v>
      </c>
      <c r="CE143" s="351">
        <v>1</v>
      </c>
      <c r="CF143" s="352">
        <v>0.22503333333333408</v>
      </c>
      <c r="CH143" s="36" t="s">
        <v>198</v>
      </c>
      <c r="CI143" s="35" t="s">
        <v>199</v>
      </c>
      <c r="CJ143" s="26">
        <v>2</v>
      </c>
      <c r="CK143" s="41">
        <v>9.4416666666666664</v>
      </c>
      <c r="CL143" s="78">
        <v>9.6667000000000005</v>
      </c>
      <c r="CM143" s="39">
        <v>0.22503333333333408</v>
      </c>
      <c r="CN143" s="30">
        <v>1</v>
      </c>
      <c r="CO143" s="139">
        <v>0.22503333333333408</v>
      </c>
    </row>
    <row r="144" spans="1:93" ht="18.75" x14ac:dyDescent="0.3">
      <c r="A144" s="34" t="s">
        <v>200</v>
      </c>
      <c r="B144" s="35" t="s">
        <v>201</v>
      </c>
      <c r="C144" s="26">
        <v>2</v>
      </c>
      <c r="D144" s="37">
        <v>6.666666666666667</v>
      </c>
      <c r="E144" s="78">
        <v>7.6666999999999996</v>
      </c>
      <c r="F144" s="39">
        <v>1.0000333333333327</v>
      </c>
      <c r="G144" s="30">
        <v>3</v>
      </c>
      <c r="H144" s="31">
        <v>3.000099999999998</v>
      </c>
      <c r="J144" s="34" t="s">
        <v>200</v>
      </c>
      <c r="K144" s="35" t="s">
        <v>201</v>
      </c>
      <c r="L144" s="26"/>
      <c r="M144" s="37">
        <v>6.666666666666667</v>
      </c>
      <c r="N144" s="78">
        <v>7.6666999999999996</v>
      </c>
      <c r="O144" s="39">
        <v>1.0000333333333327</v>
      </c>
      <c r="P144" s="30">
        <v>3</v>
      </c>
      <c r="Q144" s="31">
        <v>3.000099999999998</v>
      </c>
      <c r="S144" s="34" t="s">
        <v>200</v>
      </c>
      <c r="T144" s="35" t="s">
        <v>201</v>
      </c>
      <c r="U144" s="26"/>
      <c r="V144" s="37">
        <v>6.666666666666667</v>
      </c>
      <c r="W144" s="78">
        <v>7.6666999999999996</v>
      </c>
      <c r="X144" s="39">
        <v>1.0000333333333327</v>
      </c>
      <c r="Y144" s="30">
        <v>3</v>
      </c>
      <c r="Z144" s="31">
        <v>3.000099999999998</v>
      </c>
      <c r="AB144" s="34" t="s">
        <v>200</v>
      </c>
      <c r="AC144" s="35" t="s">
        <v>201</v>
      </c>
      <c r="AD144" s="26"/>
      <c r="AE144" s="37">
        <v>6.666666666666667</v>
      </c>
      <c r="AF144" s="78">
        <v>7.6666999999999996</v>
      </c>
      <c r="AG144" s="39">
        <v>1.0000333333333327</v>
      </c>
      <c r="AH144" s="30">
        <v>3</v>
      </c>
      <c r="AI144" s="31">
        <v>3.000099999999998</v>
      </c>
      <c r="AJ144" s="26">
        <v>19</v>
      </c>
      <c r="AL144" s="34" t="s">
        <v>200</v>
      </c>
      <c r="AM144" s="35" t="s">
        <v>201</v>
      </c>
      <c r="AN144" s="26"/>
      <c r="AO144" s="37">
        <v>6.666666666666667</v>
      </c>
      <c r="AP144" s="78">
        <v>7.6666999999999996</v>
      </c>
      <c r="AQ144" s="39">
        <v>1.0000333333333327</v>
      </c>
      <c r="AR144" s="30">
        <v>3</v>
      </c>
      <c r="AS144" s="31">
        <v>3.000099999999998</v>
      </c>
      <c r="AT144" s="26">
        <v>21</v>
      </c>
      <c r="AV144" s="34" t="s">
        <v>200</v>
      </c>
      <c r="AW144" s="35" t="s">
        <v>201</v>
      </c>
      <c r="AX144" s="26"/>
      <c r="AY144" s="37">
        <v>6.666666666666667</v>
      </c>
      <c r="AZ144" s="78">
        <v>7.6666999999999996</v>
      </c>
      <c r="BA144" s="21">
        <v>1.0000333333333327</v>
      </c>
      <c r="BB144" s="30">
        <v>3</v>
      </c>
      <c r="BC144" s="181">
        <v>3.000099999999998</v>
      </c>
      <c r="BD144" s="26">
        <v>21</v>
      </c>
      <c r="BF144" s="32" t="s">
        <v>200</v>
      </c>
      <c r="BG144" s="35" t="s">
        <v>201</v>
      </c>
      <c r="BH144" s="26"/>
      <c r="BI144" s="37">
        <v>6.666666666666667</v>
      </c>
      <c r="BJ144" s="78">
        <v>7.6666999999999996</v>
      </c>
      <c r="BK144" s="39">
        <v>1.0000333333333327</v>
      </c>
      <c r="BL144" s="30">
        <v>3</v>
      </c>
      <c r="BM144" s="181">
        <v>3.000099999999998</v>
      </c>
      <c r="BN144" s="26">
        <v>21</v>
      </c>
      <c r="BP144" s="32" t="s">
        <v>200</v>
      </c>
      <c r="BQ144" s="35" t="s">
        <v>201</v>
      </c>
      <c r="BR144" s="26"/>
      <c r="BS144" s="37">
        <v>6.666666666666667</v>
      </c>
      <c r="BT144" s="78">
        <v>7.6666999999999996</v>
      </c>
      <c r="BU144" s="39">
        <v>1.0000333333333327</v>
      </c>
      <c r="BV144" s="30">
        <v>3</v>
      </c>
      <c r="BW144" s="139">
        <v>3.000099999999998</v>
      </c>
      <c r="BY144" s="32" t="s">
        <v>200</v>
      </c>
      <c r="BZ144" s="35" t="s">
        <v>201</v>
      </c>
      <c r="CA144" s="347"/>
      <c r="CB144" s="357">
        <v>6.666666666666667</v>
      </c>
      <c r="CC144" s="381">
        <v>7.6666999999999996</v>
      </c>
      <c r="CD144" s="355">
        <v>1.0000333333333327</v>
      </c>
      <c r="CE144" s="351">
        <v>3</v>
      </c>
      <c r="CF144" s="352">
        <v>3.000099999999998</v>
      </c>
      <c r="CH144" s="32" t="s">
        <v>200</v>
      </c>
      <c r="CI144" s="35" t="s">
        <v>201</v>
      </c>
      <c r="CJ144" s="26"/>
      <c r="CK144" s="37">
        <v>6.666666666666667</v>
      </c>
      <c r="CL144" s="78">
        <v>7.6666999999999996</v>
      </c>
      <c r="CM144" s="39">
        <v>1.0000333333333327</v>
      </c>
      <c r="CN144" s="30">
        <v>3</v>
      </c>
      <c r="CO144" s="139">
        <v>3.000099999999998</v>
      </c>
    </row>
    <row r="145" spans="1:93" ht="18.75" x14ac:dyDescent="0.3">
      <c r="A145" s="40" t="s">
        <v>202</v>
      </c>
      <c r="B145" s="35" t="s">
        <v>203</v>
      </c>
      <c r="C145" s="26">
        <v>5</v>
      </c>
      <c r="D145" s="41">
        <v>7.555533333333333</v>
      </c>
      <c r="E145" s="38">
        <v>7</v>
      </c>
      <c r="F145" s="39">
        <v>-0.55553333333333299</v>
      </c>
      <c r="G145" s="30">
        <v>4</v>
      </c>
      <c r="H145" s="31">
        <v>-2.222133333333332</v>
      </c>
      <c r="J145" s="40" t="s">
        <v>202</v>
      </c>
      <c r="K145" s="35" t="s">
        <v>203</v>
      </c>
      <c r="L145" s="26"/>
      <c r="M145" s="41">
        <v>7.555533333333333</v>
      </c>
      <c r="N145" s="38">
        <v>7</v>
      </c>
      <c r="O145" s="39">
        <v>-0.55553333333333299</v>
      </c>
      <c r="P145" s="30">
        <v>4</v>
      </c>
      <c r="Q145" s="31">
        <v>-2.222133333333332</v>
      </c>
      <c r="S145" s="40" t="s">
        <v>202</v>
      </c>
      <c r="T145" s="35" t="s">
        <v>203</v>
      </c>
      <c r="U145" s="26"/>
      <c r="V145" s="41">
        <v>7.555533333333333</v>
      </c>
      <c r="W145" s="38">
        <v>7</v>
      </c>
      <c r="X145" s="39">
        <v>-0.55553333333333299</v>
      </c>
      <c r="Y145" s="30">
        <v>4</v>
      </c>
      <c r="Z145" s="31">
        <v>-2.222133333333332</v>
      </c>
      <c r="AB145" s="40" t="s">
        <v>202</v>
      </c>
      <c r="AC145" s="35" t="s">
        <v>203</v>
      </c>
      <c r="AD145" s="26"/>
      <c r="AE145" s="41">
        <v>7.555533333333333</v>
      </c>
      <c r="AF145" s="38">
        <v>7</v>
      </c>
      <c r="AG145" s="39">
        <v>-0.55553333333333299</v>
      </c>
      <c r="AH145" s="30">
        <v>4</v>
      </c>
      <c r="AI145" s="31">
        <v>-2.222133333333332</v>
      </c>
      <c r="AJ145" s="26">
        <v>152</v>
      </c>
      <c r="AL145" s="40" t="s">
        <v>202</v>
      </c>
      <c r="AM145" s="35" t="s">
        <v>203</v>
      </c>
      <c r="AN145" s="26"/>
      <c r="AO145" s="41">
        <v>7.555533333333333</v>
      </c>
      <c r="AP145" s="38">
        <v>7</v>
      </c>
      <c r="AQ145" s="39">
        <v>-0.55553333333333299</v>
      </c>
      <c r="AR145" s="30">
        <v>4</v>
      </c>
      <c r="AS145" s="31">
        <v>-2.222133333333332</v>
      </c>
      <c r="AT145" s="26">
        <v>160</v>
      </c>
      <c r="AV145" s="40" t="s">
        <v>202</v>
      </c>
      <c r="AW145" s="35" t="s">
        <v>203</v>
      </c>
      <c r="AX145" s="26"/>
      <c r="AY145" s="41">
        <v>7.555533333333333</v>
      </c>
      <c r="AZ145" s="38">
        <v>7</v>
      </c>
      <c r="BA145" s="39">
        <v>-0.55553333333333299</v>
      </c>
      <c r="BB145" s="30">
        <v>4</v>
      </c>
      <c r="BC145" s="181">
        <v>-2.222133333333332</v>
      </c>
      <c r="BD145" s="26">
        <v>160</v>
      </c>
      <c r="BF145" s="34" t="s">
        <v>202</v>
      </c>
      <c r="BG145" s="35" t="s">
        <v>203</v>
      </c>
      <c r="BH145" s="26"/>
      <c r="BI145" s="41">
        <v>7.555533333333333</v>
      </c>
      <c r="BJ145" s="38">
        <v>7</v>
      </c>
      <c r="BK145" s="39">
        <v>-0.55553333333333299</v>
      </c>
      <c r="BL145" s="30">
        <v>4</v>
      </c>
      <c r="BM145" s="181">
        <v>-2.222133333333332</v>
      </c>
      <c r="BN145" s="26">
        <v>161</v>
      </c>
      <c r="BP145" s="34" t="s">
        <v>202</v>
      </c>
      <c r="BQ145" s="35" t="s">
        <v>203</v>
      </c>
      <c r="BR145" s="26"/>
      <c r="BS145" s="41">
        <v>7.555533333333333</v>
      </c>
      <c r="BT145" s="38">
        <v>7</v>
      </c>
      <c r="BU145" s="39">
        <v>-0.55553333333333299</v>
      </c>
      <c r="BV145" s="30">
        <v>4</v>
      </c>
      <c r="BW145" s="139">
        <v>-2.222133333333332</v>
      </c>
      <c r="BY145" s="34" t="s">
        <v>202</v>
      </c>
      <c r="BZ145" s="35" t="s">
        <v>203</v>
      </c>
      <c r="CA145" s="347"/>
      <c r="CB145" s="353">
        <v>7.555533333333333</v>
      </c>
      <c r="CC145" s="356">
        <v>7</v>
      </c>
      <c r="CD145" s="355">
        <v>-0.55553333333333299</v>
      </c>
      <c r="CE145" s="351">
        <v>4</v>
      </c>
      <c r="CF145" s="352">
        <v>-2.222133333333332</v>
      </c>
      <c r="CH145" s="34" t="s">
        <v>202</v>
      </c>
      <c r="CI145" s="35" t="s">
        <v>203</v>
      </c>
      <c r="CJ145" s="26"/>
      <c r="CK145" s="41">
        <v>7.555533333333333</v>
      </c>
      <c r="CL145" s="38">
        <v>7</v>
      </c>
      <c r="CM145" s="39">
        <v>-0.55553333333333299</v>
      </c>
      <c r="CN145" s="30">
        <v>4</v>
      </c>
      <c r="CO145" s="139">
        <v>-2.222133333333332</v>
      </c>
    </row>
    <row r="146" spans="1:93" ht="18.75" x14ac:dyDescent="0.3">
      <c r="A146" s="40" t="s">
        <v>359</v>
      </c>
      <c r="B146" s="33" t="s">
        <v>360</v>
      </c>
      <c r="C146" s="26"/>
      <c r="D146" s="41"/>
      <c r="E146" s="38"/>
      <c r="F146" s="39"/>
      <c r="G146" s="30"/>
      <c r="H146" s="31"/>
      <c r="J146" s="40" t="s">
        <v>359</v>
      </c>
      <c r="K146" s="33" t="s">
        <v>360</v>
      </c>
      <c r="L146" s="26"/>
      <c r="M146" s="41"/>
      <c r="N146" s="38"/>
      <c r="O146" s="39"/>
      <c r="P146" s="30"/>
      <c r="Q146" s="31"/>
      <c r="S146" s="40" t="s">
        <v>359</v>
      </c>
      <c r="T146" s="33" t="s">
        <v>360</v>
      </c>
      <c r="U146" s="26"/>
      <c r="V146" s="41"/>
      <c r="W146" s="38"/>
      <c r="X146" s="39"/>
      <c r="Y146" s="30"/>
      <c r="Z146" s="31"/>
      <c r="AB146" s="40" t="s">
        <v>359</v>
      </c>
      <c r="AC146" s="33" t="s">
        <v>360</v>
      </c>
      <c r="AD146" s="49">
        <v>1</v>
      </c>
      <c r="AE146" s="97">
        <v>7.5555000000000003</v>
      </c>
      <c r="AF146" s="68">
        <v>8</v>
      </c>
      <c r="AG146" s="69">
        <v>0.44449999999999967</v>
      </c>
      <c r="AH146" s="53">
        <v>3</v>
      </c>
      <c r="AI146" s="54">
        <v>1.333499999999999</v>
      </c>
      <c r="AJ146" s="49">
        <v>50</v>
      </c>
      <c r="AL146" s="40" t="s">
        <v>359</v>
      </c>
      <c r="AM146" s="33" t="s">
        <v>360</v>
      </c>
      <c r="AN146" s="26">
        <v>1</v>
      </c>
      <c r="AO146" s="81">
        <v>7.5555000000000003</v>
      </c>
      <c r="AP146" s="28">
        <v>8</v>
      </c>
      <c r="AQ146" s="29">
        <v>0.44449999999999967</v>
      </c>
      <c r="AR146" s="30">
        <v>3</v>
      </c>
      <c r="AS146" s="31">
        <v>1.333499999999999</v>
      </c>
      <c r="AT146" s="26">
        <v>50</v>
      </c>
      <c r="AV146" s="40" t="s">
        <v>359</v>
      </c>
      <c r="AW146" s="33" t="s">
        <v>360</v>
      </c>
      <c r="AX146" s="26">
        <v>1</v>
      </c>
      <c r="AY146" s="81">
        <v>7.5555000000000003</v>
      </c>
      <c r="AZ146" s="28">
        <v>8</v>
      </c>
      <c r="BA146" s="29">
        <v>0.44449999999999967</v>
      </c>
      <c r="BB146" s="30">
        <v>3</v>
      </c>
      <c r="BC146" s="181">
        <v>1.333499999999999</v>
      </c>
      <c r="BD146" s="26">
        <v>49</v>
      </c>
      <c r="BF146" s="34" t="s">
        <v>359</v>
      </c>
      <c r="BG146" s="33" t="s">
        <v>360</v>
      </c>
      <c r="BH146" s="26">
        <v>1</v>
      </c>
      <c r="BI146" s="81">
        <v>7.5555000000000003</v>
      </c>
      <c r="BJ146" s="28">
        <v>8</v>
      </c>
      <c r="BK146" s="29">
        <v>0.44449999999999967</v>
      </c>
      <c r="BL146" s="30">
        <v>3</v>
      </c>
      <c r="BM146" s="181">
        <v>1.333499999999999</v>
      </c>
      <c r="BN146" s="26">
        <v>49</v>
      </c>
      <c r="BP146" s="34" t="s">
        <v>359</v>
      </c>
      <c r="BQ146" s="33" t="s">
        <v>360</v>
      </c>
      <c r="BR146" s="26">
        <v>1</v>
      </c>
      <c r="BS146" s="81">
        <v>7.5555000000000003</v>
      </c>
      <c r="BT146" s="28">
        <v>8</v>
      </c>
      <c r="BU146" s="29">
        <v>0.44449999999999967</v>
      </c>
      <c r="BV146" s="30">
        <v>3</v>
      </c>
      <c r="BW146" s="139">
        <v>1.333499999999999</v>
      </c>
      <c r="BY146" s="34" t="s">
        <v>359</v>
      </c>
      <c r="BZ146" s="33" t="s">
        <v>360</v>
      </c>
      <c r="CA146" s="347">
        <v>1</v>
      </c>
      <c r="CB146" s="373">
        <v>7.5555000000000003</v>
      </c>
      <c r="CC146" s="349">
        <v>8</v>
      </c>
      <c r="CD146" s="350">
        <v>0.44449999999999967</v>
      </c>
      <c r="CE146" s="351">
        <v>3</v>
      </c>
      <c r="CF146" s="352">
        <v>1.333499999999999</v>
      </c>
      <c r="CH146" s="34" t="s">
        <v>359</v>
      </c>
      <c r="CI146" s="33" t="s">
        <v>360</v>
      </c>
      <c r="CJ146" s="26">
        <v>1</v>
      </c>
      <c r="CK146" s="81">
        <v>7.5555000000000003</v>
      </c>
      <c r="CL146" s="28">
        <v>8</v>
      </c>
      <c r="CM146" s="29">
        <v>0.44449999999999967</v>
      </c>
      <c r="CN146" s="30">
        <v>3</v>
      </c>
      <c r="CO146" s="139">
        <v>1.333499999999999</v>
      </c>
    </row>
    <row r="147" spans="1:93" ht="18.75" x14ac:dyDescent="0.3">
      <c r="A147" s="36" t="s">
        <v>204</v>
      </c>
      <c r="B147" s="33" t="s">
        <v>205</v>
      </c>
      <c r="C147" s="26">
        <v>1</v>
      </c>
      <c r="D147" s="27">
        <v>5.5</v>
      </c>
      <c r="E147" s="28">
        <v>6</v>
      </c>
      <c r="F147" s="29">
        <v>0.5</v>
      </c>
      <c r="G147" s="30">
        <v>5</v>
      </c>
      <c r="H147" s="31">
        <v>2.5</v>
      </c>
      <c r="J147" s="36" t="s">
        <v>204</v>
      </c>
      <c r="K147" s="33" t="s">
        <v>205</v>
      </c>
      <c r="L147" s="26"/>
      <c r="M147" s="27">
        <v>5.5</v>
      </c>
      <c r="N147" s="28">
        <v>6</v>
      </c>
      <c r="O147" s="29">
        <v>0.5</v>
      </c>
      <c r="P147" s="30">
        <v>5</v>
      </c>
      <c r="Q147" s="31">
        <v>2.5</v>
      </c>
      <c r="S147" s="36" t="s">
        <v>204</v>
      </c>
      <c r="T147" s="33" t="s">
        <v>205</v>
      </c>
      <c r="U147" s="26"/>
      <c r="V147" s="27">
        <v>5.5</v>
      </c>
      <c r="W147" s="28">
        <v>6</v>
      </c>
      <c r="X147" s="29">
        <v>0.5</v>
      </c>
      <c r="Y147" s="30">
        <v>5</v>
      </c>
      <c r="Z147" s="31">
        <v>2.5</v>
      </c>
      <c r="AB147" s="36" t="s">
        <v>204</v>
      </c>
      <c r="AC147" s="33" t="s">
        <v>205</v>
      </c>
      <c r="AD147" s="26"/>
      <c r="AE147" s="27">
        <v>5.5</v>
      </c>
      <c r="AF147" s="28">
        <v>6</v>
      </c>
      <c r="AG147" s="29">
        <v>0.5</v>
      </c>
      <c r="AH147" s="30">
        <v>5</v>
      </c>
      <c r="AI147" s="31">
        <v>2.5</v>
      </c>
      <c r="AJ147" s="26">
        <v>30</v>
      </c>
      <c r="AL147" s="36" t="s">
        <v>204</v>
      </c>
      <c r="AM147" s="33" t="s">
        <v>205</v>
      </c>
      <c r="AN147" s="26"/>
      <c r="AO147" s="27">
        <v>5.5</v>
      </c>
      <c r="AP147" s="28">
        <v>6</v>
      </c>
      <c r="AQ147" s="29">
        <v>0.5</v>
      </c>
      <c r="AR147" s="30">
        <v>5</v>
      </c>
      <c r="AS147" s="31">
        <v>2.5</v>
      </c>
      <c r="AT147" s="26">
        <v>30</v>
      </c>
      <c r="AV147" s="36" t="s">
        <v>204</v>
      </c>
      <c r="AW147" s="33" t="s">
        <v>205</v>
      </c>
      <c r="AX147" s="26"/>
      <c r="AY147" s="27">
        <v>5.5</v>
      </c>
      <c r="AZ147" s="28">
        <v>6</v>
      </c>
      <c r="BA147" s="29">
        <v>0.5</v>
      </c>
      <c r="BB147" s="30">
        <v>5</v>
      </c>
      <c r="BC147" s="181">
        <v>2.5</v>
      </c>
      <c r="BD147" s="26">
        <v>30</v>
      </c>
      <c r="BF147" s="59" t="s">
        <v>204</v>
      </c>
      <c r="BG147" s="33" t="s">
        <v>205</v>
      </c>
      <c r="BH147" s="26"/>
      <c r="BI147" s="27">
        <v>5.5</v>
      </c>
      <c r="BJ147" s="28">
        <v>6</v>
      </c>
      <c r="BK147" s="29">
        <v>0.5</v>
      </c>
      <c r="BL147" s="30">
        <v>5</v>
      </c>
      <c r="BM147" s="181">
        <v>2.5</v>
      </c>
      <c r="BN147" s="26">
        <v>30</v>
      </c>
      <c r="BP147" s="59" t="s">
        <v>204</v>
      </c>
      <c r="BQ147" s="33" t="s">
        <v>205</v>
      </c>
      <c r="BR147" s="26"/>
      <c r="BS147" s="27">
        <v>5.5</v>
      </c>
      <c r="BT147" s="28">
        <v>6</v>
      </c>
      <c r="BU147" s="29">
        <v>0.5</v>
      </c>
      <c r="BV147" s="30">
        <v>5</v>
      </c>
      <c r="BW147" s="139">
        <v>2.5</v>
      </c>
      <c r="BY147" s="59" t="s">
        <v>204</v>
      </c>
      <c r="BZ147" s="33" t="s">
        <v>205</v>
      </c>
      <c r="CA147" s="347"/>
      <c r="CB147" s="348">
        <v>5.5</v>
      </c>
      <c r="CC147" s="349">
        <v>6</v>
      </c>
      <c r="CD147" s="350">
        <v>0.5</v>
      </c>
      <c r="CE147" s="351">
        <v>5</v>
      </c>
      <c r="CF147" s="352">
        <v>2.5</v>
      </c>
      <c r="CH147" s="59" t="s">
        <v>204</v>
      </c>
      <c r="CI147" s="33" t="s">
        <v>205</v>
      </c>
      <c r="CJ147" s="26"/>
      <c r="CK147" s="27">
        <v>5.5</v>
      </c>
      <c r="CL147" s="28">
        <v>6</v>
      </c>
      <c r="CM147" s="29">
        <v>0.5</v>
      </c>
      <c r="CN147" s="30">
        <v>5</v>
      </c>
      <c r="CO147" s="139">
        <v>2.5</v>
      </c>
    </row>
    <row r="148" spans="1:93" ht="18.75" x14ac:dyDescent="0.3">
      <c r="A148" s="44" t="s">
        <v>204</v>
      </c>
      <c r="B148" s="33" t="s">
        <v>106</v>
      </c>
      <c r="C148" s="26">
        <v>1</v>
      </c>
      <c r="D148" s="27">
        <v>9.6</v>
      </c>
      <c r="E148" s="28">
        <v>10</v>
      </c>
      <c r="F148" s="29">
        <v>0.40000000000000036</v>
      </c>
      <c r="G148" s="30">
        <v>1</v>
      </c>
      <c r="H148" s="31">
        <v>0.40000000000000036</v>
      </c>
      <c r="J148" s="44" t="s">
        <v>204</v>
      </c>
      <c r="K148" s="33" t="s">
        <v>106</v>
      </c>
      <c r="L148" s="26"/>
      <c r="M148" s="27">
        <v>9.6</v>
      </c>
      <c r="N148" s="28">
        <v>10</v>
      </c>
      <c r="O148" s="29">
        <v>0.40000000000000036</v>
      </c>
      <c r="P148" s="30">
        <v>1</v>
      </c>
      <c r="Q148" s="31">
        <v>0.40000000000000036</v>
      </c>
      <c r="S148" s="44" t="s">
        <v>204</v>
      </c>
      <c r="T148" s="33" t="s">
        <v>106</v>
      </c>
      <c r="U148" s="26"/>
      <c r="V148" s="27">
        <v>9.6</v>
      </c>
      <c r="W148" s="28">
        <v>10</v>
      </c>
      <c r="X148" s="29">
        <v>0.40000000000000036</v>
      </c>
      <c r="Y148" s="30">
        <v>1</v>
      </c>
      <c r="Z148" s="31">
        <v>0.40000000000000036</v>
      </c>
      <c r="AB148" s="44" t="s">
        <v>204</v>
      </c>
      <c r="AC148" s="33" t="s">
        <v>106</v>
      </c>
      <c r="AD148" s="26"/>
      <c r="AE148" s="27">
        <v>9.6</v>
      </c>
      <c r="AF148" s="28">
        <v>10</v>
      </c>
      <c r="AG148" s="29">
        <v>0.40000000000000036</v>
      </c>
      <c r="AH148" s="30">
        <v>1</v>
      </c>
      <c r="AI148" s="31">
        <v>0.40000000000000036</v>
      </c>
      <c r="AJ148" s="26">
        <v>75</v>
      </c>
      <c r="AL148" s="44" t="s">
        <v>204</v>
      </c>
      <c r="AM148" s="33" t="s">
        <v>106</v>
      </c>
      <c r="AN148" s="26"/>
      <c r="AO148" s="27">
        <v>9.6</v>
      </c>
      <c r="AP148" s="28">
        <v>10</v>
      </c>
      <c r="AQ148" s="29">
        <v>0.40000000000000036</v>
      </c>
      <c r="AR148" s="30">
        <v>1</v>
      </c>
      <c r="AS148" s="31">
        <v>0.40000000000000036</v>
      </c>
      <c r="AT148" s="26">
        <v>74</v>
      </c>
      <c r="AV148" s="44" t="s">
        <v>204</v>
      </c>
      <c r="AW148" s="33" t="s">
        <v>106</v>
      </c>
      <c r="AX148" s="26"/>
      <c r="AY148" s="27">
        <v>9.6</v>
      </c>
      <c r="AZ148" s="28">
        <v>10</v>
      </c>
      <c r="BA148" s="29">
        <v>0.40000000000000036</v>
      </c>
      <c r="BB148" s="30">
        <v>1</v>
      </c>
      <c r="BC148" s="181">
        <v>0.40000000000000036</v>
      </c>
      <c r="BD148" s="26">
        <v>74</v>
      </c>
      <c r="BF148" s="44" t="s">
        <v>204</v>
      </c>
      <c r="BG148" s="33" t="s">
        <v>106</v>
      </c>
      <c r="BH148" s="26"/>
      <c r="BI148" s="27">
        <v>9.6</v>
      </c>
      <c r="BJ148" s="28">
        <v>10</v>
      </c>
      <c r="BK148" s="29">
        <v>0.40000000000000036</v>
      </c>
      <c r="BL148" s="30">
        <v>1</v>
      </c>
      <c r="BM148" s="181">
        <v>0.40000000000000036</v>
      </c>
      <c r="BN148" s="26">
        <v>77</v>
      </c>
      <c r="BP148" s="44" t="s">
        <v>204</v>
      </c>
      <c r="BQ148" s="33" t="s">
        <v>106</v>
      </c>
      <c r="BR148" s="26"/>
      <c r="BS148" s="27">
        <v>9.6</v>
      </c>
      <c r="BT148" s="28">
        <v>10</v>
      </c>
      <c r="BU148" s="29">
        <v>0.40000000000000036</v>
      </c>
      <c r="BV148" s="30">
        <v>1</v>
      </c>
      <c r="BW148" s="139">
        <v>0.40000000000000036</v>
      </c>
      <c r="BY148" s="44" t="s">
        <v>204</v>
      </c>
      <c r="BZ148" s="33" t="s">
        <v>106</v>
      </c>
      <c r="CA148" s="347"/>
      <c r="CB148" s="348">
        <v>9.6</v>
      </c>
      <c r="CC148" s="349">
        <v>10</v>
      </c>
      <c r="CD148" s="350">
        <v>0.40000000000000036</v>
      </c>
      <c r="CE148" s="351">
        <v>1</v>
      </c>
      <c r="CF148" s="352">
        <v>0.40000000000000036</v>
      </c>
      <c r="CH148" s="44" t="s">
        <v>204</v>
      </c>
      <c r="CI148" s="33" t="s">
        <v>106</v>
      </c>
      <c r="CJ148" s="26"/>
      <c r="CK148" s="27">
        <v>9.6</v>
      </c>
      <c r="CL148" s="28">
        <v>10</v>
      </c>
      <c r="CM148" s="29">
        <v>0.40000000000000036</v>
      </c>
      <c r="CN148" s="30">
        <v>1</v>
      </c>
      <c r="CO148" s="139">
        <v>0.40000000000000036</v>
      </c>
    </row>
    <row r="149" spans="1:93" ht="18.75" x14ac:dyDescent="0.3">
      <c r="A149" s="76" t="s">
        <v>206</v>
      </c>
      <c r="B149" s="33" t="s">
        <v>207</v>
      </c>
      <c r="C149" s="49">
        <v>3</v>
      </c>
      <c r="D149" s="50">
        <v>10.1111</v>
      </c>
      <c r="E149" s="51">
        <v>9.7777999999999992</v>
      </c>
      <c r="F149" s="52">
        <v>-0.33330000000000126</v>
      </c>
      <c r="G149" s="53">
        <v>1</v>
      </c>
      <c r="H149" s="54">
        <v>-0.33330000000000126</v>
      </c>
      <c r="J149" s="76" t="s">
        <v>206</v>
      </c>
      <c r="K149" s="33" t="s">
        <v>207</v>
      </c>
      <c r="L149" s="26"/>
      <c r="M149" s="37">
        <v>10.1111</v>
      </c>
      <c r="N149" s="38">
        <v>9.7777999999999992</v>
      </c>
      <c r="O149" s="39">
        <v>-0.33330000000000126</v>
      </c>
      <c r="P149" s="30">
        <v>1</v>
      </c>
      <c r="Q149" s="31">
        <v>-0.33330000000000126</v>
      </c>
      <c r="S149" s="76" t="s">
        <v>206</v>
      </c>
      <c r="T149" s="33" t="s">
        <v>207</v>
      </c>
      <c r="U149" s="49">
        <v>2</v>
      </c>
      <c r="V149" s="50">
        <v>9.2857142857142865</v>
      </c>
      <c r="W149" s="51">
        <v>9.7777999999999992</v>
      </c>
      <c r="X149" s="52">
        <v>0.49208571428571268</v>
      </c>
      <c r="Y149" s="53">
        <v>1</v>
      </c>
      <c r="Z149" s="112">
        <v>0.49208571428571268</v>
      </c>
      <c r="AB149" s="76" t="s">
        <v>206</v>
      </c>
      <c r="AC149" s="33" t="s">
        <v>207</v>
      </c>
      <c r="AD149" s="99">
        <v>2</v>
      </c>
      <c r="AE149" s="37">
        <v>9.2857142857142865</v>
      </c>
      <c r="AF149" s="38">
        <v>9.7777999999999992</v>
      </c>
      <c r="AG149" s="39">
        <v>0.49208571428571268</v>
      </c>
      <c r="AH149" s="30">
        <v>1</v>
      </c>
      <c r="AI149" s="139">
        <v>0.49208571428571268</v>
      </c>
      <c r="AJ149" s="26">
        <v>73</v>
      </c>
      <c r="AL149" s="76" t="s">
        <v>206</v>
      </c>
      <c r="AM149" s="33" t="s">
        <v>207</v>
      </c>
      <c r="AN149" s="49">
        <v>3</v>
      </c>
      <c r="AO149" s="50">
        <v>9.4443999999999999</v>
      </c>
      <c r="AP149" s="51">
        <v>9.7777999999999992</v>
      </c>
      <c r="AQ149" s="52">
        <f>+AP149-AO149</f>
        <v>0.33339999999999925</v>
      </c>
      <c r="AR149" s="53">
        <v>1</v>
      </c>
      <c r="AS149" s="160">
        <f>+AQ149*AR149</f>
        <v>0.33339999999999925</v>
      </c>
      <c r="AT149" s="49">
        <v>77</v>
      </c>
      <c r="AV149" s="76" t="s">
        <v>206</v>
      </c>
      <c r="AW149" s="33" t="s">
        <v>207</v>
      </c>
      <c r="AX149" s="26">
        <v>3</v>
      </c>
      <c r="AY149" s="37">
        <v>9.4443999999999999</v>
      </c>
      <c r="AZ149" s="38">
        <v>9.7777999999999992</v>
      </c>
      <c r="BA149" s="39">
        <f>+AZ149-AY149</f>
        <v>0.33339999999999925</v>
      </c>
      <c r="BB149" s="30">
        <v>1</v>
      </c>
      <c r="BC149" s="181">
        <f>+BA149*BB149</f>
        <v>0.33339999999999925</v>
      </c>
      <c r="BD149" s="26">
        <v>77</v>
      </c>
      <c r="BF149" s="76" t="s">
        <v>206</v>
      </c>
      <c r="BG149" s="33" t="s">
        <v>207</v>
      </c>
      <c r="BH149" s="26">
        <v>3</v>
      </c>
      <c r="BI149" s="37">
        <v>9.4443999999999999</v>
      </c>
      <c r="BJ149" s="38">
        <v>9.7777999999999992</v>
      </c>
      <c r="BK149" s="39">
        <f>+BJ149-BI149</f>
        <v>0.33339999999999925</v>
      </c>
      <c r="BL149" s="30">
        <v>1</v>
      </c>
      <c r="BM149" s="181">
        <f>+BK149*BL149</f>
        <v>0.33339999999999925</v>
      </c>
      <c r="BN149" s="26">
        <v>80</v>
      </c>
      <c r="BP149" s="76" t="s">
        <v>206</v>
      </c>
      <c r="BQ149" s="33" t="s">
        <v>207</v>
      </c>
      <c r="BR149" s="26">
        <v>3</v>
      </c>
      <c r="BS149" s="37">
        <v>9.4443999999999999</v>
      </c>
      <c r="BT149" s="38">
        <v>9.7777999999999992</v>
      </c>
      <c r="BU149" s="39">
        <v>0.33339999999999925</v>
      </c>
      <c r="BV149" s="30">
        <v>1</v>
      </c>
      <c r="BW149" s="139">
        <v>0.33339999999999925</v>
      </c>
      <c r="BY149" s="76" t="s">
        <v>206</v>
      </c>
      <c r="BZ149" s="33" t="s">
        <v>207</v>
      </c>
      <c r="CA149" s="49">
        <v>4</v>
      </c>
      <c r="CB149" s="50">
        <v>9.1111111111111107</v>
      </c>
      <c r="CC149" s="51">
        <v>9.7777999999999992</v>
      </c>
      <c r="CD149" s="52">
        <v>0.66668888888888844</v>
      </c>
      <c r="CE149" s="53">
        <v>1</v>
      </c>
      <c r="CF149" s="112">
        <f>+CD149*CE149</f>
        <v>0.66668888888888844</v>
      </c>
      <c r="CH149" s="76" t="s">
        <v>206</v>
      </c>
      <c r="CI149" s="33" t="s">
        <v>207</v>
      </c>
      <c r="CJ149" s="26">
        <v>4</v>
      </c>
      <c r="CK149" s="37">
        <v>9.1111111111111107</v>
      </c>
      <c r="CL149" s="38">
        <v>9.7777999999999992</v>
      </c>
      <c r="CM149" s="39">
        <v>0.66668888888888844</v>
      </c>
      <c r="CN149" s="30">
        <v>1</v>
      </c>
      <c r="CO149" s="139">
        <f>+CM149*CN149</f>
        <v>0.66668888888888844</v>
      </c>
    </row>
    <row r="150" spans="1:93" ht="18.75" x14ac:dyDescent="0.3">
      <c r="A150" s="59" t="s">
        <v>208</v>
      </c>
      <c r="B150" s="33" t="s">
        <v>209</v>
      </c>
      <c r="C150" s="26">
        <v>5</v>
      </c>
      <c r="D150" s="37">
        <v>6.2361111111111107</v>
      </c>
      <c r="E150" s="38">
        <v>7.625</v>
      </c>
      <c r="F150" s="39">
        <v>1.3888888888888893</v>
      </c>
      <c r="G150" s="30">
        <v>3</v>
      </c>
      <c r="H150" s="31">
        <v>4.1666666666666679</v>
      </c>
      <c r="J150" s="59" t="s">
        <v>208</v>
      </c>
      <c r="K150" s="33" t="s">
        <v>209</v>
      </c>
      <c r="L150" s="26"/>
      <c r="M150" s="37">
        <v>6.2361111111111107</v>
      </c>
      <c r="N150" s="38">
        <v>7.625</v>
      </c>
      <c r="O150" s="39">
        <v>1.3888888888888893</v>
      </c>
      <c r="P150" s="30">
        <v>3</v>
      </c>
      <c r="Q150" s="31">
        <v>4.1666666666666679</v>
      </c>
      <c r="S150" s="59" t="s">
        <v>208</v>
      </c>
      <c r="T150" s="33" t="s">
        <v>209</v>
      </c>
      <c r="U150" s="26"/>
      <c r="V150" s="37">
        <v>6.2361111111111107</v>
      </c>
      <c r="W150" s="38">
        <v>7.625</v>
      </c>
      <c r="X150" s="39">
        <v>1.3888888888888893</v>
      </c>
      <c r="Y150" s="30">
        <v>3</v>
      </c>
      <c r="Z150" s="31">
        <v>4.1666666666666679</v>
      </c>
      <c r="AB150" s="59" t="s">
        <v>208</v>
      </c>
      <c r="AC150" s="33" t="s">
        <v>209</v>
      </c>
      <c r="AD150" s="26"/>
      <c r="AE150" s="37">
        <v>6.2361111111111107</v>
      </c>
      <c r="AF150" s="38">
        <v>7.625</v>
      </c>
      <c r="AG150" s="39">
        <v>1.3888888888888893</v>
      </c>
      <c r="AH150" s="30">
        <v>3</v>
      </c>
      <c r="AI150" s="31">
        <v>4.1666666666666679</v>
      </c>
      <c r="AJ150" s="26">
        <v>9</v>
      </c>
      <c r="AL150" s="59" t="s">
        <v>208</v>
      </c>
      <c r="AM150" s="33" t="s">
        <v>209</v>
      </c>
      <c r="AN150" s="26"/>
      <c r="AO150" s="37">
        <v>6.2361111111111107</v>
      </c>
      <c r="AP150" s="38">
        <v>7.625</v>
      </c>
      <c r="AQ150" s="39">
        <v>1.3888888888888893</v>
      </c>
      <c r="AR150" s="30">
        <v>3</v>
      </c>
      <c r="AS150" s="31">
        <v>4.1666666666666679</v>
      </c>
      <c r="AT150" s="26">
        <v>10</v>
      </c>
      <c r="AV150" s="59" t="s">
        <v>208</v>
      </c>
      <c r="AW150" s="33" t="s">
        <v>209</v>
      </c>
      <c r="AX150" s="26"/>
      <c r="AY150" s="37">
        <v>6.2361111111111107</v>
      </c>
      <c r="AZ150" s="38">
        <v>7.625</v>
      </c>
      <c r="BA150" s="39">
        <v>1.3888888888888893</v>
      </c>
      <c r="BB150" s="30">
        <v>3</v>
      </c>
      <c r="BC150" s="181">
        <v>4.1666666666666679</v>
      </c>
      <c r="BD150" s="26">
        <v>10</v>
      </c>
      <c r="BF150" s="40" t="s">
        <v>208</v>
      </c>
      <c r="BG150" s="33" t="s">
        <v>209</v>
      </c>
      <c r="BH150" s="26"/>
      <c r="BI150" s="37">
        <v>6.2361111111111107</v>
      </c>
      <c r="BJ150" s="38">
        <v>7.625</v>
      </c>
      <c r="BK150" s="39">
        <v>1.3888888888888893</v>
      </c>
      <c r="BL150" s="30">
        <v>3</v>
      </c>
      <c r="BM150" s="181">
        <v>4.1666666666666679</v>
      </c>
      <c r="BN150" s="26">
        <v>10</v>
      </c>
      <c r="BP150" s="40" t="s">
        <v>208</v>
      </c>
      <c r="BQ150" s="33" t="s">
        <v>209</v>
      </c>
      <c r="BR150" s="26"/>
      <c r="BS150" s="37">
        <v>6.2361111111111107</v>
      </c>
      <c r="BT150" s="38">
        <v>7.625</v>
      </c>
      <c r="BU150" s="39">
        <v>1.3888888888888893</v>
      </c>
      <c r="BV150" s="30">
        <v>3</v>
      </c>
      <c r="BW150" s="139">
        <v>4.1666666666666679</v>
      </c>
      <c r="BY150" s="40" t="s">
        <v>208</v>
      </c>
      <c r="BZ150" s="33" t="s">
        <v>209</v>
      </c>
      <c r="CA150" s="347"/>
      <c r="CB150" s="357">
        <v>6.2361111111111107</v>
      </c>
      <c r="CC150" s="356">
        <v>7.625</v>
      </c>
      <c r="CD150" s="355">
        <v>1.3888888888888893</v>
      </c>
      <c r="CE150" s="351">
        <v>3</v>
      </c>
      <c r="CF150" s="352">
        <v>4.1666666666666679</v>
      </c>
      <c r="CH150" s="40" t="s">
        <v>208</v>
      </c>
      <c r="CI150" s="33" t="s">
        <v>209</v>
      </c>
      <c r="CJ150" s="26"/>
      <c r="CK150" s="37">
        <v>6.2361111111111107</v>
      </c>
      <c r="CL150" s="38">
        <v>7.625</v>
      </c>
      <c r="CM150" s="39">
        <v>1.3888888888888893</v>
      </c>
      <c r="CN150" s="30">
        <v>3</v>
      </c>
      <c r="CO150" s="139">
        <v>4.1666666666666679</v>
      </c>
    </row>
    <row r="151" spans="1:93" ht="18.75" x14ac:dyDescent="0.3">
      <c r="A151" s="32" t="s">
        <v>318</v>
      </c>
      <c r="B151" s="35" t="s">
        <v>319</v>
      </c>
      <c r="C151" s="26"/>
      <c r="D151" s="27"/>
      <c r="E151" s="28"/>
      <c r="F151" s="29"/>
      <c r="G151" s="30"/>
      <c r="H151" s="31"/>
      <c r="J151" s="32" t="s">
        <v>318</v>
      </c>
      <c r="K151" s="35" t="s">
        <v>319</v>
      </c>
      <c r="L151" s="49">
        <v>1</v>
      </c>
      <c r="M151" s="67">
        <v>5.25</v>
      </c>
      <c r="N151" s="68">
        <v>6</v>
      </c>
      <c r="O151" s="69">
        <v>1.3888888888888893</v>
      </c>
      <c r="P151" s="53">
        <v>5</v>
      </c>
      <c r="Q151" s="54">
        <v>6.9444444444444464</v>
      </c>
      <c r="S151" s="32" t="s">
        <v>318</v>
      </c>
      <c r="T151" s="35" t="s">
        <v>319</v>
      </c>
      <c r="U151" s="26">
        <v>1</v>
      </c>
      <c r="V151" s="27">
        <v>5.25</v>
      </c>
      <c r="W151" s="28">
        <v>6</v>
      </c>
      <c r="X151" s="29">
        <v>1.3888888888888893</v>
      </c>
      <c r="Y151" s="30">
        <v>5</v>
      </c>
      <c r="Z151" s="31">
        <v>6.9444444444444464</v>
      </c>
      <c r="AB151" s="32" t="s">
        <v>318</v>
      </c>
      <c r="AC151" s="35" t="s">
        <v>319</v>
      </c>
      <c r="AD151" s="26">
        <v>1</v>
      </c>
      <c r="AE151" s="27">
        <v>5.25</v>
      </c>
      <c r="AF151" s="28">
        <v>6</v>
      </c>
      <c r="AG151" s="29">
        <v>1.3888888888888893</v>
      </c>
      <c r="AH151" s="30">
        <v>5</v>
      </c>
      <c r="AI151" s="31">
        <v>6.9444444444444464</v>
      </c>
      <c r="AJ151" s="26">
        <v>3</v>
      </c>
      <c r="AL151" s="32" t="s">
        <v>318</v>
      </c>
      <c r="AM151" s="35" t="s">
        <v>319</v>
      </c>
      <c r="AN151" s="26">
        <v>1</v>
      </c>
      <c r="AO151" s="27">
        <v>5.25</v>
      </c>
      <c r="AP151" s="28">
        <v>6</v>
      </c>
      <c r="AQ151" s="93">
        <v>1.3888888888888893</v>
      </c>
      <c r="AR151" s="30">
        <v>5</v>
      </c>
      <c r="AS151" s="31">
        <v>6.9444444444444464</v>
      </c>
      <c r="AT151" s="26">
        <v>3</v>
      </c>
      <c r="AV151" s="32" t="s">
        <v>318</v>
      </c>
      <c r="AW151" s="35" t="s">
        <v>319</v>
      </c>
      <c r="AX151" s="26">
        <v>1</v>
      </c>
      <c r="AY151" s="27">
        <v>5.25</v>
      </c>
      <c r="AZ151" s="28">
        <v>6</v>
      </c>
      <c r="BA151" s="29">
        <v>1.3888888888888893</v>
      </c>
      <c r="BB151" s="30">
        <v>5</v>
      </c>
      <c r="BC151" s="181">
        <v>6.9444444444444464</v>
      </c>
      <c r="BD151" s="26">
        <v>3</v>
      </c>
      <c r="BF151" s="46" t="s">
        <v>318</v>
      </c>
      <c r="BG151" s="35" t="s">
        <v>319</v>
      </c>
      <c r="BH151" s="26">
        <v>1</v>
      </c>
      <c r="BI151" s="27">
        <v>5.25</v>
      </c>
      <c r="BJ151" s="28">
        <v>6</v>
      </c>
      <c r="BK151" s="29">
        <v>1.3888888888888893</v>
      </c>
      <c r="BL151" s="30">
        <v>5</v>
      </c>
      <c r="BM151" s="181">
        <v>6.9444444444444464</v>
      </c>
      <c r="BN151" s="26">
        <v>3</v>
      </c>
      <c r="BP151" s="46" t="s">
        <v>318</v>
      </c>
      <c r="BQ151" s="35" t="s">
        <v>319</v>
      </c>
      <c r="BR151" s="26">
        <v>1</v>
      </c>
      <c r="BS151" s="27">
        <v>5.25</v>
      </c>
      <c r="BT151" s="28">
        <v>6</v>
      </c>
      <c r="BU151" s="29">
        <v>1.3888888888888893</v>
      </c>
      <c r="BV151" s="30">
        <v>5</v>
      </c>
      <c r="BW151" s="139">
        <v>6.9444444444444464</v>
      </c>
      <c r="BY151" s="117" t="s">
        <v>439</v>
      </c>
      <c r="BZ151" s="33" t="s">
        <v>336</v>
      </c>
      <c r="CA151" s="347">
        <v>4</v>
      </c>
      <c r="CB151" s="356">
        <v>5.1666999999999996</v>
      </c>
      <c r="CC151" s="356">
        <v>6.5</v>
      </c>
      <c r="CD151" s="355">
        <v>1.3333000000000004</v>
      </c>
      <c r="CE151" s="351">
        <v>4</v>
      </c>
      <c r="CF151" s="352">
        <v>5.3332000000000015</v>
      </c>
      <c r="CH151" s="117" t="s">
        <v>439</v>
      </c>
      <c r="CI151" s="33" t="s">
        <v>336</v>
      </c>
      <c r="CJ151" s="26">
        <v>4</v>
      </c>
      <c r="CK151" s="38">
        <v>5.1666999999999996</v>
      </c>
      <c r="CL151" s="38">
        <v>6.5</v>
      </c>
      <c r="CM151" s="39">
        <v>1.3333000000000004</v>
      </c>
      <c r="CN151" s="30">
        <v>4</v>
      </c>
      <c r="CO151" s="139">
        <v>5.3332000000000015</v>
      </c>
    </row>
    <row r="152" spans="1:93" ht="18.75" x14ac:dyDescent="0.3">
      <c r="A152" s="116" t="s">
        <v>335</v>
      </c>
      <c r="B152" s="33" t="s">
        <v>336</v>
      </c>
      <c r="C152" s="26"/>
      <c r="D152" s="27"/>
      <c r="E152" s="28"/>
      <c r="F152" s="29"/>
      <c r="G152" s="30"/>
      <c r="H152" s="31"/>
      <c r="J152" s="116" t="s">
        <v>335</v>
      </c>
      <c r="K152" s="33" t="s">
        <v>336</v>
      </c>
      <c r="L152" s="49"/>
      <c r="M152" s="67"/>
      <c r="N152" s="68"/>
      <c r="O152" s="69"/>
      <c r="P152" s="53"/>
      <c r="Q152" s="54"/>
      <c r="S152" s="116" t="s">
        <v>335</v>
      </c>
      <c r="T152" s="33" t="s">
        <v>336</v>
      </c>
      <c r="U152" s="49">
        <v>2</v>
      </c>
      <c r="V152" s="51">
        <v>5.3571428571428577</v>
      </c>
      <c r="W152" s="51">
        <v>6.5</v>
      </c>
      <c r="X152" s="52">
        <v>1.1428571428571423</v>
      </c>
      <c r="Y152" s="53">
        <v>4</v>
      </c>
      <c r="Z152" s="112">
        <v>4.5714285714285694</v>
      </c>
      <c r="AB152" s="116" t="s">
        <v>335</v>
      </c>
      <c r="AC152" s="33" t="s">
        <v>336</v>
      </c>
      <c r="AD152" s="49">
        <v>3</v>
      </c>
      <c r="AE152" s="51">
        <v>5.2778</v>
      </c>
      <c r="AF152" s="51">
        <v>6.5</v>
      </c>
      <c r="AG152" s="52">
        <v>1.2222</v>
      </c>
      <c r="AH152" s="53">
        <v>4</v>
      </c>
      <c r="AI152" s="112">
        <v>4.8887999999999998</v>
      </c>
      <c r="AJ152" s="49">
        <v>6</v>
      </c>
      <c r="AL152" s="116" t="s">
        <v>335</v>
      </c>
      <c r="AM152" s="33" t="s">
        <v>336</v>
      </c>
      <c r="AN152" s="49">
        <v>3</v>
      </c>
      <c r="AO152" s="51">
        <v>5.1666999999999996</v>
      </c>
      <c r="AP152" s="51">
        <v>6.5</v>
      </c>
      <c r="AQ152" s="52">
        <f>+AP152-AO152</f>
        <v>1.3333000000000004</v>
      </c>
      <c r="AR152" s="53">
        <v>4</v>
      </c>
      <c r="AS152" s="160">
        <f>+AQ152*AR152</f>
        <v>5.3332000000000015</v>
      </c>
      <c r="AT152" s="49">
        <v>7</v>
      </c>
      <c r="AV152" s="116" t="s">
        <v>335</v>
      </c>
      <c r="AW152" s="33" t="s">
        <v>336</v>
      </c>
      <c r="AX152" s="26">
        <v>3</v>
      </c>
      <c r="AY152" s="38">
        <v>5.1666999999999996</v>
      </c>
      <c r="AZ152" s="38">
        <v>6.5</v>
      </c>
      <c r="BA152" s="39">
        <f>+AZ152-AY152</f>
        <v>1.3333000000000004</v>
      </c>
      <c r="BB152" s="30">
        <v>4</v>
      </c>
      <c r="BC152" s="181">
        <f>+BA152*BB152</f>
        <v>5.3332000000000015</v>
      </c>
      <c r="BD152" s="26">
        <v>7</v>
      </c>
      <c r="BF152" s="117" t="s">
        <v>335</v>
      </c>
      <c r="BG152" s="33" t="s">
        <v>336</v>
      </c>
      <c r="BH152" s="49">
        <v>4</v>
      </c>
      <c r="BI152" s="51">
        <v>5.1666999999999996</v>
      </c>
      <c r="BJ152" s="51">
        <v>6.5</v>
      </c>
      <c r="BK152" s="52">
        <f>+BJ152-BI152</f>
        <v>1.3333000000000004</v>
      </c>
      <c r="BL152" s="53">
        <v>4</v>
      </c>
      <c r="BM152" s="182">
        <f>+BK152*BL152</f>
        <v>5.3332000000000015</v>
      </c>
      <c r="BN152" s="49">
        <v>7</v>
      </c>
      <c r="BP152" s="117" t="s">
        <v>335</v>
      </c>
      <c r="BQ152" s="33" t="s">
        <v>336</v>
      </c>
      <c r="BR152" s="26">
        <v>4</v>
      </c>
      <c r="BS152" s="38">
        <v>5.1666999999999996</v>
      </c>
      <c r="BT152" s="38">
        <v>6.5</v>
      </c>
      <c r="BU152" s="39">
        <v>1.3333000000000004</v>
      </c>
      <c r="BV152" s="30">
        <v>4</v>
      </c>
      <c r="BW152" s="139">
        <v>5.3332000000000015</v>
      </c>
      <c r="BY152" s="46" t="s">
        <v>440</v>
      </c>
      <c r="BZ152" s="35" t="s">
        <v>319</v>
      </c>
      <c r="CA152" s="347">
        <v>1</v>
      </c>
      <c r="CB152" s="348">
        <v>5.25</v>
      </c>
      <c r="CC152" s="349">
        <v>6</v>
      </c>
      <c r="CD152" s="350">
        <v>1.3888888888888893</v>
      </c>
      <c r="CE152" s="351">
        <v>5</v>
      </c>
      <c r="CF152" s="352">
        <v>6.9444444444444464</v>
      </c>
      <c r="CH152" s="46" t="s">
        <v>446</v>
      </c>
      <c r="CI152" s="35" t="s">
        <v>319</v>
      </c>
      <c r="CJ152" s="26">
        <v>1</v>
      </c>
      <c r="CK152" s="27">
        <v>5.25</v>
      </c>
      <c r="CL152" s="28">
        <v>6</v>
      </c>
      <c r="CM152" s="29">
        <v>1.3888888888888893</v>
      </c>
      <c r="CN152" s="30">
        <v>5</v>
      </c>
      <c r="CO152" s="139">
        <v>6.9444444444444464</v>
      </c>
    </row>
    <row r="153" spans="1:93" ht="18.75" x14ac:dyDescent="0.3">
      <c r="A153" s="116" t="s">
        <v>380</v>
      </c>
      <c r="B153" s="35" t="s">
        <v>381</v>
      </c>
      <c r="C153" s="26"/>
      <c r="D153" s="27"/>
      <c r="E153" s="28"/>
      <c r="F153" s="29"/>
      <c r="G153" s="30"/>
      <c r="H153" s="31"/>
      <c r="J153" s="116" t="s">
        <v>380</v>
      </c>
      <c r="K153" s="35" t="s">
        <v>381</v>
      </c>
      <c r="L153" s="49"/>
      <c r="M153" s="67"/>
      <c r="N153" s="68"/>
      <c r="O153" s="69"/>
      <c r="P153" s="53"/>
      <c r="Q153" s="54"/>
      <c r="S153" s="116" t="s">
        <v>380</v>
      </c>
      <c r="T153" s="35" t="s">
        <v>381</v>
      </c>
      <c r="U153" s="49"/>
      <c r="V153" s="51"/>
      <c r="W153" s="51"/>
      <c r="X153" s="52"/>
      <c r="Y153" s="53"/>
      <c r="Z153" s="112"/>
      <c r="AB153" s="116" t="s">
        <v>380</v>
      </c>
      <c r="AC153" s="35" t="s">
        <v>381</v>
      </c>
      <c r="AD153" s="49"/>
      <c r="AE153" s="51"/>
      <c r="AF153" s="51"/>
      <c r="AG153" s="52"/>
      <c r="AH153" s="53"/>
      <c r="AI153" s="112"/>
      <c r="AJ153" s="49"/>
      <c r="AL153" s="116" t="s">
        <v>380</v>
      </c>
      <c r="AM153" s="35" t="s">
        <v>381</v>
      </c>
      <c r="AN153" s="49"/>
      <c r="AO153" s="68">
        <v>7.3333000000000004</v>
      </c>
      <c r="AP153" s="68">
        <v>7</v>
      </c>
      <c r="AQ153" s="69">
        <f>+AP153-AO153</f>
        <v>-0.33330000000000037</v>
      </c>
      <c r="AR153" s="53">
        <v>4</v>
      </c>
      <c r="AS153" s="160">
        <f>+AQ153*AR153</f>
        <v>-1.3332000000000015</v>
      </c>
      <c r="AT153" s="49">
        <v>151</v>
      </c>
      <c r="AV153" s="116" t="s">
        <v>380</v>
      </c>
      <c r="AW153" s="35" t="s">
        <v>381</v>
      </c>
      <c r="AX153" s="26"/>
      <c r="AY153" s="28">
        <v>7.3333000000000004</v>
      </c>
      <c r="AZ153" s="28">
        <v>7</v>
      </c>
      <c r="BA153" s="93">
        <f>+AZ153-AY153</f>
        <v>-0.33330000000000037</v>
      </c>
      <c r="BB153" s="30">
        <v>4</v>
      </c>
      <c r="BC153" s="181">
        <f>+BA153*BB153</f>
        <v>-1.3332000000000015</v>
      </c>
      <c r="BD153" s="26">
        <v>151</v>
      </c>
      <c r="BF153" s="117" t="s">
        <v>380</v>
      </c>
      <c r="BG153" s="35" t="s">
        <v>381</v>
      </c>
      <c r="BH153" s="49">
        <v>1</v>
      </c>
      <c r="BI153" s="68">
        <v>7</v>
      </c>
      <c r="BJ153" s="68">
        <v>7</v>
      </c>
      <c r="BK153" s="69">
        <f>+BJ153-BI153</f>
        <v>0</v>
      </c>
      <c r="BL153" s="53">
        <v>4</v>
      </c>
      <c r="BM153" s="182">
        <f>+BK153*BL153</f>
        <v>0</v>
      </c>
      <c r="BN153" s="49">
        <v>86</v>
      </c>
      <c r="BP153" s="117" t="s">
        <v>380</v>
      </c>
      <c r="BQ153" s="35" t="s">
        <v>381</v>
      </c>
      <c r="BR153" s="26">
        <v>1</v>
      </c>
      <c r="BS153" s="28">
        <v>7</v>
      </c>
      <c r="BT153" s="28">
        <v>7</v>
      </c>
      <c r="BU153" s="29">
        <v>0</v>
      </c>
      <c r="BV153" s="30">
        <v>4</v>
      </c>
      <c r="BW153" s="139">
        <v>0</v>
      </c>
      <c r="BY153" s="117" t="s">
        <v>380</v>
      </c>
      <c r="BZ153" s="35" t="s">
        <v>381</v>
      </c>
      <c r="CA153" s="347">
        <v>1</v>
      </c>
      <c r="CB153" s="349">
        <v>7</v>
      </c>
      <c r="CC153" s="349">
        <v>7</v>
      </c>
      <c r="CD153" s="350">
        <v>0</v>
      </c>
      <c r="CE153" s="351">
        <v>4</v>
      </c>
      <c r="CF153" s="352">
        <v>0</v>
      </c>
      <c r="CH153" s="117" t="s">
        <v>380</v>
      </c>
      <c r="CI153" s="35" t="s">
        <v>381</v>
      </c>
      <c r="CJ153" s="26">
        <v>1</v>
      </c>
      <c r="CK153" s="28">
        <v>7</v>
      </c>
      <c r="CL153" s="28">
        <v>7</v>
      </c>
      <c r="CM153" s="29">
        <v>0</v>
      </c>
      <c r="CN153" s="30">
        <v>4</v>
      </c>
      <c r="CO153" s="139">
        <v>0</v>
      </c>
    </row>
    <row r="154" spans="1:93" ht="18.75" x14ac:dyDescent="0.3">
      <c r="A154" s="117" t="s">
        <v>337</v>
      </c>
      <c r="B154" s="35" t="s">
        <v>338</v>
      </c>
      <c r="C154" s="26"/>
      <c r="D154" s="27"/>
      <c r="E154" s="28"/>
      <c r="F154" s="29"/>
      <c r="G154" s="30"/>
      <c r="H154" s="31"/>
      <c r="J154" s="117" t="s">
        <v>337</v>
      </c>
      <c r="K154" s="35" t="s">
        <v>338</v>
      </c>
      <c r="L154" s="49"/>
      <c r="M154" s="67"/>
      <c r="N154" s="68"/>
      <c r="O154" s="69"/>
      <c r="P154" s="53"/>
      <c r="Q154" s="54"/>
      <c r="S154" s="117" t="s">
        <v>337</v>
      </c>
      <c r="T154" s="35" t="s">
        <v>338</v>
      </c>
      <c r="U154" s="49">
        <v>1</v>
      </c>
      <c r="V154" s="51">
        <v>7.2</v>
      </c>
      <c r="W154" s="68">
        <v>8</v>
      </c>
      <c r="X154" s="69">
        <v>0.79999999999999982</v>
      </c>
      <c r="Y154" s="53">
        <v>3</v>
      </c>
      <c r="Z154" s="112">
        <v>2.3999999999999995</v>
      </c>
      <c r="AB154" s="117" t="s">
        <v>337</v>
      </c>
      <c r="AC154" s="35" t="s">
        <v>338</v>
      </c>
      <c r="AD154" s="99">
        <v>1</v>
      </c>
      <c r="AE154" s="38">
        <v>7.2</v>
      </c>
      <c r="AF154" s="28">
        <v>8</v>
      </c>
      <c r="AG154" s="29">
        <v>0.79999999999999982</v>
      </c>
      <c r="AH154" s="30">
        <v>3</v>
      </c>
      <c r="AI154" s="139">
        <v>2.3999999999999995</v>
      </c>
      <c r="AJ154" s="26">
        <v>33</v>
      </c>
      <c r="AL154" s="117" t="s">
        <v>337</v>
      </c>
      <c r="AM154" s="35" t="s">
        <v>338</v>
      </c>
      <c r="AN154" s="26">
        <v>1</v>
      </c>
      <c r="AO154" s="38">
        <v>7.2</v>
      </c>
      <c r="AP154" s="28">
        <v>8</v>
      </c>
      <c r="AQ154" s="93">
        <v>0.79999999999999982</v>
      </c>
      <c r="AR154" s="30">
        <v>3</v>
      </c>
      <c r="AS154" s="139">
        <v>2.3999999999999995</v>
      </c>
      <c r="AT154" s="26">
        <v>33</v>
      </c>
      <c r="AV154" s="117" t="s">
        <v>337</v>
      </c>
      <c r="AW154" s="35" t="s">
        <v>338</v>
      </c>
      <c r="AX154" s="49">
        <v>2</v>
      </c>
      <c r="AY154" s="68">
        <v>7.75</v>
      </c>
      <c r="AZ154" s="68">
        <v>8</v>
      </c>
      <c r="BA154" s="69">
        <f>+AZ154-AY154</f>
        <v>0.25</v>
      </c>
      <c r="BB154" s="53">
        <v>3</v>
      </c>
      <c r="BC154" s="182">
        <f>+BA154*BB154</f>
        <v>0.75</v>
      </c>
      <c r="BD154" s="49">
        <v>65</v>
      </c>
      <c r="BF154" s="229" t="s">
        <v>337</v>
      </c>
      <c r="BG154" s="35" t="s">
        <v>338</v>
      </c>
      <c r="BH154" s="26">
        <v>2</v>
      </c>
      <c r="BI154" s="28">
        <v>7.75</v>
      </c>
      <c r="BJ154" s="28">
        <v>8</v>
      </c>
      <c r="BK154" s="29">
        <f>+BJ154-BI154</f>
        <v>0.25</v>
      </c>
      <c r="BL154" s="30">
        <v>3</v>
      </c>
      <c r="BM154" s="181">
        <f>+BK154*BL154</f>
        <v>0.75</v>
      </c>
      <c r="BN154" s="26">
        <v>65</v>
      </c>
      <c r="BP154" s="229" t="s">
        <v>337</v>
      </c>
      <c r="BQ154" s="35" t="s">
        <v>338</v>
      </c>
      <c r="BR154" s="26">
        <v>2</v>
      </c>
      <c r="BS154" s="28">
        <v>7.75</v>
      </c>
      <c r="BT154" s="28">
        <v>8</v>
      </c>
      <c r="BU154" s="29">
        <v>0.25</v>
      </c>
      <c r="BV154" s="30">
        <v>3</v>
      </c>
      <c r="BW154" s="139">
        <v>0.75</v>
      </c>
      <c r="BY154" s="229" t="s">
        <v>337</v>
      </c>
      <c r="BZ154" s="35" t="s">
        <v>338</v>
      </c>
      <c r="CA154" s="347">
        <v>2</v>
      </c>
      <c r="CB154" s="349">
        <v>7.75</v>
      </c>
      <c r="CC154" s="349">
        <v>8</v>
      </c>
      <c r="CD154" s="350">
        <v>0.25</v>
      </c>
      <c r="CE154" s="351">
        <v>3</v>
      </c>
      <c r="CF154" s="352">
        <v>0.75</v>
      </c>
      <c r="CH154" s="397" t="s">
        <v>337</v>
      </c>
      <c r="CI154" s="35" t="s">
        <v>338</v>
      </c>
      <c r="CJ154" s="49">
        <v>3</v>
      </c>
      <c r="CK154" s="51">
        <v>7.75</v>
      </c>
      <c r="CL154" s="51">
        <v>7.75</v>
      </c>
      <c r="CM154" s="52">
        <v>0</v>
      </c>
      <c r="CN154" s="53">
        <v>3</v>
      </c>
      <c r="CO154" s="112">
        <f>+CN154*CM154</f>
        <v>0</v>
      </c>
    </row>
    <row r="155" spans="1:93" ht="18.75" x14ac:dyDescent="0.3">
      <c r="A155" s="40" t="s">
        <v>210</v>
      </c>
      <c r="B155" s="35" t="s">
        <v>211</v>
      </c>
      <c r="C155" s="26">
        <v>4</v>
      </c>
      <c r="D155" s="41">
        <v>9.2777777777777786</v>
      </c>
      <c r="E155" s="78">
        <v>8.7777777777777786</v>
      </c>
      <c r="F155" s="39">
        <v>-0.5</v>
      </c>
      <c r="G155" s="30">
        <v>2</v>
      </c>
      <c r="H155" s="31">
        <v>-1</v>
      </c>
      <c r="J155" s="40" t="s">
        <v>210</v>
      </c>
      <c r="K155" s="35" t="s">
        <v>211</v>
      </c>
      <c r="L155" s="26"/>
      <c r="M155" s="41">
        <v>9.2777777777777786</v>
      </c>
      <c r="N155" s="78">
        <v>8.7777777777777786</v>
      </c>
      <c r="O155" s="39">
        <v>-0.5</v>
      </c>
      <c r="P155" s="30">
        <v>2</v>
      </c>
      <c r="Q155" s="31">
        <v>-1</v>
      </c>
      <c r="S155" s="40" t="s">
        <v>210</v>
      </c>
      <c r="T155" s="35" t="s">
        <v>211</v>
      </c>
      <c r="U155" s="26"/>
      <c r="V155" s="41">
        <v>9.2777777777777786</v>
      </c>
      <c r="W155" s="78">
        <v>8.7777777777777786</v>
      </c>
      <c r="X155" s="39">
        <v>-0.5</v>
      </c>
      <c r="Y155" s="30">
        <v>2</v>
      </c>
      <c r="Z155" s="31">
        <v>-1</v>
      </c>
      <c r="AB155" s="40" t="s">
        <v>210</v>
      </c>
      <c r="AC155" s="35" t="s">
        <v>211</v>
      </c>
      <c r="AD155" s="26"/>
      <c r="AE155" s="41">
        <v>9.2777777777777786</v>
      </c>
      <c r="AF155" s="78">
        <v>8.7777777777777786</v>
      </c>
      <c r="AG155" s="39">
        <v>-0.5</v>
      </c>
      <c r="AH155" s="30">
        <v>2</v>
      </c>
      <c r="AI155" s="31">
        <v>-1</v>
      </c>
      <c r="AJ155" s="26">
        <v>141</v>
      </c>
      <c r="AL155" s="40" t="s">
        <v>210</v>
      </c>
      <c r="AM155" s="35" t="s">
        <v>211</v>
      </c>
      <c r="AN155" s="49">
        <v>1</v>
      </c>
      <c r="AO155" s="83">
        <v>9.2777777777777786</v>
      </c>
      <c r="AP155" s="98">
        <v>8.7777777777777786</v>
      </c>
      <c r="AQ155" s="161">
        <f>+AP155-AO155</f>
        <v>-0.5</v>
      </c>
      <c r="AR155" s="53">
        <v>2</v>
      </c>
      <c r="AS155" s="160">
        <f>+AQ155*AR155</f>
        <v>-1</v>
      </c>
      <c r="AT155" s="49">
        <v>146</v>
      </c>
      <c r="AV155" s="40" t="s">
        <v>210</v>
      </c>
      <c r="AW155" s="35" t="s">
        <v>211</v>
      </c>
      <c r="AX155" s="26">
        <v>1</v>
      </c>
      <c r="AY155" s="41">
        <v>9.2777777777777786</v>
      </c>
      <c r="AZ155" s="78">
        <v>8.7777777777777786</v>
      </c>
      <c r="BA155" s="39">
        <f>+AZ155-AY155</f>
        <v>-0.5</v>
      </c>
      <c r="BB155" s="30">
        <v>2</v>
      </c>
      <c r="BC155" s="181">
        <f>+BA155*BB155</f>
        <v>-1</v>
      </c>
      <c r="BD155" s="26">
        <v>146</v>
      </c>
      <c r="BF155" s="34" t="s">
        <v>210</v>
      </c>
      <c r="BG155" s="35" t="s">
        <v>211</v>
      </c>
      <c r="BH155" s="26">
        <v>1</v>
      </c>
      <c r="BI155" s="41">
        <v>9.2777777777777786</v>
      </c>
      <c r="BJ155" s="78">
        <v>8.7777777777777786</v>
      </c>
      <c r="BK155" s="39">
        <f>+BJ155-BI155</f>
        <v>-0.5</v>
      </c>
      <c r="BL155" s="30">
        <v>2</v>
      </c>
      <c r="BM155" s="181">
        <f>+BK155*BL155</f>
        <v>-1</v>
      </c>
      <c r="BN155" s="26">
        <v>146</v>
      </c>
      <c r="BP155" s="34" t="s">
        <v>210</v>
      </c>
      <c r="BQ155" s="35" t="s">
        <v>211</v>
      </c>
      <c r="BR155" s="26">
        <v>1</v>
      </c>
      <c r="BS155" s="41">
        <v>9.2777777777777786</v>
      </c>
      <c r="BT155" s="78">
        <v>8.7777777777777786</v>
      </c>
      <c r="BU155" s="39">
        <v>-0.5</v>
      </c>
      <c r="BV155" s="30">
        <v>2</v>
      </c>
      <c r="BW155" s="139">
        <v>-1</v>
      </c>
      <c r="BY155" s="34" t="s">
        <v>210</v>
      </c>
      <c r="BZ155" s="35" t="s">
        <v>211</v>
      </c>
      <c r="CA155" s="347">
        <v>1</v>
      </c>
      <c r="CB155" s="353">
        <v>9.2777777777777786</v>
      </c>
      <c r="CC155" s="381">
        <v>8.7777777777777786</v>
      </c>
      <c r="CD155" s="355">
        <v>-0.5</v>
      </c>
      <c r="CE155" s="351">
        <v>2</v>
      </c>
      <c r="CF155" s="352">
        <v>-1</v>
      </c>
      <c r="CH155" s="34" t="s">
        <v>210</v>
      </c>
      <c r="CI155" s="35" t="s">
        <v>211</v>
      </c>
      <c r="CJ155" s="26">
        <v>1</v>
      </c>
      <c r="CK155" s="41">
        <v>9.2777777777777786</v>
      </c>
      <c r="CL155" s="78">
        <v>8.7777777777777786</v>
      </c>
      <c r="CM155" s="39">
        <v>-0.5</v>
      </c>
      <c r="CN155" s="30">
        <v>2</v>
      </c>
      <c r="CO155" s="139">
        <v>-1</v>
      </c>
    </row>
    <row r="156" spans="1:93" ht="19.5" thickBot="1" x14ac:dyDescent="0.35">
      <c r="A156" s="79" t="s">
        <v>212</v>
      </c>
      <c r="B156" s="25" t="s">
        <v>213</v>
      </c>
      <c r="C156" s="26">
        <v>1</v>
      </c>
      <c r="D156" s="27">
        <v>5.5</v>
      </c>
      <c r="E156" s="28">
        <v>5</v>
      </c>
      <c r="F156" s="29">
        <v>-0.5</v>
      </c>
      <c r="G156" s="30">
        <v>6</v>
      </c>
      <c r="H156" s="31">
        <v>-3</v>
      </c>
      <c r="J156" s="79" t="s">
        <v>212</v>
      </c>
      <c r="K156" s="25" t="s">
        <v>213</v>
      </c>
      <c r="L156" s="26"/>
      <c r="M156" s="27">
        <v>5.5</v>
      </c>
      <c r="N156" s="28">
        <v>5</v>
      </c>
      <c r="O156" s="29">
        <v>-0.5</v>
      </c>
      <c r="P156" s="30">
        <v>6</v>
      </c>
      <c r="Q156" s="31">
        <v>-3</v>
      </c>
      <c r="S156" s="79" t="s">
        <v>212</v>
      </c>
      <c r="T156" s="25" t="s">
        <v>213</v>
      </c>
      <c r="U156" s="26"/>
      <c r="V156" s="27">
        <v>5.5</v>
      </c>
      <c r="W156" s="28">
        <v>5</v>
      </c>
      <c r="X156" s="29">
        <v>-0.5</v>
      </c>
      <c r="Y156" s="30">
        <v>6</v>
      </c>
      <c r="Z156" s="31">
        <v>-3</v>
      </c>
      <c r="AB156" s="79" t="s">
        <v>212</v>
      </c>
      <c r="AC156" s="25" t="s">
        <v>213</v>
      </c>
      <c r="AD156" s="26"/>
      <c r="AE156" s="27">
        <v>5.5</v>
      </c>
      <c r="AF156" s="28">
        <v>5</v>
      </c>
      <c r="AG156" s="29">
        <v>-0.5</v>
      </c>
      <c r="AH156" s="30">
        <v>6</v>
      </c>
      <c r="AI156" s="31">
        <v>-3</v>
      </c>
      <c r="AJ156" s="26">
        <v>166</v>
      </c>
      <c r="AL156" s="79" t="s">
        <v>212</v>
      </c>
      <c r="AM156" s="25" t="s">
        <v>213</v>
      </c>
      <c r="AN156" s="26"/>
      <c r="AO156" s="27">
        <v>5.5</v>
      </c>
      <c r="AP156" s="28">
        <v>5</v>
      </c>
      <c r="AQ156" s="29">
        <v>-0.5</v>
      </c>
      <c r="AR156" s="30">
        <v>6</v>
      </c>
      <c r="AS156" s="31">
        <v>-3</v>
      </c>
      <c r="AT156" s="26">
        <v>178</v>
      </c>
      <c r="AV156" s="79" t="s">
        <v>212</v>
      </c>
      <c r="AW156" s="25" t="s">
        <v>213</v>
      </c>
      <c r="AX156" s="26"/>
      <c r="AY156" s="27">
        <v>5.5</v>
      </c>
      <c r="AZ156" s="28">
        <v>5</v>
      </c>
      <c r="BA156" s="93">
        <v>-0.5</v>
      </c>
      <c r="BB156" s="30">
        <v>6</v>
      </c>
      <c r="BC156" s="181">
        <v>-3</v>
      </c>
      <c r="BD156" s="26">
        <v>178</v>
      </c>
      <c r="BF156" s="79" t="s">
        <v>212</v>
      </c>
      <c r="BG156" s="25" t="s">
        <v>213</v>
      </c>
      <c r="BH156" s="26"/>
      <c r="BI156" s="27">
        <v>5.5</v>
      </c>
      <c r="BJ156" s="28">
        <v>5</v>
      </c>
      <c r="BK156" s="29">
        <v>-0.5</v>
      </c>
      <c r="BL156" s="30">
        <v>6</v>
      </c>
      <c r="BM156" s="181">
        <v>-3</v>
      </c>
      <c r="BN156" s="26">
        <v>178</v>
      </c>
      <c r="BP156" s="79" t="s">
        <v>212</v>
      </c>
      <c r="BQ156" s="25" t="s">
        <v>213</v>
      </c>
      <c r="BR156" s="26"/>
      <c r="BS156" s="27">
        <v>5.5</v>
      </c>
      <c r="BT156" s="28">
        <v>5</v>
      </c>
      <c r="BU156" s="29">
        <v>-0.5</v>
      </c>
      <c r="BV156" s="30">
        <v>6</v>
      </c>
      <c r="BW156" s="139">
        <v>-3</v>
      </c>
      <c r="BY156" s="79" t="s">
        <v>212</v>
      </c>
      <c r="BZ156" s="25" t="s">
        <v>213</v>
      </c>
      <c r="CA156" s="347"/>
      <c r="CB156" s="348">
        <v>5.5</v>
      </c>
      <c r="CC156" s="349">
        <v>5</v>
      </c>
      <c r="CD156" s="350">
        <v>-0.5</v>
      </c>
      <c r="CE156" s="351">
        <v>6</v>
      </c>
      <c r="CF156" s="352">
        <v>-3</v>
      </c>
      <c r="CH156" s="79" t="s">
        <v>212</v>
      </c>
      <c r="CI156" s="25" t="s">
        <v>213</v>
      </c>
      <c r="CJ156" s="26"/>
      <c r="CK156" s="27">
        <v>5.5</v>
      </c>
      <c r="CL156" s="28">
        <v>5</v>
      </c>
      <c r="CM156" s="29">
        <v>-0.5</v>
      </c>
      <c r="CN156" s="30">
        <v>6</v>
      </c>
      <c r="CO156" s="139">
        <v>-3</v>
      </c>
    </row>
    <row r="157" spans="1:93" x14ac:dyDescent="0.25">
      <c r="A157" s="251" t="s">
        <v>411</v>
      </c>
      <c r="C157" s="252" t="s">
        <v>404</v>
      </c>
      <c r="D157" s="264" t="s">
        <v>3</v>
      </c>
      <c r="E157" s="265" t="s">
        <v>4</v>
      </c>
      <c r="F157" s="241" t="s">
        <v>328</v>
      </c>
      <c r="G157" s="253" t="s">
        <v>4</v>
      </c>
      <c r="H157" s="244" t="s">
        <v>6</v>
      </c>
      <c r="J157" s="251" t="s">
        <v>315</v>
      </c>
      <c r="K157" s="251"/>
      <c r="L157" s="252" t="s">
        <v>404</v>
      </c>
      <c r="M157" s="264" t="s">
        <v>3</v>
      </c>
      <c r="N157" s="265" t="s">
        <v>4</v>
      </c>
      <c r="O157" s="241" t="s">
        <v>328</v>
      </c>
      <c r="P157" s="253" t="s">
        <v>4</v>
      </c>
      <c r="Q157" s="244" t="s">
        <v>6</v>
      </c>
      <c r="S157" s="246" t="s">
        <v>330</v>
      </c>
      <c r="T157" s="246"/>
      <c r="U157" s="241" t="s">
        <v>404</v>
      </c>
      <c r="V157" s="264" t="s">
        <v>3</v>
      </c>
      <c r="W157" s="265" t="s">
        <v>4</v>
      </c>
      <c r="X157" s="241" t="s">
        <v>328</v>
      </c>
      <c r="Y157" s="253" t="s">
        <v>4</v>
      </c>
      <c r="Z157" s="244" t="s">
        <v>6</v>
      </c>
      <c r="AB157" s="251" t="s">
        <v>347</v>
      </c>
      <c r="AC157" s="251"/>
      <c r="AD157" s="252" t="s">
        <v>404</v>
      </c>
      <c r="AE157" s="264" t="s">
        <v>3</v>
      </c>
      <c r="AF157" s="265" t="s">
        <v>4</v>
      </c>
      <c r="AG157" s="241" t="s">
        <v>328</v>
      </c>
      <c r="AH157" s="253" t="s">
        <v>4</v>
      </c>
      <c r="AI157" s="256" t="s">
        <v>6</v>
      </c>
      <c r="AJ157" s="255" t="s">
        <v>328</v>
      </c>
      <c r="AL157" s="251" t="s">
        <v>371</v>
      </c>
      <c r="AM157" s="251"/>
      <c r="AN157" s="252" t="s">
        <v>404</v>
      </c>
      <c r="AO157" s="264" t="s">
        <v>3</v>
      </c>
      <c r="AP157" s="265" t="s">
        <v>4</v>
      </c>
      <c r="AQ157" s="241" t="s">
        <v>328</v>
      </c>
      <c r="AR157" s="253" t="s">
        <v>4</v>
      </c>
      <c r="AS157" s="244" t="s">
        <v>6</v>
      </c>
      <c r="AT157" s="255" t="s">
        <v>328</v>
      </c>
      <c r="AV157" s="251" t="s">
        <v>388</v>
      </c>
      <c r="AX157" s="252" t="s">
        <v>404</v>
      </c>
      <c r="AY157" s="264" t="s">
        <v>3</v>
      </c>
      <c r="AZ157" s="265" t="s">
        <v>4</v>
      </c>
      <c r="BA157" s="241" t="s">
        <v>328</v>
      </c>
      <c r="BB157" s="253" t="s">
        <v>4</v>
      </c>
      <c r="BC157" s="244" t="s">
        <v>6</v>
      </c>
      <c r="BD157" s="255" t="s">
        <v>328</v>
      </c>
      <c r="BF157" s="251" t="s">
        <v>395</v>
      </c>
      <c r="BH157" s="252" t="s">
        <v>404</v>
      </c>
      <c r="BI157" s="264" t="s">
        <v>3</v>
      </c>
      <c r="BJ157" s="265" t="s">
        <v>4</v>
      </c>
      <c r="BK157" s="241" t="s">
        <v>328</v>
      </c>
      <c r="BL157" s="253" t="s">
        <v>4</v>
      </c>
      <c r="BM157" s="244" t="s">
        <v>6</v>
      </c>
      <c r="BN157" s="255" t="s">
        <v>328</v>
      </c>
      <c r="BP157" s="251" t="s">
        <v>415</v>
      </c>
      <c r="BQ157" s="251"/>
      <c r="BR157" s="252" t="s">
        <v>404</v>
      </c>
      <c r="BS157" s="264" t="s">
        <v>3</v>
      </c>
      <c r="BT157" s="265" t="s">
        <v>4</v>
      </c>
      <c r="BU157" s="241" t="s">
        <v>328</v>
      </c>
      <c r="BV157" s="253" t="s">
        <v>4</v>
      </c>
      <c r="BW157" s="311" t="s">
        <v>6</v>
      </c>
      <c r="BY157" s="251" t="s">
        <v>428</v>
      </c>
      <c r="BZ157" s="251"/>
      <c r="CA157" s="252" t="s">
        <v>404</v>
      </c>
      <c r="CB157" s="264" t="s">
        <v>3</v>
      </c>
      <c r="CC157" s="265" t="s">
        <v>4</v>
      </c>
      <c r="CD157" s="241" t="s">
        <v>328</v>
      </c>
      <c r="CE157" s="253" t="s">
        <v>4</v>
      </c>
      <c r="CF157" s="311" t="s">
        <v>6</v>
      </c>
      <c r="CH157" s="251" t="s">
        <v>450</v>
      </c>
      <c r="CI157" s="251"/>
      <c r="CJ157" s="252" t="s">
        <v>404</v>
      </c>
      <c r="CK157" s="264" t="s">
        <v>3</v>
      </c>
      <c r="CL157" s="265" t="s">
        <v>4</v>
      </c>
      <c r="CM157" s="241" t="s">
        <v>328</v>
      </c>
      <c r="CN157" s="253" t="s">
        <v>4</v>
      </c>
      <c r="CO157" s="311" t="s">
        <v>6</v>
      </c>
    </row>
    <row r="158" spans="1:93" x14ac:dyDescent="0.25">
      <c r="A158" s="251" t="s">
        <v>316</v>
      </c>
      <c r="C158" s="11" t="s">
        <v>405</v>
      </c>
      <c r="D158" s="10" t="s">
        <v>8</v>
      </c>
      <c r="E158" s="11" t="s">
        <v>9</v>
      </c>
      <c r="F158" s="240" t="s">
        <v>327</v>
      </c>
      <c r="G158" s="217" t="s">
        <v>9</v>
      </c>
      <c r="H158" s="242" t="s">
        <v>328</v>
      </c>
      <c r="J158" s="251" t="s">
        <v>316</v>
      </c>
      <c r="K158" s="251"/>
      <c r="L158" s="11" t="s">
        <v>405</v>
      </c>
      <c r="M158" s="10" t="s">
        <v>8</v>
      </c>
      <c r="N158" s="11" t="s">
        <v>9</v>
      </c>
      <c r="O158" s="240" t="s">
        <v>327</v>
      </c>
      <c r="P158" s="217" t="s">
        <v>9</v>
      </c>
      <c r="Q158" s="242" t="s">
        <v>328</v>
      </c>
      <c r="S158" s="266" t="s">
        <v>316</v>
      </c>
      <c r="T158" s="246"/>
      <c r="U158" s="12" t="s">
        <v>405</v>
      </c>
      <c r="V158" s="10" t="s">
        <v>8</v>
      </c>
      <c r="W158" s="11" t="s">
        <v>9</v>
      </c>
      <c r="X158" s="240" t="s">
        <v>327</v>
      </c>
      <c r="Y158" s="217" t="s">
        <v>9</v>
      </c>
      <c r="Z158" s="242" t="s">
        <v>328</v>
      </c>
      <c r="AB158" s="251" t="s">
        <v>316</v>
      </c>
      <c r="AC158" s="251"/>
      <c r="AD158" s="11" t="s">
        <v>405</v>
      </c>
      <c r="AE158" s="10" t="s">
        <v>8</v>
      </c>
      <c r="AF158" s="11" t="s">
        <v>9</v>
      </c>
      <c r="AG158" s="240" t="s">
        <v>327</v>
      </c>
      <c r="AH158" s="217" t="s">
        <v>9</v>
      </c>
      <c r="AI158" s="257" t="s">
        <v>328</v>
      </c>
      <c r="AJ158" s="240" t="s">
        <v>327</v>
      </c>
      <c r="AL158" s="251" t="s">
        <v>316</v>
      </c>
      <c r="AM158" s="251"/>
      <c r="AN158" s="11" t="s">
        <v>405</v>
      </c>
      <c r="AO158" s="10" t="s">
        <v>8</v>
      </c>
      <c r="AP158" s="11" t="s">
        <v>9</v>
      </c>
      <c r="AQ158" s="240" t="s">
        <v>327</v>
      </c>
      <c r="AR158" s="217" t="s">
        <v>9</v>
      </c>
      <c r="AS158" s="242" t="s">
        <v>328</v>
      </c>
      <c r="AT158" s="240" t="s">
        <v>327</v>
      </c>
      <c r="AV158" s="251" t="s">
        <v>316</v>
      </c>
      <c r="AX158" s="11" t="s">
        <v>405</v>
      </c>
      <c r="AY158" s="10" t="s">
        <v>8</v>
      </c>
      <c r="AZ158" s="11" t="s">
        <v>9</v>
      </c>
      <c r="BA158" s="240" t="s">
        <v>327</v>
      </c>
      <c r="BB158" s="217" t="s">
        <v>9</v>
      </c>
      <c r="BC158" s="242" t="s">
        <v>328</v>
      </c>
      <c r="BD158" s="240" t="s">
        <v>327</v>
      </c>
      <c r="BF158" s="251" t="s">
        <v>396</v>
      </c>
      <c r="BH158" s="11" t="s">
        <v>405</v>
      </c>
      <c r="BI158" s="10" t="s">
        <v>8</v>
      </c>
      <c r="BJ158" s="11" t="s">
        <v>9</v>
      </c>
      <c r="BK158" s="240" t="s">
        <v>327</v>
      </c>
      <c r="BL158" s="217" t="s">
        <v>9</v>
      </c>
      <c r="BM158" s="242" t="s">
        <v>328</v>
      </c>
      <c r="BN158" s="240" t="s">
        <v>327</v>
      </c>
      <c r="BP158" s="312" t="s">
        <v>316</v>
      </c>
      <c r="BQ158" s="251"/>
      <c r="BR158" s="11" t="s">
        <v>405</v>
      </c>
      <c r="BS158" s="10" t="s">
        <v>8</v>
      </c>
      <c r="BT158" s="11" t="s">
        <v>9</v>
      </c>
      <c r="BU158" s="12" t="s">
        <v>327</v>
      </c>
      <c r="BV158" s="217" t="s">
        <v>9</v>
      </c>
      <c r="BW158" s="242" t="s">
        <v>328</v>
      </c>
      <c r="BY158" s="312" t="s">
        <v>316</v>
      </c>
      <c r="BZ158" s="251"/>
      <c r="CA158" s="11" t="s">
        <v>405</v>
      </c>
      <c r="CB158" s="10" t="s">
        <v>8</v>
      </c>
      <c r="CC158" s="11" t="s">
        <v>9</v>
      </c>
      <c r="CD158" s="12" t="s">
        <v>327</v>
      </c>
      <c r="CE158" s="217" t="s">
        <v>9</v>
      </c>
      <c r="CF158" s="242" t="s">
        <v>328</v>
      </c>
      <c r="CH158" s="312" t="s">
        <v>316</v>
      </c>
      <c r="CI158" s="251"/>
      <c r="CJ158" s="11" t="s">
        <v>405</v>
      </c>
      <c r="CK158" s="10" t="s">
        <v>8</v>
      </c>
      <c r="CL158" s="11" t="s">
        <v>9</v>
      </c>
      <c r="CM158" s="12" t="s">
        <v>327</v>
      </c>
      <c r="CN158" s="217" t="s">
        <v>9</v>
      </c>
      <c r="CO158" s="242" t="s">
        <v>328</v>
      </c>
    </row>
    <row r="159" spans="1:93" x14ac:dyDescent="0.25">
      <c r="A159" s="386" t="s">
        <v>444</v>
      </c>
      <c r="C159" s="11" t="s">
        <v>7</v>
      </c>
      <c r="D159" s="7"/>
      <c r="E159" s="6"/>
      <c r="F159" s="240" t="s">
        <v>408</v>
      </c>
      <c r="G159" s="217" t="s">
        <v>10</v>
      </c>
      <c r="H159" s="242" t="s">
        <v>327</v>
      </c>
      <c r="J159" s="386" t="s">
        <v>444</v>
      </c>
      <c r="L159" s="11" t="s">
        <v>7</v>
      </c>
      <c r="M159" s="7"/>
      <c r="N159" s="6"/>
      <c r="O159" s="240" t="s">
        <v>408</v>
      </c>
      <c r="P159" s="217" t="s">
        <v>10</v>
      </c>
      <c r="Q159" s="242" t="s">
        <v>327</v>
      </c>
      <c r="S159" s="386" t="s">
        <v>444</v>
      </c>
      <c r="U159" s="11" t="s">
        <v>7</v>
      </c>
      <c r="V159" s="7"/>
      <c r="W159" s="6"/>
      <c r="X159" s="240" t="s">
        <v>408</v>
      </c>
      <c r="Y159" s="217" t="s">
        <v>10</v>
      </c>
      <c r="Z159" s="242" t="s">
        <v>327</v>
      </c>
      <c r="AB159" s="386" t="s">
        <v>444</v>
      </c>
      <c r="AD159" s="11" t="s">
        <v>7</v>
      </c>
      <c r="AE159" s="7"/>
      <c r="AF159" s="6"/>
      <c r="AG159" s="240" t="s">
        <v>408</v>
      </c>
      <c r="AH159" s="217" t="s">
        <v>10</v>
      </c>
      <c r="AI159" s="242" t="s">
        <v>327</v>
      </c>
      <c r="AJ159" s="240" t="s">
        <v>321</v>
      </c>
      <c r="AL159" s="386" t="s">
        <v>444</v>
      </c>
      <c r="AN159" s="11" t="s">
        <v>7</v>
      </c>
      <c r="AO159" s="7"/>
      <c r="AP159" s="6"/>
      <c r="AQ159" s="240" t="s">
        <v>408</v>
      </c>
      <c r="AR159" s="217" t="s">
        <v>10</v>
      </c>
      <c r="AS159" s="242" t="s">
        <v>327</v>
      </c>
      <c r="AT159" s="240" t="s">
        <v>321</v>
      </c>
      <c r="AV159" s="386" t="s">
        <v>444</v>
      </c>
      <c r="AX159" s="11" t="s">
        <v>7</v>
      </c>
      <c r="AY159" s="7"/>
      <c r="AZ159" s="6"/>
      <c r="BA159" s="240" t="s">
        <v>408</v>
      </c>
      <c r="BB159" s="217" t="s">
        <v>10</v>
      </c>
      <c r="BC159" s="242" t="s">
        <v>327</v>
      </c>
      <c r="BD159" s="240" t="s">
        <v>321</v>
      </c>
      <c r="BF159" s="251" t="s">
        <v>316</v>
      </c>
      <c r="BH159" s="11" t="s">
        <v>7</v>
      </c>
      <c r="BI159" s="7"/>
      <c r="BJ159" s="6"/>
      <c r="BK159" s="240" t="s">
        <v>408</v>
      </c>
      <c r="BL159" s="217" t="s">
        <v>10</v>
      </c>
      <c r="BM159" s="242" t="s">
        <v>327</v>
      </c>
      <c r="BN159" s="240" t="s">
        <v>321</v>
      </c>
      <c r="BP159" s="386" t="s">
        <v>444</v>
      </c>
      <c r="BR159" s="11" t="s">
        <v>7</v>
      </c>
      <c r="BS159" s="7"/>
      <c r="BT159" s="6"/>
      <c r="BU159" s="240" t="s">
        <v>408</v>
      </c>
      <c r="BV159" s="217" t="s">
        <v>10</v>
      </c>
      <c r="BW159" s="242" t="s">
        <v>327</v>
      </c>
      <c r="BY159" s="386" t="s">
        <v>444</v>
      </c>
      <c r="CA159" s="11" t="s">
        <v>7</v>
      </c>
      <c r="CB159" s="7"/>
      <c r="CC159" s="6"/>
      <c r="CD159" s="240" t="s">
        <v>408</v>
      </c>
      <c r="CE159" s="217" t="s">
        <v>10</v>
      </c>
      <c r="CF159" s="242" t="s">
        <v>327</v>
      </c>
      <c r="CH159" s="389" t="s">
        <v>451</v>
      </c>
      <c r="CI159" s="251"/>
      <c r="CJ159" s="11" t="s">
        <v>7</v>
      </c>
      <c r="CK159" s="7"/>
      <c r="CL159" s="6"/>
      <c r="CM159" s="12" t="s">
        <v>416</v>
      </c>
      <c r="CN159" s="217" t="s">
        <v>10</v>
      </c>
      <c r="CO159" s="242" t="s">
        <v>327</v>
      </c>
    </row>
    <row r="160" spans="1:93" x14ac:dyDescent="0.25">
      <c r="A160" s="386" t="s">
        <v>409</v>
      </c>
      <c r="C160" s="11" t="s">
        <v>406</v>
      </c>
      <c r="D160" s="6"/>
      <c r="E160" s="6"/>
      <c r="F160" s="240" t="s">
        <v>409</v>
      </c>
      <c r="G160" s="217"/>
      <c r="H160" s="243" t="s">
        <v>11</v>
      </c>
      <c r="J160" s="386" t="s">
        <v>409</v>
      </c>
      <c r="L160" s="11" t="s">
        <v>406</v>
      </c>
      <c r="M160" s="6"/>
      <c r="N160" s="6"/>
      <c r="O160" s="240" t="s">
        <v>409</v>
      </c>
      <c r="P160" s="217"/>
      <c r="Q160" s="243" t="s">
        <v>11</v>
      </c>
      <c r="S160" s="386" t="s">
        <v>409</v>
      </c>
      <c r="U160" s="11" t="s">
        <v>406</v>
      </c>
      <c r="V160" s="6"/>
      <c r="W160" s="6"/>
      <c r="X160" s="240" t="s">
        <v>409</v>
      </c>
      <c r="Y160" s="217"/>
      <c r="Z160" s="243" t="s">
        <v>11</v>
      </c>
      <c r="AB160" s="386" t="s">
        <v>409</v>
      </c>
      <c r="AD160" s="11" t="s">
        <v>406</v>
      </c>
      <c r="AE160" s="6"/>
      <c r="AF160" s="6"/>
      <c r="AG160" s="240" t="s">
        <v>409</v>
      </c>
      <c r="AH160" s="217"/>
      <c r="AI160" s="243" t="s">
        <v>11</v>
      </c>
      <c r="AJ160" s="240" t="s">
        <v>412</v>
      </c>
      <c r="AL160" s="386" t="s">
        <v>409</v>
      </c>
      <c r="AN160" s="11" t="s">
        <v>406</v>
      </c>
      <c r="AO160" s="6"/>
      <c r="AP160" s="6"/>
      <c r="AQ160" s="240" t="s">
        <v>409</v>
      </c>
      <c r="AR160" s="217"/>
      <c r="AS160" s="243" t="s">
        <v>11</v>
      </c>
      <c r="AT160" s="240" t="s">
        <v>412</v>
      </c>
      <c r="AV160" s="386" t="s">
        <v>409</v>
      </c>
      <c r="AX160" s="11" t="s">
        <v>406</v>
      </c>
      <c r="AY160" s="6"/>
      <c r="AZ160" s="6"/>
      <c r="BA160" s="240" t="s">
        <v>409</v>
      </c>
      <c r="BB160" s="217"/>
      <c r="BC160" s="243" t="s">
        <v>11</v>
      </c>
      <c r="BD160" s="240" t="s">
        <v>412</v>
      </c>
      <c r="BH160" s="11" t="s">
        <v>406</v>
      </c>
      <c r="BI160" s="6"/>
      <c r="BJ160" s="6"/>
      <c r="BK160" s="240" t="s">
        <v>409</v>
      </c>
      <c r="BL160" s="9"/>
      <c r="BM160" s="243" t="s">
        <v>11</v>
      </c>
      <c r="BN160" s="240" t="s">
        <v>412</v>
      </c>
      <c r="BP160" s="386" t="s">
        <v>409</v>
      </c>
      <c r="BR160" s="11" t="s">
        <v>406</v>
      </c>
      <c r="BS160" s="6"/>
      <c r="BT160" s="6"/>
      <c r="BU160" s="240" t="s">
        <v>409</v>
      </c>
      <c r="BV160" s="217"/>
      <c r="BW160" s="243" t="s">
        <v>11</v>
      </c>
      <c r="BY160" s="386" t="s">
        <v>409</v>
      </c>
      <c r="CA160" s="11" t="s">
        <v>406</v>
      </c>
      <c r="CB160" s="6"/>
      <c r="CC160" s="6"/>
      <c r="CD160" s="240" t="s">
        <v>409</v>
      </c>
      <c r="CE160" s="217"/>
      <c r="CF160" s="243" t="s">
        <v>11</v>
      </c>
      <c r="CH160" s="390" t="s">
        <v>409</v>
      </c>
      <c r="CI160" s="251"/>
      <c r="CJ160" s="11" t="s">
        <v>452</v>
      </c>
      <c r="CK160" s="10"/>
      <c r="CL160" s="11"/>
      <c r="CM160" s="12" t="s">
        <v>409</v>
      </c>
      <c r="CN160" s="9"/>
      <c r="CO160" s="13" t="s">
        <v>11</v>
      </c>
    </row>
    <row r="161" spans="1:93" ht="15.75" thickBot="1" x14ac:dyDescent="0.3">
      <c r="A161" s="249" t="s">
        <v>17</v>
      </c>
      <c r="B161" s="250" t="s">
        <v>18</v>
      </c>
      <c r="C161" s="247">
        <v>42014</v>
      </c>
      <c r="D161" s="109" t="s">
        <v>12</v>
      </c>
      <c r="E161" s="128" t="s">
        <v>13</v>
      </c>
      <c r="F161" s="218" t="s">
        <v>407</v>
      </c>
      <c r="G161" s="313" t="s">
        <v>15</v>
      </c>
      <c r="H161" s="248" t="s">
        <v>429</v>
      </c>
      <c r="J161" s="249" t="s">
        <v>17</v>
      </c>
      <c r="K161" s="250" t="s">
        <v>18</v>
      </c>
      <c r="L161" s="247">
        <v>42014</v>
      </c>
      <c r="M161" s="109" t="s">
        <v>12</v>
      </c>
      <c r="N161" s="128" t="s">
        <v>13</v>
      </c>
      <c r="O161" s="218" t="s">
        <v>407</v>
      </c>
      <c r="P161" s="313" t="s">
        <v>15</v>
      </c>
      <c r="Q161" s="248" t="s">
        <v>429</v>
      </c>
      <c r="S161" s="249" t="s">
        <v>17</v>
      </c>
      <c r="T161" s="250" t="s">
        <v>18</v>
      </c>
      <c r="U161" s="247">
        <v>42014</v>
      </c>
      <c r="V161" s="109" t="s">
        <v>12</v>
      </c>
      <c r="W161" s="128" t="s">
        <v>13</v>
      </c>
      <c r="X161" s="218" t="s">
        <v>407</v>
      </c>
      <c r="Y161" s="313" t="s">
        <v>15</v>
      </c>
      <c r="Z161" s="248" t="s">
        <v>429</v>
      </c>
      <c r="AB161" s="249" t="s">
        <v>17</v>
      </c>
      <c r="AC161" s="250" t="s">
        <v>18</v>
      </c>
      <c r="AD161" s="247">
        <v>42014</v>
      </c>
      <c r="AE161" s="109" t="s">
        <v>12</v>
      </c>
      <c r="AF161" s="128" t="s">
        <v>13</v>
      </c>
      <c r="AG161" s="218" t="s">
        <v>407</v>
      </c>
      <c r="AH161" s="313" t="s">
        <v>15</v>
      </c>
      <c r="AI161" s="248" t="s">
        <v>429</v>
      </c>
      <c r="AJ161" s="258">
        <v>42679</v>
      </c>
      <c r="AL161" s="249" t="s">
        <v>17</v>
      </c>
      <c r="AM161" s="250" t="s">
        <v>18</v>
      </c>
      <c r="AN161" s="247">
        <v>42014</v>
      </c>
      <c r="AO161" s="109" t="s">
        <v>12</v>
      </c>
      <c r="AP161" s="128" t="s">
        <v>13</v>
      </c>
      <c r="AQ161" s="218" t="s">
        <v>407</v>
      </c>
      <c r="AR161" s="313" t="s">
        <v>15</v>
      </c>
      <c r="AS161" s="248" t="s">
        <v>429</v>
      </c>
      <c r="AT161" s="258">
        <v>42710</v>
      </c>
      <c r="AV161" s="249" t="s">
        <v>17</v>
      </c>
      <c r="AW161" s="250" t="s">
        <v>18</v>
      </c>
      <c r="AX161" s="247">
        <v>42014</v>
      </c>
      <c r="AY161" s="109" t="s">
        <v>12</v>
      </c>
      <c r="AZ161" s="128" t="s">
        <v>13</v>
      </c>
      <c r="BA161" s="218" t="s">
        <v>407</v>
      </c>
      <c r="BB161" s="313" t="s">
        <v>15</v>
      </c>
      <c r="BC161" s="248" t="s">
        <v>429</v>
      </c>
      <c r="BD161" s="258">
        <v>42741</v>
      </c>
      <c r="BF161" s="259" t="s">
        <v>17</v>
      </c>
      <c r="BG161" s="260" t="s">
        <v>18</v>
      </c>
      <c r="BH161" s="247">
        <v>42562</v>
      </c>
      <c r="BI161" s="109" t="s">
        <v>12</v>
      </c>
      <c r="BJ161" s="128" t="s">
        <v>13</v>
      </c>
      <c r="BK161" s="218" t="s">
        <v>407</v>
      </c>
      <c r="BL161" s="129" t="s">
        <v>15</v>
      </c>
      <c r="BM161" s="248" t="s">
        <v>410</v>
      </c>
      <c r="BN161" s="258">
        <v>42763</v>
      </c>
      <c r="BP161" s="249" t="s">
        <v>17</v>
      </c>
      <c r="BQ161" s="250" t="s">
        <v>18</v>
      </c>
      <c r="BR161" s="247">
        <v>42014</v>
      </c>
      <c r="BS161" s="109" t="s">
        <v>12</v>
      </c>
      <c r="BT161" s="128" t="s">
        <v>13</v>
      </c>
      <c r="BU161" s="218" t="s">
        <v>407</v>
      </c>
      <c r="BV161" s="313" t="s">
        <v>15</v>
      </c>
      <c r="BW161" s="248" t="s">
        <v>429</v>
      </c>
      <c r="BY161" s="249" t="s">
        <v>17</v>
      </c>
      <c r="BZ161" s="250" t="s">
        <v>18</v>
      </c>
      <c r="CA161" s="247">
        <v>42014</v>
      </c>
      <c r="CB161" s="109" t="s">
        <v>12</v>
      </c>
      <c r="CC161" s="128" t="s">
        <v>13</v>
      </c>
      <c r="CD161" s="218" t="s">
        <v>407</v>
      </c>
      <c r="CE161" s="313" t="s">
        <v>15</v>
      </c>
      <c r="CF161" s="248" t="s">
        <v>429</v>
      </c>
      <c r="CH161" s="259" t="s">
        <v>17</v>
      </c>
      <c r="CI161" s="260" t="s">
        <v>18</v>
      </c>
      <c r="CJ161" s="247">
        <v>42562</v>
      </c>
      <c r="CK161" s="109" t="s">
        <v>12</v>
      </c>
      <c r="CL161" s="391" t="s">
        <v>13</v>
      </c>
      <c r="CM161" s="218" t="s">
        <v>453</v>
      </c>
      <c r="CN161" s="313" t="s">
        <v>15</v>
      </c>
      <c r="CO161" s="392" t="s">
        <v>429</v>
      </c>
    </row>
    <row r="162" spans="1:93" ht="18.75" x14ac:dyDescent="0.3">
      <c r="A162" s="59" t="s">
        <v>214</v>
      </c>
      <c r="B162" s="35" t="s">
        <v>215</v>
      </c>
      <c r="C162" s="26">
        <v>1</v>
      </c>
      <c r="D162" s="27">
        <v>8.1428571428571423</v>
      </c>
      <c r="E162" s="28">
        <v>8</v>
      </c>
      <c r="F162" s="29">
        <v>-0.14285714285714235</v>
      </c>
      <c r="G162" s="30">
        <v>3</v>
      </c>
      <c r="H162" s="31">
        <v>-0.42857142857142705</v>
      </c>
      <c r="J162" s="59" t="s">
        <v>214</v>
      </c>
      <c r="K162" s="35" t="s">
        <v>215</v>
      </c>
      <c r="L162" s="26"/>
      <c r="M162" s="27">
        <v>8.1428571428571423</v>
      </c>
      <c r="N162" s="28">
        <v>8</v>
      </c>
      <c r="O162" s="29">
        <v>-0.14285714285714235</v>
      </c>
      <c r="P162" s="30">
        <v>3</v>
      </c>
      <c r="Q162" s="31">
        <v>-0.42857142857142705</v>
      </c>
      <c r="S162" s="59" t="s">
        <v>214</v>
      </c>
      <c r="T162" s="35" t="s">
        <v>215</v>
      </c>
      <c r="U162" s="26"/>
      <c r="V162" s="27">
        <v>8.1428571428571423</v>
      </c>
      <c r="W162" s="28">
        <v>8</v>
      </c>
      <c r="X162" s="29">
        <v>-0.14285714285714235</v>
      </c>
      <c r="Y162" s="30">
        <v>3</v>
      </c>
      <c r="Z162" s="31">
        <v>-0.42857142857142705</v>
      </c>
      <c r="AB162" s="59" t="s">
        <v>214</v>
      </c>
      <c r="AC162" s="35" t="s">
        <v>215</v>
      </c>
      <c r="AD162" s="26"/>
      <c r="AE162" s="27">
        <v>8.1428571428571423</v>
      </c>
      <c r="AF162" s="28">
        <v>8</v>
      </c>
      <c r="AG162" s="29">
        <v>-0.14285714285714235</v>
      </c>
      <c r="AH162" s="30">
        <v>3</v>
      </c>
      <c r="AI162" s="31">
        <v>-0.42857142857142705</v>
      </c>
      <c r="AJ162" s="26">
        <v>126</v>
      </c>
      <c r="AL162" s="59" t="s">
        <v>214</v>
      </c>
      <c r="AM162" s="35" t="s">
        <v>215</v>
      </c>
      <c r="AN162" s="26"/>
      <c r="AO162" s="27">
        <v>8.1428571428571423</v>
      </c>
      <c r="AP162" s="28">
        <v>8</v>
      </c>
      <c r="AQ162" s="93">
        <v>-0.14285714285714235</v>
      </c>
      <c r="AR162" s="30">
        <v>3</v>
      </c>
      <c r="AS162" s="31">
        <v>-0.42857142857142705</v>
      </c>
      <c r="AT162" s="26">
        <v>130</v>
      </c>
      <c r="AV162" s="59" t="s">
        <v>214</v>
      </c>
      <c r="AW162" s="35" t="s">
        <v>215</v>
      </c>
      <c r="AX162" s="26"/>
      <c r="AY162" s="27">
        <v>8.1428571428571423</v>
      </c>
      <c r="AZ162" s="28">
        <v>8</v>
      </c>
      <c r="BA162" s="93">
        <v>-0.14285714285714235</v>
      </c>
      <c r="BB162" s="30">
        <v>3</v>
      </c>
      <c r="BC162" s="181">
        <v>-0.42857142857142705</v>
      </c>
      <c r="BD162" s="26">
        <v>130</v>
      </c>
      <c r="BF162" s="40" t="s">
        <v>214</v>
      </c>
      <c r="BG162" s="35" t="s">
        <v>215</v>
      </c>
      <c r="BH162" s="26"/>
      <c r="BI162" s="27">
        <v>8.1428571428571423</v>
      </c>
      <c r="BJ162" s="28">
        <v>8</v>
      </c>
      <c r="BK162" s="29">
        <v>-0.14285714285714235</v>
      </c>
      <c r="BL162" s="30">
        <v>3</v>
      </c>
      <c r="BM162" s="181">
        <v>-0.42857142857142705</v>
      </c>
      <c r="BN162" s="26">
        <v>132</v>
      </c>
      <c r="BP162" s="40" t="s">
        <v>214</v>
      </c>
      <c r="BQ162" s="35" t="s">
        <v>215</v>
      </c>
      <c r="BR162" s="26"/>
      <c r="BS162" s="27">
        <v>8.1428571428571423</v>
      </c>
      <c r="BT162" s="28">
        <v>8</v>
      </c>
      <c r="BU162" s="29">
        <v>-0.14285714285714235</v>
      </c>
      <c r="BV162" s="30">
        <v>3</v>
      </c>
      <c r="BW162" s="139">
        <v>-0.42857142857142705</v>
      </c>
      <c r="BY162" s="40" t="s">
        <v>214</v>
      </c>
      <c r="BZ162" s="35" t="s">
        <v>215</v>
      </c>
      <c r="CA162" s="347"/>
      <c r="CB162" s="348">
        <v>8.1428571428571423</v>
      </c>
      <c r="CC162" s="349">
        <v>8</v>
      </c>
      <c r="CD162" s="350">
        <v>-0.14285714285714235</v>
      </c>
      <c r="CE162" s="351">
        <v>3</v>
      </c>
      <c r="CF162" s="352">
        <v>-0.42857142857142705</v>
      </c>
      <c r="CH162" s="40" t="s">
        <v>214</v>
      </c>
      <c r="CI162" s="35" t="s">
        <v>215</v>
      </c>
      <c r="CJ162" s="26"/>
      <c r="CK162" s="27">
        <v>8.1428571428571423</v>
      </c>
      <c r="CL162" s="28">
        <v>8</v>
      </c>
      <c r="CM162" s="29">
        <v>-0.14285714285714235</v>
      </c>
      <c r="CN162" s="30">
        <v>3</v>
      </c>
      <c r="CO162" s="139">
        <v>-0.42857142857142705</v>
      </c>
    </row>
    <row r="163" spans="1:93" ht="18.75" x14ac:dyDescent="0.3">
      <c r="A163" s="80" t="s">
        <v>216</v>
      </c>
      <c r="B163" s="35" t="s">
        <v>217</v>
      </c>
      <c r="C163" s="26">
        <v>8</v>
      </c>
      <c r="D163" s="37">
        <v>8.2539999999999996</v>
      </c>
      <c r="E163" s="38">
        <v>6.6666999999999996</v>
      </c>
      <c r="F163" s="39">
        <v>-1.5872999999999999</v>
      </c>
      <c r="G163" s="30">
        <v>4</v>
      </c>
      <c r="H163" s="31">
        <v>-6.3491999999999997</v>
      </c>
      <c r="J163" s="80" t="s">
        <v>216</v>
      </c>
      <c r="K163" s="35" t="s">
        <v>217</v>
      </c>
      <c r="L163" s="49">
        <v>1</v>
      </c>
      <c r="M163" s="50">
        <v>7.3611000000000004</v>
      </c>
      <c r="N163" s="51">
        <v>6.6666999999999996</v>
      </c>
      <c r="O163" s="52">
        <v>-0.69440000000000079</v>
      </c>
      <c r="P163" s="53">
        <v>4</v>
      </c>
      <c r="Q163" s="54">
        <v>-2.7776000000000032</v>
      </c>
      <c r="S163" s="59" t="s">
        <v>216</v>
      </c>
      <c r="T163" s="104" t="s">
        <v>217</v>
      </c>
      <c r="U163" s="26">
        <v>1</v>
      </c>
      <c r="V163" s="37">
        <v>7.3611000000000004</v>
      </c>
      <c r="W163" s="38">
        <v>6.6666999999999996</v>
      </c>
      <c r="X163" s="39">
        <v>-0.69440000000000079</v>
      </c>
      <c r="Y163" s="30">
        <v>4</v>
      </c>
      <c r="Z163" s="31">
        <v>-2.7776000000000032</v>
      </c>
      <c r="AB163" s="59" t="s">
        <v>216</v>
      </c>
      <c r="AC163" s="104" t="s">
        <v>217</v>
      </c>
      <c r="AD163" s="49">
        <v>2</v>
      </c>
      <c r="AE163" s="50">
        <v>7.4722</v>
      </c>
      <c r="AF163" s="51">
        <v>6.6666999999999996</v>
      </c>
      <c r="AG163" s="52">
        <v>-0.80550000000000033</v>
      </c>
      <c r="AH163" s="53">
        <v>4</v>
      </c>
      <c r="AI163" s="54">
        <v>-3.2220000000000013</v>
      </c>
      <c r="AJ163" s="49">
        <v>172</v>
      </c>
      <c r="AL163" s="59" t="s">
        <v>216</v>
      </c>
      <c r="AM163" s="104" t="s">
        <v>217</v>
      </c>
      <c r="AN163" s="49">
        <v>2</v>
      </c>
      <c r="AO163" s="50">
        <v>7.4722</v>
      </c>
      <c r="AP163" s="51">
        <v>6.6666999999999996</v>
      </c>
      <c r="AQ163" s="52">
        <f>+AP163-AO163</f>
        <v>-0.80550000000000033</v>
      </c>
      <c r="AR163" s="53">
        <v>4</v>
      </c>
      <c r="AS163" s="160">
        <f>+AQ163*AR163</f>
        <v>-3.2220000000000013</v>
      </c>
      <c r="AT163" s="49">
        <v>183</v>
      </c>
      <c r="AV163" s="59" t="s">
        <v>216</v>
      </c>
      <c r="AW163" s="104" t="s">
        <v>217</v>
      </c>
      <c r="AX163" s="26">
        <v>2</v>
      </c>
      <c r="AY163" s="37">
        <v>7.4722</v>
      </c>
      <c r="AZ163" s="38">
        <v>6.6666999999999996</v>
      </c>
      <c r="BA163" s="39">
        <f>+AZ163-AY163</f>
        <v>-0.80550000000000033</v>
      </c>
      <c r="BB163" s="30">
        <v>4</v>
      </c>
      <c r="BC163" s="181">
        <f>+BA163*BB163</f>
        <v>-3.2220000000000013</v>
      </c>
      <c r="BD163" s="26">
        <v>183</v>
      </c>
      <c r="BF163" s="40" t="s">
        <v>216</v>
      </c>
      <c r="BG163" s="104" t="s">
        <v>217</v>
      </c>
      <c r="BH163" s="49">
        <v>3</v>
      </c>
      <c r="BI163" s="50">
        <v>7.4722</v>
      </c>
      <c r="BJ163" s="51">
        <v>6.6666999999999996</v>
      </c>
      <c r="BK163" s="52">
        <f>+BJ163-BI163</f>
        <v>-0.80550000000000033</v>
      </c>
      <c r="BL163" s="53">
        <v>4</v>
      </c>
      <c r="BM163" s="182">
        <f>+BK163*BL163</f>
        <v>-3.2220000000000013</v>
      </c>
      <c r="BN163" s="49">
        <v>183</v>
      </c>
      <c r="BP163" s="40" t="s">
        <v>216</v>
      </c>
      <c r="BQ163" s="104" t="s">
        <v>217</v>
      </c>
      <c r="BR163" s="26">
        <v>3</v>
      </c>
      <c r="BS163" s="37">
        <v>7.4722</v>
      </c>
      <c r="BT163" s="38">
        <v>6.6666999999999996</v>
      </c>
      <c r="BU163" s="39">
        <v>-0.80550000000000033</v>
      </c>
      <c r="BV163" s="30">
        <v>4</v>
      </c>
      <c r="BW163" s="139">
        <v>-3.2220000000000013</v>
      </c>
      <c r="BY163" s="40" t="s">
        <v>216</v>
      </c>
      <c r="BZ163" s="104" t="s">
        <v>217</v>
      </c>
      <c r="CA163" s="347">
        <v>3</v>
      </c>
      <c r="CB163" s="357">
        <v>7.4722</v>
      </c>
      <c r="CC163" s="356">
        <v>6.6666999999999996</v>
      </c>
      <c r="CD163" s="355">
        <v>-0.80550000000000033</v>
      </c>
      <c r="CE163" s="351">
        <v>4</v>
      </c>
      <c r="CF163" s="352">
        <v>-3.2220000000000013</v>
      </c>
      <c r="CH163" s="40" t="s">
        <v>216</v>
      </c>
      <c r="CI163" s="104" t="s">
        <v>217</v>
      </c>
      <c r="CJ163" s="26">
        <v>3</v>
      </c>
      <c r="CK163" s="37">
        <v>7.4722</v>
      </c>
      <c r="CL163" s="38">
        <v>6.6666999999999996</v>
      </c>
      <c r="CM163" s="39">
        <v>-0.80550000000000033</v>
      </c>
      <c r="CN163" s="30">
        <v>4</v>
      </c>
      <c r="CO163" s="139">
        <v>-3.2220000000000013</v>
      </c>
    </row>
    <row r="164" spans="1:93" ht="18.75" x14ac:dyDescent="0.3">
      <c r="A164" s="59" t="s">
        <v>398</v>
      </c>
      <c r="B164" s="33" t="s">
        <v>266</v>
      </c>
      <c r="C164" s="26"/>
      <c r="D164" s="37"/>
      <c r="E164" s="38"/>
      <c r="F164" s="39"/>
      <c r="G164" s="30"/>
      <c r="H164" s="31"/>
      <c r="J164" s="59" t="s">
        <v>398</v>
      </c>
      <c r="K164" s="33" t="s">
        <v>266</v>
      </c>
      <c r="L164" s="49"/>
      <c r="M164" s="50"/>
      <c r="N164" s="51"/>
      <c r="O164" s="52"/>
      <c r="P164" s="53"/>
      <c r="Q164" s="54"/>
      <c r="S164" s="59" t="s">
        <v>398</v>
      </c>
      <c r="T164" s="33" t="s">
        <v>266</v>
      </c>
      <c r="U164" s="26"/>
      <c r="V164" s="37"/>
      <c r="W164" s="38"/>
      <c r="X164" s="39"/>
      <c r="Y164" s="30"/>
      <c r="Z164" s="31"/>
      <c r="AB164" s="59" t="s">
        <v>398</v>
      </c>
      <c r="AC164" s="33" t="s">
        <v>266</v>
      </c>
      <c r="AD164" s="49"/>
      <c r="AE164" s="50"/>
      <c r="AF164" s="51"/>
      <c r="AG164" s="52"/>
      <c r="AH164" s="53"/>
      <c r="AI164" s="54"/>
      <c r="AJ164" s="49"/>
      <c r="AL164" s="59" t="s">
        <v>398</v>
      </c>
      <c r="AM164" s="33" t="s">
        <v>266</v>
      </c>
      <c r="AN164" s="49"/>
      <c r="AO164" s="50"/>
      <c r="AP164" s="51"/>
      <c r="AQ164" s="52"/>
      <c r="AR164" s="53"/>
      <c r="AS164" s="160"/>
      <c r="AT164" s="49"/>
      <c r="AV164" s="59" t="s">
        <v>398</v>
      </c>
      <c r="AW164" s="33" t="s">
        <v>266</v>
      </c>
      <c r="AX164" s="26"/>
      <c r="AY164" s="37"/>
      <c r="AZ164" s="38"/>
      <c r="BA164" s="21"/>
      <c r="BB164" s="30"/>
      <c r="BC164" s="181"/>
      <c r="BD164" s="26"/>
      <c r="BF164" s="59" t="s">
        <v>398</v>
      </c>
      <c r="BG164" s="33" t="s">
        <v>266</v>
      </c>
      <c r="BH164" s="49"/>
      <c r="BI164" s="50"/>
      <c r="BJ164" s="51"/>
      <c r="BK164" s="52"/>
      <c r="BL164" s="53"/>
      <c r="BM164" s="182"/>
      <c r="BN164" s="49"/>
      <c r="BP164" s="59" t="s">
        <v>398</v>
      </c>
      <c r="BQ164" s="33" t="s">
        <v>266</v>
      </c>
      <c r="BR164" s="26"/>
      <c r="BS164" s="37"/>
      <c r="BT164" s="38"/>
      <c r="BU164" s="39"/>
      <c r="BV164" s="30"/>
      <c r="BW164" s="139"/>
      <c r="BY164" s="59" t="s">
        <v>398</v>
      </c>
      <c r="BZ164" s="33" t="s">
        <v>266</v>
      </c>
      <c r="CA164" s="49">
        <v>1</v>
      </c>
      <c r="CB164" s="67">
        <v>8.6666666666666661</v>
      </c>
      <c r="CC164" s="68">
        <v>9</v>
      </c>
      <c r="CD164" s="69">
        <v>0.33333333333333393</v>
      </c>
      <c r="CE164" s="53">
        <v>2</v>
      </c>
      <c r="CF164" s="112">
        <f>+CD164*CE164</f>
        <v>0.66666666666666785</v>
      </c>
      <c r="CH164" s="59" t="s">
        <v>398</v>
      </c>
      <c r="CI164" s="33" t="s">
        <v>266</v>
      </c>
      <c r="CJ164" s="26">
        <v>1</v>
      </c>
      <c r="CK164" s="27">
        <v>8.6666666666666661</v>
      </c>
      <c r="CL164" s="28">
        <v>9</v>
      </c>
      <c r="CM164" s="29">
        <v>0.33333333333333393</v>
      </c>
      <c r="CN164" s="30">
        <v>2</v>
      </c>
      <c r="CO164" s="139">
        <f>+CM164*CN164</f>
        <v>0.66666666666666785</v>
      </c>
    </row>
    <row r="165" spans="1:93" ht="18.75" x14ac:dyDescent="0.3">
      <c r="A165" s="36" t="s">
        <v>398</v>
      </c>
      <c r="B165" s="106" t="s">
        <v>399</v>
      </c>
      <c r="C165" s="26"/>
      <c r="D165" s="37"/>
      <c r="E165" s="38"/>
      <c r="F165" s="39"/>
      <c r="G165" s="30"/>
      <c r="H165" s="31"/>
      <c r="J165" s="36" t="s">
        <v>398</v>
      </c>
      <c r="K165" s="106" t="s">
        <v>399</v>
      </c>
      <c r="L165" s="49"/>
      <c r="M165" s="50"/>
      <c r="N165" s="51"/>
      <c r="O165" s="52"/>
      <c r="P165" s="53"/>
      <c r="Q165" s="54"/>
      <c r="S165" s="36" t="s">
        <v>398</v>
      </c>
      <c r="T165" s="106" t="s">
        <v>399</v>
      </c>
      <c r="U165" s="26"/>
      <c r="V165" s="37"/>
      <c r="W165" s="38"/>
      <c r="X165" s="39"/>
      <c r="Y165" s="30"/>
      <c r="Z165" s="31"/>
      <c r="AB165" s="36" t="s">
        <v>398</v>
      </c>
      <c r="AC165" s="106" t="s">
        <v>399</v>
      </c>
      <c r="AD165" s="49"/>
      <c r="AE165" s="50"/>
      <c r="AF165" s="51"/>
      <c r="AG165" s="52"/>
      <c r="AH165" s="53"/>
      <c r="AI165" s="54"/>
      <c r="AJ165" s="49"/>
      <c r="AL165" s="36" t="s">
        <v>398</v>
      </c>
      <c r="AM165" s="106" t="s">
        <v>399</v>
      </c>
      <c r="AN165" s="49"/>
      <c r="AO165" s="50"/>
      <c r="AP165" s="51"/>
      <c r="AQ165" s="52"/>
      <c r="AR165" s="53"/>
      <c r="AS165" s="160"/>
      <c r="AT165" s="49"/>
      <c r="AV165" s="59" t="s">
        <v>398</v>
      </c>
      <c r="AW165" s="106" t="s">
        <v>399</v>
      </c>
      <c r="AX165" s="26"/>
      <c r="AY165" s="37"/>
      <c r="AZ165" s="38"/>
      <c r="BA165" s="21"/>
      <c r="BB165" s="30"/>
      <c r="BC165" s="181"/>
      <c r="BD165" s="26"/>
      <c r="BF165" s="59" t="s">
        <v>398</v>
      </c>
      <c r="BG165" s="106" t="s">
        <v>399</v>
      </c>
      <c r="BH165" s="49">
        <v>1</v>
      </c>
      <c r="BI165" s="67">
        <v>8.5</v>
      </c>
      <c r="BJ165" s="68">
        <v>9</v>
      </c>
      <c r="BK165" s="69">
        <f>+BJ165-BI165</f>
        <v>0.5</v>
      </c>
      <c r="BL165" s="53">
        <v>2</v>
      </c>
      <c r="BM165" s="182">
        <f>+BK165*BL165</f>
        <v>1</v>
      </c>
      <c r="BN165" s="49">
        <v>55</v>
      </c>
      <c r="BP165" s="59" t="s">
        <v>398</v>
      </c>
      <c r="BQ165" s="104" t="s">
        <v>399</v>
      </c>
      <c r="BR165" s="49">
        <v>2</v>
      </c>
      <c r="BS165" s="315">
        <v>8.5555555555555554</v>
      </c>
      <c r="BT165" s="318">
        <v>8.5556000000000001</v>
      </c>
      <c r="BU165" s="317">
        <v>4.4444444444735609E-5</v>
      </c>
      <c r="BV165" s="53">
        <v>2</v>
      </c>
      <c r="BW165" s="112">
        <v>8.8888888889471218E-5</v>
      </c>
      <c r="BY165" s="59" t="s">
        <v>398</v>
      </c>
      <c r="BZ165" s="33" t="s">
        <v>399</v>
      </c>
      <c r="CA165" s="49">
        <v>3</v>
      </c>
      <c r="CB165" s="83">
        <v>8.5555555555555554</v>
      </c>
      <c r="CC165" s="51">
        <v>8.5556000000000001</v>
      </c>
      <c r="CD165" s="52">
        <v>4.4444444444735609E-5</v>
      </c>
      <c r="CE165" s="53">
        <v>2</v>
      </c>
      <c r="CF165" s="112">
        <f>+CD165*CE165</f>
        <v>8.8888888889471218E-5</v>
      </c>
      <c r="CH165" s="59" t="s">
        <v>398</v>
      </c>
      <c r="CI165" s="33" t="s">
        <v>399</v>
      </c>
      <c r="CJ165" s="26">
        <v>3</v>
      </c>
      <c r="CK165" s="41">
        <v>8.5555555555555554</v>
      </c>
      <c r="CL165" s="38">
        <v>8.5556000000000001</v>
      </c>
      <c r="CM165" s="39">
        <v>4.4444444444735609E-5</v>
      </c>
      <c r="CN165" s="30">
        <v>2</v>
      </c>
      <c r="CO165" s="139">
        <f>+CM165*CN165</f>
        <v>8.8888888889471218E-5</v>
      </c>
    </row>
    <row r="166" spans="1:93" ht="18.75" x14ac:dyDescent="0.3">
      <c r="A166" s="76" t="s">
        <v>339</v>
      </c>
      <c r="B166" s="33" t="s">
        <v>250</v>
      </c>
      <c r="C166" s="26"/>
      <c r="D166" s="37"/>
      <c r="E166" s="38"/>
      <c r="F166" s="39"/>
      <c r="G166" s="30"/>
      <c r="H166" s="31"/>
      <c r="J166" s="76" t="s">
        <v>339</v>
      </c>
      <c r="K166" s="33" t="s">
        <v>250</v>
      </c>
      <c r="L166" s="49"/>
      <c r="M166" s="50"/>
      <c r="N166" s="51"/>
      <c r="O166" s="52"/>
      <c r="P166" s="53"/>
      <c r="Q166" s="54"/>
      <c r="S166" s="76" t="s">
        <v>339</v>
      </c>
      <c r="T166" s="33" t="s">
        <v>250</v>
      </c>
      <c r="U166" s="49">
        <v>2</v>
      </c>
      <c r="V166" s="67">
        <v>7</v>
      </c>
      <c r="W166" s="68">
        <v>7</v>
      </c>
      <c r="X166" s="69">
        <v>0</v>
      </c>
      <c r="Y166" s="53">
        <v>4</v>
      </c>
      <c r="Z166" s="112">
        <v>0</v>
      </c>
      <c r="AB166" s="76" t="s">
        <v>339</v>
      </c>
      <c r="AC166" s="33" t="s">
        <v>250</v>
      </c>
      <c r="AD166" s="99">
        <v>2</v>
      </c>
      <c r="AE166" s="27">
        <v>7</v>
      </c>
      <c r="AF166" s="28">
        <v>7</v>
      </c>
      <c r="AG166" s="29">
        <v>0</v>
      </c>
      <c r="AH166" s="30">
        <v>4</v>
      </c>
      <c r="AI166" s="139">
        <v>0</v>
      </c>
      <c r="AJ166" s="26">
        <v>85</v>
      </c>
      <c r="AL166" s="76" t="s">
        <v>339</v>
      </c>
      <c r="AM166" s="33" t="s">
        <v>250</v>
      </c>
      <c r="AN166" s="26">
        <v>2</v>
      </c>
      <c r="AO166" s="27">
        <v>7</v>
      </c>
      <c r="AP166" s="28">
        <v>7</v>
      </c>
      <c r="AQ166" s="29">
        <v>0</v>
      </c>
      <c r="AR166" s="30">
        <v>4</v>
      </c>
      <c r="AS166" s="139">
        <v>0</v>
      </c>
      <c r="AT166" s="26">
        <v>84</v>
      </c>
      <c r="AV166" s="76" t="s">
        <v>339</v>
      </c>
      <c r="AW166" s="33" t="s">
        <v>250</v>
      </c>
      <c r="AX166" s="26">
        <v>2</v>
      </c>
      <c r="AY166" s="27">
        <v>7</v>
      </c>
      <c r="AZ166" s="28">
        <v>7</v>
      </c>
      <c r="BA166" s="93">
        <v>0</v>
      </c>
      <c r="BB166" s="30">
        <v>4</v>
      </c>
      <c r="BC166" s="181">
        <v>0</v>
      </c>
      <c r="BD166" s="26">
        <v>84</v>
      </c>
      <c r="BF166" s="76" t="s">
        <v>339</v>
      </c>
      <c r="BG166" s="33" t="s">
        <v>250</v>
      </c>
      <c r="BH166" s="26">
        <v>2</v>
      </c>
      <c r="BI166" s="27">
        <v>7</v>
      </c>
      <c r="BJ166" s="28">
        <v>7</v>
      </c>
      <c r="BK166" s="29">
        <v>0</v>
      </c>
      <c r="BL166" s="30">
        <v>4</v>
      </c>
      <c r="BM166" s="181">
        <v>0</v>
      </c>
      <c r="BN166" s="26">
        <v>86</v>
      </c>
      <c r="BP166" s="76" t="s">
        <v>339</v>
      </c>
      <c r="BQ166" s="33" t="s">
        <v>250</v>
      </c>
      <c r="BR166" s="26">
        <v>2</v>
      </c>
      <c r="BS166" s="27">
        <v>7</v>
      </c>
      <c r="BT166" s="28">
        <v>7</v>
      </c>
      <c r="BU166" s="29">
        <v>0</v>
      </c>
      <c r="BV166" s="30">
        <v>4</v>
      </c>
      <c r="BW166" s="139">
        <v>0</v>
      </c>
      <c r="BY166" s="76" t="s">
        <v>339</v>
      </c>
      <c r="BZ166" s="33" t="s">
        <v>250</v>
      </c>
      <c r="CA166" s="347">
        <v>2</v>
      </c>
      <c r="CB166" s="348">
        <v>7</v>
      </c>
      <c r="CC166" s="349">
        <v>7</v>
      </c>
      <c r="CD166" s="350">
        <v>0</v>
      </c>
      <c r="CE166" s="351">
        <v>4</v>
      </c>
      <c r="CF166" s="352">
        <v>0</v>
      </c>
      <c r="CH166" s="76" t="s">
        <v>339</v>
      </c>
      <c r="CI166" s="33" t="s">
        <v>250</v>
      </c>
      <c r="CJ166" s="26">
        <v>2</v>
      </c>
      <c r="CK166" s="27">
        <v>7</v>
      </c>
      <c r="CL166" s="28">
        <v>7</v>
      </c>
      <c r="CM166" s="29">
        <v>0</v>
      </c>
      <c r="CN166" s="30">
        <v>4</v>
      </c>
      <c r="CO166" s="139">
        <v>0</v>
      </c>
    </row>
    <row r="167" spans="1:93" ht="18.75" x14ac:dyDescent="0.3">
      <c r="A167" s="44" t="s">
        <v>218</v>
      </c>
      <c r="B167" s="33" t="s">
        <v>219</v>
      </c>
      <c r="C167" s="26">
        <v>3</v>
      </c>
      <c r="D167" s="37">
        <v>7.5277777777777777</v>
      </c>
      <c r="E167" s="38">
        <v>7.7778</v>
      </c>
      <c r="F167" s="39">
        <v>0.25002222222222237</v>
      </c>
      <c r="G167" s="30">
        <v>3</v>
      </c>
      <c r="H167" s="31">
        <v>0.7500666666666671</v>
      </c>
      <c r="J167" s="44" t="s">
        <v>218</v>
      </c>
      <c r="K167" s="33" t="s">
        <v>219</v>
      </c>
      <c r="L167" s="26"/>
      <c r="M167" s="37">
        <v>7.5277777777777777</v>
      </c>
      <c r="N167" s="38">
        <v>7.7778</v>
      </c>
      <c r="O167" s="39">
        <v>0.25002222222222237</v>
      </c>
      <c r="P167" s="30">
        <v>3</v>
      </c>
      <c r="Q167" s="31">
        <v>0.7500666666666671</v>
      </c>
      <c r="S167" s="44" t="s">
        <v>218</v>
      </c>
      <c r="T167" s="33" t="s">
        <v>219</v>
      </c>
      <c r="U167" s="26"/>
      <c r="V167" s="37">
        <v>7.5277777777777777</v>
      </c>
      <c r="W167" s="38">
        <v>7.7778</v>
      </c>
      <c r="X167" s="39">
        <v>0.25002222222222237</v>
      </c>
      <c r="Y167" s="30">
        <v>3</v>
      </c>
      <c r="Z167" s="31">
        <v>0.7500666666666671</v>
      </c>
      <c r="AB167" s="44" t="s">
        <v>218</v>
      </c>
      <c r="AC167" s="33" t="s">
        <v>219</v>
      </c>
      <c r="AD167" s="26"/>
      <c r="AE167" s="37">
        <v>7.5277777777777777</v>
      </c>
      <c r="AF167" s="38">
        <v>7.7778</v>
      </c>
      <c r="AG167" s="39">
        <v>0.25002222222222237</v>
      </c>
      <c r="AH167" s="30">
        <v>3</v>
      </c>
      <c r="AI167" s="31">
        <v>0.7500666666666671</v>
      </c>
      <c r="AJ167" s="26">
        <v>65</v>
      </c>
      <c r="AL167" s="44" t="s">
        <v>218</v>
      </c>
      <c r="AM167" s="33" t="s">
        <v>219</v>
      </c>
      <c r="AN167" s="26"/>
      <c r="AO167" s="37">
        <v>7.5277777777777777</v>
      </c>
      <c r="AP167" s="38">
        <v>7.7778</v>
      </c>
      <c r="AQ167" s="21">
        <v>0.25002222222222237</v>
      </c>
      <c r="AR167" s="30">
        <v>3</v>
      </c>
      <c r="AS167" s="31">
        <v>0.7500666666666671</v>
      </c>
      <c r="AT167" s="26">
        <v>65</v>
      </c>
      <c r="AV167" s="44" t="s">
        <v>218</v>
      </c>
      <c r="AW167" s="33" t="s">
        <v>219</v>
      </c>
      <c r="AX167" s="26"/>
      <c r="AY167" s="37">
        <v>7.5277777777777777</v>
      </c>
      <c r="AZ167" s="38">
        <v>7.7778</v>
      </c>
      <c r="BA167" s="39">
        <v>0.25002222222222237</v>
      </c>
      <c r="BB167" s="30">
        <v>3</v>
      </c>
      <c r="BC167" s="181">
        <v>0.7500666666666671</v>
      </c>
      <c r="BD167" s="26">
        <v>63</v>
      </c>
      <c r="BF167" s="44" t="s">
        <v>218</v>
      </c>
      <c r="BG167" s="33" t="s">
        <v>219</v>
      </c>
      <c r="BH167" s="26"/>
      <c r="BI167" s="37">
        <v>7.5277777777777777</v>
      </c>
      <c r="BJ167" s="38">
        <v>7.7778</v>
      </c>
      <c r="BK167" s="39">
        <v>0.25002222222222237</v>
      </c>
      <c r="BL167" s="30">
        <v>3</v>
      </c>
      <c r="BM167" s="181">
        <v>0.7500666666666671</v>
      </c>
      <c r="BN167" s="26">
        <v>64</v>
      </c>
      <c r="BP167" s="44" t="s">
        <v>218</v>
      </c>
      <c r="BQ167" s="33" t="s">
        <v>219</v>
      </c>
      <c r="BR167" s="26"/>
      <c r="BS167" s="37">
        <v>7.5277777777777777</v>
      </c>
      <c r="BT167" s="38">
        <v>7.7778</v>
      </c>
      <c r="BU167" s="39">
        <v>0.25002222222222237</v>
      </c>
      <c r="BV167" s="30">
        <v>3</v>
      </c>
      <c r="BW167" s="139">
        <v>0.7500666666666671</v>
      </c>
      <c r="BY167" s="44" t="s">
        <v>218</v>
      </c>
      <c r="BZ167" s="33" t="s">
        <v>219</v>
      </c>
      <c r="CA167" s="347"/>
      <c r="CB167" s="357">
        <v>7.5277777777777777</v>
      </c>
      <c r="CC167" s="356">
        <v>7.7778</v>
      </c>
      <c r="CD167" s="355">
        <v>0.25002222222222237</v>
      </c>
      <c r="CE167" s="351">
        <v>3</v>
      </c>
      <c r="CF167" s="352">
        <v>0.7500666666666671</v>
      </c>
      <c r="CH167" s="44" t="s">
        <v>218</v>
      </c>
      <c r="CI167" s="33" t="s">
        <v>219</v>
      </c>
      <c r="CJ167" s="26"/>
      <c r="CK167" s="37">
        <v>7.5277777777777777</v>
      </c>
      <c r="CL167" s="38">
        <v>7.7778</v>
      </c>
      <c r="CM167" s="39">
        <v>0.25002222222222237</v>
      </c>
      <c r="CN167" s="30">
        <v>3</v>
      </c>
      <c r="CO167" s="139">
        <v>0.7500666666666671</v>
      </c>
    </row>
    <row r="168" spans="1:93" ht="18.75" x14ac:dyDescent="0.3">
      <c r="A168" s="76" t="s">
        <v>218</v>
      </c>
      <c r="B168" s="33" t="s">
        <v>220</v>
      </c>
      <c r="C168" s="26">
        <v>3</v>
      </c>
      <c r="D168" s="37">
        <v>10</v>
      </c>
      <c r="E168" s="38">
        <v>10</v>
      </c>
      <c r="F168" s="39">
        <v>0</v>
      </c>
      <c r="G168" s="30">
        <v>1</v>
      </c>
      <c r="H168" s="31">
        <v>0</v>
      </c>
      <c r="J168" s="76" t="s">
        <v>218</v>
      </c>
      <c r="K168" s="33" t="s">
        <v>220</v>
      </c>
      <c r="L168" s="26"/>
      <c r="M168" s="37">
        <v>10</v>
      </c>
      <c r="N168" s="38">
        <v>10</v>
      </c>
      <c r="O168" s="39">
        <v>0</v>
      </c>
      <c r="P168" s="30">
        <v>1</v>
      </c>
      <c r="Q168" s="31">
        <v>0</v>
      </c>
      <c r="S168" s="76" t="s">
        <v>218</v>
      </c>
      <c r="T168" s="33" t="s">
        <v>220</v>
      </c>
      <c r="U168" s="26"/>
      <c r="V168" s="37">
        <v>10</v>
      </c>
      <c r="W168" s="38">
        <v>10</v>
      </c>
      <c r="X168" s="39">
        <v>0</v>
      </c>
      <c r="Y168" s="30">
        <v>1</v>
      </c>
      <c r="Z168" s="31">
        <v>0</v>
      </c>
      <c r="AB168" s="76" t="s">
        <v>218</v>
      </c>
      <c r="AC168" s="33" t="s">
        <v>220</v>
      </c>
      <c r="AD168" s="26"/>
      <c r="AE168" s="37">
        <v>10</v>
      </c>
      <c r="AF168" s="38">
        <v>10</v>
      </c>
      <c r="AG168" s="39">
        <v>0</v>
      </c>
      <c r="AH168" s="30">
        <v>1</v>
      </c>
      <c r="AI168" s="31">
        <v>0</v>
      </c>
      <c r="AJ168" s="26">
        <v>85</v>
      </c>
      <c r="AL168" s="76" t="s">
        <v>218</v>
      </c>
      <c r="AM168" s="33" t="s">
        <v>220</v>
      </c>
      <c r="AN168" s="26"/>
      <c r="AO168" s="37">
        <v>10</v>
      </c>
      <c r="AP168" s="38">
        <v>10</v>
      </c>
      <c r="AQ168" s="39">
        <v>0</v>
      </c>
      <c r="AR168" s="30">
        <v>1</v>
      </c>
      <c r="AS168" s="31">
        <v>0</v>
      </c>
      <c r="AT168" s="26">
        <v>84</v>
      </c>
      <c r="AV168" s="76" t="s">
        <v>218</v>
      </c>
      <c r="AW168" s="33" t="s">
        <v>220</v>
      </c>
      <c r="AX168" s="26"/>
      <c r="AY168" s="37">
        <v>10</v>
      </c>
      <c r="AZ168" s="38">
        <v>10</v>
      </c>
      <c r="BA168" s="39">
        <v>0</v>
      </c>
      <c r="BB168" s="30">
        <v>1</v>
      </c>
      <c r="BC168" s="181">
        <v>0</v>
      </c>
      <c r="BD168" s="26">
        <v>84</v>
      </c>
      <c r="BF168" s="76" t="s">
        <v>218</v>
      </c>
      <c r="BG168" s="33" t="s">
        <v>220</v>
      </c>
      <c r="BH168" s="26"/>
      <c r="BI168" s="37">
        <v>10</v>
      </c>
      <c r="BJ168" s="38">
        <v>10</v>
      </c>
      <c r="BK168" s="39">
        <v>0</v>
      </c>
      <c r="BL168" s="30">
        <v>1</v>
      </c>
      <c r="BM168" s="181">
        <v>0</v>
      </c>
      <c r="BN168" s="26">
        <v>86</v>
      </c>
      <c r="BP168" s="76" t="s">
        <v>218</v>
      </c>
      <c r="BQ168" s="33" t="s">
        <v>220</v>
      </c>
      <c r="BR168" s="26"/>
      <c r="BS168" s="37">
        <v>10</v>
      </c>
      <c r="BT168" s="38">
        <v>10</v>
      </c>
      <c r="BU168" s="39">
        <v>0</v>
      </c>
      <c r="BV168" s="30">
        <v>1</v>
      </c>
      <c r="BW168" s="139">
        <v>0</v>
      </c>
      <c r="BY168" s="76" t="s">
        <v>218</v>
      </c>
      <c r="BZ168" s="33" t="s">
        <v>220</v>
      </c>
      <c r="CA168" s="347"/>
      <c r="CB168" s="357">
        <v>10</v>
      </c>
      <c r="CC168" s="356">
        <v>10</v>
      </c>
      <c r="CD168" s="355">
        <v>0</v>
      </c>
      <c r="CE168" s="351">
        <v>1</v>
      </c>
      <c r="CF168" s="352">
        <v>0</v>
      </c>
      <c r="CH168" s="76" t="s">
        <v>218</v>
      </c>
      <c r="CI168" s="33" t="s">
        <v>220</v>
      </c>
      <c r="CJ168" s="26"/>
      <c r="CK168" s="37">
        <v>10</v>
      </c>
      <c r="CL168" s="38">
        <v>10</v>
      </c>
      <c r="CM168" s="39">
        <v>0</v>
      </c>
      <c r="CN168" s="30">
        <v>1</v>
      </c>
      <c r="CO168" s="139">
        <v>0</v>
      </c>
    </row>
    <row r="169" spans="1:93" ht="18.75" x14ac:dyDescent="0.3">
      <c r="A169" s="36" t="s">
        <v>221</v>
      </c>
      <c r="B169" s="33" t="s">
        <v>222</v>
      </c>
      <c r="C169" s="49">
        <v>1</v>
      </c>
      <c r="D169" s="50">
        <v>6.1111000000000004</v>
      </c>
      <c r="E169" s="51">
        <v>6.1111000000000004</v>
      </c>
      <c r="F169" s="52">
        <v>0</v>
      </c>
      <c r="G169" s="53">
        <v>5</v>
      </c>
      <c r="H169" s="54">
        <v>0</v>
      </c>
      <c r="J169" s="36" t="s">
        <v>221</v>
      </c>
      <c r="K169" s="33" t="s">
        <v>222</v>
      </c>
      <c r="L169" s="26"/>
      <c r="M169" s="37">
        <v>6.1111000000000004</v>
      </c>
      <c r="N169" s="38">
        <v>6.1111000000000004</v>
      </c>
      <c r="O169" s="39">
        <v>0</v>
      </c>
      <c r="P169" s="30">
        <v>5</v>
      </c>
      <c r="Q169" s="31">
        <v>0</v>
      </c>
      <c r="S169" s="36" t="s">
        <v>221</v>
      </c>
      <c r="T169" s="33" t="s">
        <v>222</v>
      </c>
      <c r="U169" s="26"/>
      <c r="V169" s="37">
        <v>6.1111000000000004</v>
      </c>
      <c r="W169" s="38">
        <v>6.1111000000000004</v>
      </c>
      <c r="X169" s="39">
        <v>0</v>
      </c>
      <c r="Y169" s="30">
        <v>5</v>
      </c>
      <c r="Z169" s="31">
        <v>0</v>
      </c>
      <c r="AB169" s="36" t="s">
        <v>221</v>
      </c>
      <c r="AC169" s="33" t="s">
        <v>222</v>
      </c>
      <c r="AD169" s="49">
        <v>1</v>
      </c>
      <c r="AE169" s="50">
        <v>6.1111000000000004</v>
      </c>
      <c r="AF169" s="51">
        <v>6.1111000000000004</v>
      </c>
      <c r="AG169" s="52">
        <v>0</v>
      </c>
      <c r="AH169" s="53">
        <v>5</v>
      </c>
      <c r="AI169" s="54">
        <v>0</v>
      </c>
      <c r="AJ169" s="49">
        <v>85</v>
      </c>
      <c r="AL169" s="36" t="s">
        <v>221</v>
      </c>
      <c r="AM169" s="33" t="s">
        <v>222</v>
      </c>
      <c r="AN169" s="49">
        <v>1</v>
      </c>
      <c r="AO169" s="50">
        <v>5.3333000000000004</v>
      </c>
      <c r="AP169" s="51">
        <v>6.1111000000000004</v>
      </c>
      <c r="AQ169" s="52">
        <f>+AP169-AO169</f>
        <v>0.77780000000000005</v>
      </c>
      <c r="AR169" s="53">
        <v>5</v>
      </c>
      <c r="AS169" s="160">
        <f>+AQ169*AR169</f>
        <v>3.8890000000000002</v>
      </c>
      <c r="AT169" s="49">
        <v>14</v>
      </c>
      <c r="AV169" s="36" t="s">
        <v>221</v>
      </c>
      <c r="AW169" s="33" t="s">
        <v>222</v>
      </c>
      <c r="AX169" s="26">
        <v>1</v>
      </c>
      <c r="AY169" s="37">
        <v>5.3333000000000004</v>
      </c>
      <c r="AZ169" s="38">
        <v>6.1111000000000004</v>
      </c>
      <c r="BA169" s="21">
        <f>+AZ169-AY169</f>
        <v>0.77780000000000005</v>
      </c>
      <c r="BB169" s="30">
        <v>5</v>
      </c>
      <c r="BC169" s="181">
        <f>+BA169*BB169</f>
        <v>3.8890000000000002</v>
      </c>
      <c r="BD169" s="26">
        <v>14</v>
      </c>
      <c r="BF169" s="59" t="s">
        <v>221</v>
      </c>
      <c r="BG169" s="33" t="s">
        <v>222</v>
      </c>
      <c r="BH169" s="49">
        <v>2</v>
      </c>
      <c r="BI169" s="50">
        <v>5.3333000000000004</v>
      </c>
      <c r="BJ169" s="51">
        <v>6.1111000000000004</v>
      </c>
      <c r="BK169" s="52">
        <f>+BJ169-BI169</f>
        <v>0.77780000000000005</v>
      </c>
      <c r="BL169" s="53">
        <v>5</v>
      </c>
      <c r="BM169" s="182">
        <f>+BK169*BL169</f>
        <v>3.8890000000000002</v>
      </c>
      <c r="BN169" s="49">
        <v>13</v>
      </c>
      <c r="BP169" s="59" t="s">
        <v>221</v>
      </c>
      <c r="BQ169" s="33" t="s">
        <v>222</v>
      </c>
      <c r="BR169" s="26">
        <v>2</v>
      </c>
      <c r="BS169" s="37">
        <v>5.3333000000000004</v>
      </c>
      <c r="BT169" s="38">
        <v>6.1111000000000004</v>
      </c>
      <c r="BU169" s="39">
        <v>0.77780000000000005</v>
      </c>
      <c r="BV169" s="30">
        <v>5</v>
      </c>
      <c r="BW169" s="139">
        <v>3.8890000000000002</v>
      </c>
      <c r="BY169" s="59" t="s">
        <v>221</v>
      </c>
      <c r="BZ169" s="33" t="s">
        <v>222</v>
      </c>
      <c r="CA169" s="347">
        <v>2</v>
      </c>
      <c r="CB169" s="357">
        <v>5.3333000000000004</v>
      </c>
      <c r="CC169" s="356">
        <v>6.1111000000000004</v>
      </c>
      <c r="CD169" s="355">
        <v>0.77780000000000005</v>
      </c>
      <c r="CE169" s="351">
        <v>5</v>
      </c>
      <c r="CF169" s="352">
        <v>3.8890000000000002</v>
      </c>
      <c r="CH169" s="59" t="s">
        <v>221</v>
      </c>
      <c r="CI169" s="33" t="s">
        <v>222</v>
      </c>
      <c r="CJ169" s="26">
        <v>2</v>
      </c>
      <c r="CK169" s="37">
        <v>5.3333000000000004</v>
      </c>
      <c r="CL169" s="38">
        <v>6.1111000000000004</v>
      </c>
      <c r="CM169" s="39">
        <v>0.77780000000000005</v>
      </c>
      <c r="CN169" s="30">
        <v>5</v>
      </c>
      <c r="CO169" s="139">
        <v>3.8890000000000002</v>
      </c>
    </row>
    <row r="170" spans="1:93" ht="18.75" x14ac:dyDescent="0.3">
      <c r="A170" s="32" t="s">
        <v>223</v>
      </c>
      <c r="B170" s="33" t="s">
        <v>224</v>
      </c>
      <c r="C170" s="26">
        <v>9</v>
      </c>
      <c r="D170" s="37">
        <v>6.166611111111111</v>
      </c>
      <c r="E170" s="78">
        <v>6.2222</v>
      </c>
      <c r="F170" s="39">
        <v>5.558888888888891E-2</v>
      </c>
      <c r="G170" s="30">
        <v>5</v>
      </c>
      <c r="H170" s="31">
        <v>0.27794444444444455</v>
      </c>
      <c r="J170" s="32" t="s">
        <v>223</v>
      </c>
      <c r="K170" s="33" t="s">
        <v>224</v>
      </c>
      <c r="L170" s="26"/>
      <c r="M170" s="37">
        <v>6.166611111111111</v>
      </c>
      <c r="N170" s="78">
        <v>6.2222</v>
      </c>
      <c r="O170" s="39">
        <v>5.558888888888891E-2</v>
      </c>
      <c r="P170" s="30">
        <v>5</v>
      </c>
      <c r="Q170" s="31">
        <v>0.27794444444444455</v>
      </c>
      <c r="S170" s="32" t="s">
        <v>223</v>
      </c>
      <c r="T170" s="33" t="s">
        <v>224</v>
      </c>
      <c r="U170" s="26"/>
      <c r="V170" s="37">
        <v>6.166611111111111</v>
      </c>
      <c r="W170" s="78">
        <v>6.2222</v>
      </c>
      <c r="X170" s="39">
        <v>5.558888888888891E-2</v>
      </c>
      <c r="Y170" s="30">
        <v>5</v>
      </c>
      <c r="Z170" s="31">
        <v>0.27794444444444455</v>
      </c>
      <c r="AB170" s="32" t="s">
        <v>223</v>
      </c>
      <c r="AC170" s="33" t="s">
        <v>224</v>
      </c>
      <c r="AD170" s="49">
        <v>1</v>
      </c>
      <c r="AE170" s="50">
        <v>6.166611111111111</v>
      </c>
      <c r="AF170" s="98">
        <v>6.2222</v>
      </c>
      <c r="AG170" s="52">
        <v>5.558888888888891E-2</v>
      </c>
      <c r="AH170" s="53">
        <v>5</v>
      </c>
      <c r="AI170" s="54">
        <v>0.27794444444444455</v>
      </c>
      <c r="AJ170" s="49">
        <v>81</v>
      </c>
      <c r="AL170" s="32" t="s">
        <v>223</v>
      </c>
      <c r="AM170" s="33" t="s">
        <v>224</v>
      </c>
      <c r="AN170" s="49">
        <v>2</v>
      </c>
      <c r="AO170" s="50">
        <v>6.5415999999999999</v>
      </c>
      <c r="AP170" s="98">
        <v>6.2222</v>
      </c>
      <c r="AQ170" s="52">
        <f>+AP170-AO170</f>
        <v>-0.31939999999999991</v>
      </c>
      <c r="AR170" s="53">
        <v>5</v>
      </c>
      <c r="AS170" s="160">
        <f>+AQ170*AR170</f>
        <v>-1.5969999999999995</v>
      </c>
      <c r="AT170" s="49">
        <v>154</v>
      </c>
      <c r="AV170" s="32" t="s">
        <v>223</v>
      </c>
      <c r="AW170" s="33" t="s">
        <v>224</v>
      </c>
      <c r="AX170" s="26">
        <v>2</v>
      </c>
      <c r="AY170" s="37">
        <v>6.5415999999999999</v>
      </c>
      <c r="AZ170" s="78">
        <v>6.2222</v>
      </c>
      <c r="BA170" s="39">
        <f>+AZ170-AY170</f>
        <v>-0.31939999999999991</v>
      </c>
      <c r="BB170" s="30">
        <v>5</v>
      </c>
      <c r="BC170" s="181">
        <f>+BA170*BB170</f>
        <v>-1.5969999999999995</v>
      </c>
      <c r="BD170" s="26">
        <v>154</v>
      </c>
      <c r="BF170" s="46" t="s">
        <v>223</v>
      </c>
      <c r="BG170" s="33" t="s">
        <v>224</v>
      </c>
      <c r="BH170" s="26">
        <v>2</v>
      </c>
      <c r="BI170" s="37">
        <v>6.5415999999999999</v>
      </c>
      <c r="BJ170" s="78">
        <v>6.2222</v>
      </c>
      <c r="BK170" s="39">
        <f>+BJ170-BI170</f>
        <v>-0.31939999999999991</v>
      </c>
      <c r="BL170" s="30">
        <v>5</v>
      </c>
      <c r="BM170" s="181">
        <f>+BK170*BL170</f>
        <v>-1.5969999999999995</v>
      </c>
      <c r="BN170" s="26">
        <v>154</v>
      </c>
      <c r="BP170" s="46" t="s">
        <v>223</v>
      </c>
      <c r="BQ170" s="33" t="s">
        <v>224</v>
      </c>
      <c r="BR170" s="26">
        <v>2</v>
      </c>
      <c r="BS170" s="37">
        <v>6.5415999999999999</v>
      </c>
      <c r="BT170" s="78">
        <v>6.2222</v>
      </c>
      <c r="BU170" s="39">
        <v>-0.31939999999999991</v>
      </c>
      <c r="BV170" s="30">
        <v>5</v>
      </c>
      <c r="BW170" s="139">
        <v>-1.5969999999999995</v>
      </c>
      <c r="BY170" s="46" t="s">
        <v>223</v>
      </c>
      <c r="BZ170" s="33" t="s">
        <v>224</v>
      </c>
      <c r="CA170" s="347">
        <v>2</v>
      </c>
      <c r="CB170" s="357">
        <v>6.5415999999999999</v>
      </c>
      <c r="CC170" s="381">
        <v>6.2222</v>
      </c>
      <c r="CD170" s="355">
        <v>-0.31939999999999991</v>
      </c>
      <c r="CE170" s="351">
        <v>5</v>
      </c>
      <c r="CF170" s="352">
        <v>-1.5969999999999995</v>
      </c>
      <c r="CH170" s="32" t="s">
        <v>223</v>
      </c>
      <c r="CI170" s="33" t="s">
        <v>224</v>
      </c>
      <c r="CJ170" s="49">
        <v>3</v>
      </c>
      <c r="CK170" s="50">
        <v>6.5415999999999999</v>
      </c>
      <c r="CL170" s="98">
        <v>6.2222</v>
      </c>
      <c r="CM170" s="52">
        <v>-0.31939999999999991</v>
      </c>
      <c r="CN170" s="53">
        <v>5</v>
      </c>
      <c r="CO170" s="112">
        <v>-1.5969999999999995</v>
      </c>
    </row>
    <row r="171" spans="1:93" ht="18.75" x14ac:dyDescent="0.3">
      <c r="A171" s="46" t="s">
        <v>225</v>
      </c>
      <c r="B171" s="35" t="s">
        <v>226</v>
      </c>
      <c r="C171" s="26">
        <v>2</v>
      </c>
      <c r="D171" s="37">
        <v>6</v>
      </c>
      <c r="E171" s="38">
        <v>7.2222</v>
      </c>
      <c r="F171" s="39">
        <v>1.2222</v>
      </c>
      <c r="G171" s="30">
        <v>4</v>
      </c>
      <c r="H171" s="31">
        <v>4.8887999999999998</v>
      </c>
      <c r="J171" s="46" t="s">
        <v>225</v>
      </c>
      <c r="K171" s="35" t="s">
        <v>226</v>
      </c>
      <c r="L171" s="26"/>
      <c r="M171" s="37">
        <v>6</v>
      </c>
      <c r="N171" s="38">
        <v>7.2222</v>
      </c>
      <c r="O171" s="39">
        <v>1.2222</v>
      </c>
      <c r="P171" s="30">
        <v>4</v>
      </c>
      <c r="Q171" s="31">
        <v>4.8887999999999998</v>
      </c>
      <c r="S171" s="46" t="s">
        <v>225</v>
      </c>
      <c r="T171" s="35" t="s">
        <v>226</v>
      </c>
      <c r="U171" s="26"/>
      <c r="V171" s="37">
        <v>6</v>
      </c>
      <c r="W171" s="38">
        <v>7.2222</v>
      </c>
      <c r="X171" s="39">
        <v>1.2222</v>
      </c>
      <c r="Y171" s="30">
        <v>4</v>
      </c>
      <c r="Z171" s="31">
        <v>4.8887999999999998</v>
      </c>
      <c r="AB171" s="46" t="s">
        <v>225</v>
      </c>
      <c r="AC171" s="35" t="s">
        <v>226</v>
      </c>
      <c r="AD171" s="26"/>
      <c r="AE171" s="37">
        <v>6</v>
      </c>
      <c r="AF171" s="38">
        <v>7.2222</v>
      </c>
      <c r="AG171" s="39">
        <v>1.2222</v>
      </c>
      <c r="AH171" s="30">
        <v>4</v>
      </c>
      <c r="AI171" s="31">
        <v>4.8887999999999998</v>
      </c>
      <c r="AJ171" s="26">
        <v>6</v>
      </c>
      <c r="AL171" s="46" t="s">
        <v>225</v>
      </c>
      <c r="AM171" s="35" t="s">
        <v>226</v>
      </c>
      <c r="AN171" s="26"/>
      <c r="AO171" s="37">
        <v>6</v>
      </c>
      <c r="AP171" s="38">
        <v>7.2222</v>
      </c>
      <c r="AQ171" s="21">
        <v>1.2222</v>
      </c>
      <c r="AR171" s="30">
        <v>4</v>
      </c>
      <c r="AS171" s="31">
        <v>4.8887999999999998</v>
      </c>
      <c r="AT171" s="26">
        <v>8</v>
      </c>
      <c r="AV171" s="46" t="s">
        <v>225</v>
      </c>
      <c r="AW171" s="35" t="s">
        <v>226</v>
      </c>
      <c r="AX171" s="26"/>
      <c r="AY171" s="37">
        <v>6</v>
      </c>
      <c r="AZ171" s="38">
        <v>7.2222</v>
      </c>
      <c r="BA171" s="39">
        <v>1.2222</v>
      </c>
      <c r="BB171" s="30">
        <v>4</v>
      </c>
      <c r="BC171" s="181">
        <v>4.8887999999999998</v>
      </c>
      <c r="BD171" s="26">
        <v>8</v>
      </c>
      <c r="BF171" s="62" t="s">
        <v>225</v>
      </c>
      <c r="BG171" s="35" t="s">
        <v>226</v>
      </c>
      <c r="BH171" s="26"/>
      <c r="BI171" s="37">
        <v>6</v>
      </c>
      <c r="BJ171" s="38">
        <v>7.2222</v>
      </c>
      <c r="BK171" s="39">
        <v>1.2222</v>
      </c>
      <c r="BL171" s="30">
        <v>4</v>
      </c>
      <c r="BM171" s="181">
        <v>4.8887999999999998</v>
      </c>
      <c r="BN171" s="26">
        <v>8</v>
      </c>
      <c r="BP171" s="62" t="s">
        <v>225</v>
      </c>
      <c r="BQ171" s="35" t="s">
        <v>226</v>
      </c>
      <c r="BR171" s="26"/>
      <c r="BS171" s="37">
        <v>6</v>
      </c>
      <c r="BT171" s="38">
        <v>7.2222</v>
      </c>
      <c r="BU171" s="39">
        <v>1.2222</v>
      </c>
      <c r="BV171" s="30">
        <v>4</v>
      </c>
      <c r="BW171" s="139">
        <v>4.8887999999999998</v>
      </c>
      <c r="BY171" s="62" t="s">
        <v>225</v>
      </c>
      <c r="BZ171" s="35" t="s">
        <v>226</v>
      </c>
      <c r="CA171" s="347"/>
      <c r="CB171" s="357">
        <v>6</v>
      </c>
      <c r="CC171" s="356">
        <v>7.2222</v>
      </c>
      <c r="CD171" s="355">
        <v>1.2222</v>
      </c>
      <c r="CE171" s="351">
        <v>4</v>
      </c>
      <c r="CF171" s="352">
        <v>4.8887999999999998</v>
      </c>
      <c r="CH171" s="62" t="s">
        <v>225</v>
      </c>
      <c r="CI171" s="35" t="s">
        <v>226</v>
      </c>
      <c r="CJ171" s="26"/>
      <c r="CK171" s="37">
        <v>6</v>
      </c>
      <c r="CL171" s="38">
        <v>7.2222</v>
      </c>
      <c r="CM171" s="39">
        <v>1.2222</v>
      </c>
      <c r="CN171" s="30">
        <v>4</v>
      </c>
      <c r="CO171" s="139">
        <v>4.8887999999999998</v>
      </c>
    </row>
    <row r="172" spans="1:93" ht="18.75" x14ac:dyDescent="0.3">
      <c r="A172" s="40" t="s">
        <v>227</v>
      </c>
      <c r="B172" s="35" t="s">
        <v>228</v>
      </c>
      <c r="C172" s="26">
        <v>6</v>
      </c>
      <c r="D172" s="37">
        <v>6.7579365079365079</v>
      </c>
      <c r="E172" s="38">
        <v>6.2857000000000003</v>
      </c>
      <c r="F172" s="39">
        <v>-0.47223650793650762</v>
      </c>
      <c r="G172" s="30">
        <v>5</v>
      </c>
      <c r="H172" s="31">
        <v>-2.3611825396825381</v>
      </c>
      <c r="J172" s="40" t="s">
        <v>227</v>
      </c>
      <c r="K172" s="35" t="s">
        <v>228</v>
      </c>
      <c r="L172" s="26"/>
      <c r="M172" s="37">
        <v>6.7579365079365079</v>
      </c>
      <c r="N172" s="38">
        <v>6.2857000000000003</v>
      </c>
      <c r="O172" s="39">
        <v>-0.47223650793650762</v>
      </c>
      <c r="P172" s="30">
        <v>5</v>
      </c>
      <c r="Q172" s="31">
        <v>-2.3611825396825381</v>
      </c>
      <c r="S172" s="40" t="s">
        <v>227</v>
      </c>
      <c r="T172" s="35" t="s">
        <v>228</v>
      </c>
      <c r="U172" s="26"/>
      <c r="V172" s="37">
        <v>6.7579365079365079</v>
      </c>
      <c r="W172" s="38">
        <v>6.2857000000000003</v>
      </c>
      <c r="X172" s="39">
        <v>-0.47223650793650762</v>
      </c>
      <c r="Y172" s="30">
        <v>5</v>
      </c>
      <c r="Z172" s="31">
        <v>-2.3611825396825381</v>
      </c>
      <c r="AB172" s="40" t="s">
        <v>227</v>
      </c>
      <c r="AC172" s="35" t="s">
        <v>228</v>
      </c>
      <c r="AD172" s="26"/>
      <c r="AE172" s="37">
        <v>6.7579365079365079</v>
      </c>
      <c r="AF172" s="38">
        <v>6.2857000000000003</v>
      </c>
      <c r="AG172" s="39">
        <v>-0.47223650793650762</v>
      </c>
      <c r="AH172" s="30">
        <v>5</v>
      </c>
      <c r="AI172" s="31">
        <v>-2.3611825396825381</v>
      </c>
      <c r="AJ172" s="26">
        <v>158</v>
      </c>
      <c r="AL172" s="40" t="s">
        <v>227</v>
      </c>
      <c r="AM172" s="35" t="s">
        <v>228</v>
      </c>
      <c r="AN172" s="26"/>
      <c r="AO172" s="37">
        <v>6.7579365079365079</v>
      </c>
      <c r="AP172" s="38">
        <v>6.2857000000000003</v>
      </c>
      <c r="AQ172" s="21">
        <v>-0.47223650793650762</v>
      </c>
      <c r="AR172" s="30">
        <v>5</v>
      </c>
      <c r="AS172" s="31">
        <v>-2.3611825396825381</v>
      </c>
      <c r="AT172" s="26">
        <v>167</v>
      </c>
      <c r="AV172" s="40" t="s">
        <v>227</v>
      </c>
      <c r="AW172" s="35" t="s">
        <v>228</v>
      </c>
      <c r="AX172" s="26"/>
      <c r="AY172" s="37">
        <v>6.7579365079365079</v>
      </c>
      <c r="AZ172" s="38">
        <v>6.2857000000000003</v>
      </c>
      <c r="BA172" s="39">
        <v>-0.47223650793650762</v>
      </c>
      <c r="BB172" s="30">
        <v>5</v>
      </c>
      <c r="BC172" s="181">
        <v>-2.3611825396825381</v>
      </c>
      <c r="BD172" s="26">
        <v>167</v>
      </c>
      <c r="BF172" s="34" t="s">
        <v>227</v>
      </c>
      <c r="BG172" s="35" t="s">
        <v>228</v>
      </c>
      <c r="BH172" s="26"/>
      <c r="BI172" s="37">
        <v>6.7579365079365079</v>
      </c>
      <c r="BJ172" s="38">
        <v>6.2857000000000003</v>
      </c>
      <c r="BK172" s="39">
        <v>-0.47223650793650762</v>
      </c>
      <c r="BL172" s="30">
        <v>5</v>
      </c>
      <c r="BM172" s="181">
        <v>-2.3611825396825381</v>
      </c>
      <c r="BN172" s="26">
        <v>168</v>
      </c>
      <c r="BP172" s="34" t="s">
        <v>227</v>
      </c>
      <c r="BQ172" s="35" t="s">
        <v>228</v>
      </c>
      <c r="BR172" s="26"/>
      <c r="BS172" s="37">
        <v>6.7579365079365079</v>
      </c>
      <c r="BT172" s="38">
        <v>6.2857000000000003</v>
      </c>
      <c r="BU172" s="39">
        <v>-0.47223650793650762</v>
      </c>
      <c r="BV172" s="30">
        <v>5</v>
      </c>
      <c r="BW172" s="139">
        <v>-2.3611825396825381</v>
      </c>
      <c r="BY172" s="34" t="s">
        <v>227</v>
      </c>
      <c r="BZ172" s="35" t="s">
        <v>228</v>
      </c>
      <c r="CA172" s="347"/>
      <c r="CB172" s="357">
        <v>6.7579365079365079</v>
      </c>
      <c r="CC172" s="356">
        <v>6.2857000000000003</v>
      </c>
      <c r="CD172" s="355">
        <v>-0.47223650793650762</v>
      </c>
      <c r="CE172" s="351">
        <v>5</v>
      </c>
      <c r="CF172" s="352">
        <v>-2.3611825396825381</v>
      </c>
      <c r="CH172" s="34" t="s">
        <v>227</v>
      </c>
      <c r="CI172" s="35" t="s">
        <v>228</v>
      </c>
      <c r="CJ172" s="26"/>
      <c r="CK172" s="37">
        <v>6.7579365079365079</v>
      </c>
      <c r="CL172" s="38">
        <v>6.2857000000000003</v>
      </c>
      <c r="CM172" s="39">
        <v>-0.47223650793650762</v>
      </c>
      <c r="CN172" s="30">
        <v>5</v>
      </c>
      <c r="CO172" s="139">
        <v>-2.3611825396825381</v>
      </c>
    </row>
    <row r="173" spans="1:93" ht="18.75" x14ac:dyDescent="0.3">
      <c r="A173" s="44" t="s">
        <v>229</v>
      </c>
      <c r="B173" s="35" t="s">
        <v>230</v>
      </c>
      <c r="C173" s="26">
        <v>1</v>
      </c>
      <c r="D173" s="27">
        <v>9.75</v>
      </c>
      <c r="E173" s="28">
        <v>10</v>
      </c>
      <c r="F173" s="29">
        <v>0.25</v>
      </c>
      <c r="G173" s="30"/>
      <c r="H173" s="31">
        <v>0</v>
      </c>
      <c r="J173" s="44" t="s">
        <v>229</v>
      </c>
      <c r="K173" s="35" t="s">
        <v>230</v>
      </c>
      <c r="L173" s="26"/>
      <c r="M173" s="27">
        <v>9.75</v>
      </c>
      <c r="N173" s="28">
        <v>10</v>
      </c>
      <c r="O173" s="29">
        <v>0.25</v>
      </c>
      <c r="P173" s="30"/>
      <c r="Q173" s="31">
        <v>0</v>
      </c>
      <c r="S173" s="44" t="s">
        <v>229</v>
      </c>
      <c r="T173" s="35" t="s">
        <v>230</v>
      </c>
      <c r="U173" s="26"/>
      <c r="V173" s="27">
        <v>9.75</v>
      </c>
      <c r="W173" s="28">
        <v>10</v>
      </c>
      <c r="X173" s="29">
        <v>0.25</v>
      </c>
      <c r="Y173" s="30"/>
      <c r="Z173" s="31">
        <v>0</v>
      </c>
      <c r="AB173" s="44" t="s">
        <v>229</v>
      </c>
      <c r="AC173" s="35" t="s">
        <v>230</v>
      </c>
      <c r="AD173" s="26"/>
      <c r="AE173" s="27">
        <v>9.75</v>
      </c>
      <c r="AF173" s="28">
        <v>10</v>
      </c>
      <c r="AG173" s="29">
        <v>0.25</v>
      </c>
      <c r="AH173" s="30"/>
      <c r="AI173" s="31">
        <v>0</v>
      </c>
      <c r="AJ173" s="26">
        <v>85</v>
      </c>
      <c r="AL173" s="44" t="s">
        <v>229</v>
      </c>
      <c r="AM173" s="35" t="s">
        <v>230</v>
      </c>
      <c r="AN173" s="26"/>
      <c r="AO173" s="27">
        <v>9.75</v>
      </c>
      <c r="AP173" s="28">
        <v>10</v>
      </c>
      <c r="AQ173" s="29">
        <v>0.25</v>
      </c>
      <c r="AR173" s="30"/>
      <c r="AS173" s="31">
        <v>0</v>
      </c>
      <c r="AT173" s="26">
        <v>84</v>
      </c>
      <c r="AV173" s="44" t="s">
        <v>229</v>
      </c>
      <c r="AW173" s="35" t="s">
        <v>230</v>
      </c>
      <c r="AX173" s="26"/>
      <c r="AY173" s="27">
        <v>9.75</v>
      </c>
      <c r="AZ173" s="28">
        <v>10</v>
      </c>
      <c r="BA173" s="93">
        <v>0.25</v>
      </c>
      <c r="BB173" s="30"/>
      <c r="BC173" s="181">
        <v>0</v>
      </c>
      <c r="BD173" s="26">
        <v>84</v>
      </c>
      <c r="BF173" s="47" t="s">
        <v>229</v>
      </c>
      <c r="BG173" s="35" t="s">
        <v>230</v>
      </c>
      <c r="BH173" s="26"/>
      <c r="BI173" s="27">
        <v>9.75</v>
      </c>
      <c r="BJ173" s="28">
        <v>10</v>
      </c>
      <c r="BK173" s="29">
        <v>0.25</v>
      </c>
      <c r="BL173" s="30"/>
      <c r="BM173" s="181">
        <v>0</v>
      </c>
      <c r="BN173" s="26">
        <v>86</v>
      </c>
      <c r="BP173" s="47" t="s">
        <v>229</v>
      </c>
      <c r="BQ173" s="35" t="s">
        <v>230</v>
      </c>
      <c r="BR173" s="26"/>
      <c r="BS173" s="27">
        <v>9.75</v>
      </c>
      <c r="BT173" s="28">
        <v>10</v>
      </c>
      <c r="BU173" s="29">
        <v>0.25</v>
      </c>
      <c r="BV173" s="30"/>
      <c r="BW173" s="139">
        <v>0</v>
      </c>
      <c r="BY173" s="47" t="s">
        <v>229</v>
      </c>
      <c r="BZ173" s="102" t="s">
        <v>230</v>
      </c>
      <c r="CA173" s="347"/>
      <c r="CB173" s="348">
        <v>9.75</v>
      </c>
      <c r="CC173" s="349">
        <v>10</v>
      </c>
      <c r="CD173" s="350">
        <v>0.25</v>
      </c>
      <c r="CE173" s="351"/>
      <c r="CF173" s="352">
        <v>0</v>
      </c>
      <c r="CH173" s="47" t="s">
        <v>229</v>
      </c>
      <c r="CI173" s="35" t="s">
        <v>230</v>
      </c>
      <c r="CJ173" s="26"/>
      <c r="CK173" s="27">
        <v>9.75</v>
      </c>
      <c r="CL173" s="28">
        <v>10</v>
      </c>
      <c r="CM173" s="29">
        <v>0.25</v>
      </c>
      <c r="CN173" s="30"/>
      <c r="CO173" s="139">
        <v>0</v>
      </c>
    </row>
    <row r="174" spans="1:93" ht="18.75" x14ac:dyDescent="0.3">
      <c r="A174" s="59" t="s">
        <v>229</v>
      </c>
      <c r="B174" s="33" t="s">
        <v>231</v>
      </c>
      <c r="C174" s="26">
        <v>1</v>
      </c>
      <c r="D174" s="27">
        <v>6.333333333333333</v>
      </c>
      <c r="E174" s="28">
        <v>6</v>
      </c>
      <c r="F174" s="29">
        <v>-0.33333333333333304</v>
      </c>
      <c r="G174" s="30">
        <v>5</v>
      </c>
      <c r="H174" s="31">
        <v>-1.6666666666666652</v>
      </c>
      <c r="J174" s="59" t="s">
        <v>229</v>
      </c>
      <c r="K174" s="33" t="s">
        <v>231</v>
      </c>
      <c r="L174" s="49">
        <v>1</v>
      </c>
      <c r="M174" s="50">
        <v>6.3333000000000004</v>
      </c>
      <c r="N174" s="51">
        <v>6.3333000000000004</v>
      </c>
      <c r="O174" s="52">
        <v>0</v>
      </c>
      <c r="P174" s="53">
        <v>5</v>
      </c>
      <c r="Q174" s="54">
        <v>0</v>
      </c>
      <c r="S174" s="59" t="s">
        <v>229</v>
      </c>
      <c r="T174" s="33" t="s">
        <v>231</v>
      </c>
      <c r="U174" s="26">
        <v>1</v>
      </c>
      <c r="V174" s="37">
        <v>6.3333000000000004</v>
      </c>
      <c r="W174" s="38">
        <v>6.3333000000000004</v>
      </c>
      <c r="X174" s="39">
        <v>0</v>
      </c>
      <c r="Y174" s="30">
        <v>5</v>
      </c>
      <c r="Z174" s="31">
        <v>0</v>
      </c>
      <c r="AB174" s="59" t="s">
        <v>229</v>
      </c>
      <c r="AC174" s="33" t="s">
        <v>231</v>
      </c>
      <c r="AD174" s="26">
        <v>1</v>
      </c>
      <c r="AE174" s="37">
        <v>6.3333000000000004</v>
      </c>
      <c r="AF174" s="38">
        <v>6.3333000000000004</v>
      </c>
      <c r="AG174" s="39">
        <v>0</v>
      </c>
      <c r="AH174" s="30">
        <v>5</v>
      </c>
      <c r="AI174" s="31">
        <v>0</v>
      </c>
      <c r="AJ174" s="26">
        <v>85</v>
      </c>
      <c r="AL174" s="59" t="s">
        <v>229</v>
      </c>
      <c r="AM174" s="33" t="s">
        <v>231</v>
      </c>
      <c r="AN174" s="26">
        <v>1</v>
      </c>
      <c r="AO174" s="37">
        <v>6.3333000000000004</v>
      </c>
      <c r="AP174" s="38">
        <v>6.3333000000000004</v>
      </c>
      <c r="AQ174" s="39">
        <v>0</v>
      </c>
      <c r="AR174" s="30">
        <v>5</v>
      </c>
      <c r="AS174" s="31">
        <v>0</v>
      </c>
      <c r="AT174" s="26">
        <v>84</v>
      </c>
      <c r="AV174" s="59" t="s">
        <v>229</v>
      </c>
      <c r="AW174" s="33" t="s">
        <v>231</v>
      </c>
      <c r="AX174" s="26">
        <v>1</v>
      </c>
      <c r="AY174" s="37">
        <v>6.3333000000000004</v>
      </c>
      <c r="AZ174" s="38">
        <v>6.3333000000000004</v>
      </c>
      <c r="BA174" s="21">
        <v>0</v>
      </c>
      <c r="BB174" s="30">
        <v>5</v>
      </c>
      <c r="BC174" s="181">
        <v>0</v>
      </c>
      <c r="BD174" s="26">
        <v>84</v>
      </c>
      <c r="BF174" s="40" t="s">
        <v>229</v>
      </c>
      <c r="BG174" s="33" t="s">
        <v>231</v>
      </c>
      <c r="BH174" s="49">
        <v>2</v>
      </c>
      <c r="BI174" s="50">
        <v>6.3333000000000004</v>
      </c>
      <c r="BJ174" s="51">
        <v>6.3333000000000004</v>
      </c>
      <c r="BK174" s="52">
        <f>+BJ174-BI174</f>
        <v>0</v>
      </c>
      <c r="BL174" s="53">
        <v>5</v>
      </c>
      <c r="BM174" s="182">
        <f>+BK174*BL174</f>
        <v>0</v>
      </c>
      <c r="BN174" s="49">
        <v>86</v>
      </c>
      <c r="BP174" s="40" t="s">
        <v>229</v>
      </c>
      <c r="BQ174" s="33" t="s">
        <v>231</v>
      </c>
      <c r="BR174" s="26">
        <v>2</v>
      </c>
      <c r="BS174" s="37">
        <v>6.3333000000000004</v>
      </c>
      <c r="BT174" s="38">
        <v>6.3333000000000004</v>
      </c>
      <c r="BU174" s="39">
        <v>0</v>
      </c>
      <c r="BV174" s="30">
        <v>5</v>
      </c>
      <c r="BW174" s="139">
        <v>0</v>
      </c>
      <c r="BY174" s="40" t="s">
        <v>229</v>
      </c>
      <c r="BZ174" s="33" t="s">
        <v>231</v>
      </c>
      <c r="CA174" s="347">
        <v>2</v>
      </c>
      <c r="CB174" s="357">
        <v>6.3333000000000004</v>
      </c>
      <c r="CC174" s="356">
        <v>6.3333000000000004</v>
      </c>
      <c r="CD174" s="355">
        <v>0</v>
      </c>
      <c r="CE174" s="351">
        <v>5</v>
      </c>
      <c r="CF174" s="352">
        <v>0</v>
      </c>
      <c r="CH174" s="40" t="s">
        <v>229</v>
      </c>
      <c r="CI174" s="33" t="s">
        <v>231</v>
      </c>
      <c r="CJ174" s="26">
        <v>2</v>
      </c>
      <c r="CK174" s="37">
        <v>6.3333000000000004</v>
      </c>
      <c r="CL174" s="38">
        <v>6.3333000000000004</v>
      </c>
      <c r="CM174" s="39">
        <v>0</v>
      </c>
      <c r="CN174" s="30">
        <v>5</v>
      </c>
      <c r="CO174" s="139">
        <v>0</v>
      </c>
    </row>
    <row r="175" spans="1:93" ht="18.75" x14ac:dyDescent="0.3">
      <c r="A175" s="62" t="s">
        <v>232</v>
      </c>
      <c r="B175" s="33" t="s">
        <v>233</v>
      </c>
      <c r="C175" s="26">
        <v>1</v>
      </c>
      <c r="D175" s="37">
        <v>5.05</v>
      </c>
      <c r="E175" s="38">
        <v>5.8</v>
      </c>
      <c r="F175" s="39">
        <v>0.75</v>
      </c>
      <c r="G175" s="30">
        <v>5</v>
      </c>
      <c r="H175" s="31">
        <v>3.75</v>
      </c>
      <c r="J175" s="62" t="s">
        <v>232</v>
      </c>
      <c r="K175" s="33" t="s">
        <v>233</v>
      </c>
      <c r="L175" s="26"/>
      <c r="M175" s="37">
        <v>5.05</v>
      </c>
      <c r="N175" s="38">
        <v>5.8</v>
      </c>
      <c r="O175" s="39">
        <v>0.75</v>
      </c>
      <c r="P175" s="30">
        <v>5</v>
      </c>
      <c r="Q175" s="31">
        <v>3.75</v>
      </c>
      <c r="S175" s="62" t="s">
        <v>232</v>
      </c>
      <c r="T175" s="33" t="s">
        <v>233</v>
      </c>
      <c r="U175" s="26"/>
      <c r="V175" s="37">
        <v>5.05</v>
      </c>
      <c r="W175" s="38">
        <v>5.8</v>
      </c>
      <c r="X175" s="39">
        <v>0.75</v>
      </c>
      <c r="Y175" s="30">
        <v>5</v>
      </c>
      <c r="Z175" s="31">
        <v>3.75</v>
      </c>
      <c r="AB175" s="62" t="s">
        <v>232</v>
      </c>
      <c r="AC175" s="33" t="s">
        <v>233</v>
      </c>
      <c r="AD175" s="26"/>
      <c r="AE175" s="37">
        <v>5.05</v>
      </c>
      <c r="AF175" s="38">
        <v>5.8</v>
      </c>
      <c r="AG175" s="39">
        <v>0.75</v>
      </c>
      <c r="AH175" s="30">
        <v>5</v>
      </c>
      <c r="AI175" s="31">
        <v>3.75</v>
      </c>
      <c r="AJ175" s="26">
        <v>12</v>
      </c>
      <c r="AL175" s="62" t="s">
        <v>232</v>
      </c>
      <c r="AM175" s="33" t="s">
        <v>233</v>
      </c>
      <c r="AN175" s="26"/>
      <c r="AO175" s="37">
        <v>5.05</v>
      </c>
      <c r="AP175" s="38">
        <v>5.8</v>
      </c>
      <c r="AQ175" s="39">
        <v>0.75</v>
      </c>
      <c r="AR175" s="30">
        <v>5</v>
      </c>
      <c r="AS175" s="31">
        <v>3.75</v>
      </c>
      <c r="AT175" s="26">
        <v>15</v>
      </c>
      <c r="AV175" s="62" t="s">
        <v>232</v>
      </c>
      <c r="AW175" s="33" t="s">
        <v>233</v>
      </c>
      <c r="AX175" s="26"/>
      <c r="AY175" s="37">
        <v>5.05</v>
      </c>
      <c r="AZ175" s="38">
        <v>5.8</v>
      </c>
      <c r="BA175" s="39">
        <v>0.75</v>
      </c>
      <c r="BB175" s="30">
        <v>5</v>
      </c>
      <c r="BC175" s="181">
        <v>3.75</v>
      </c>
      <c r="BD175" s="26">
        <v>15</v>
      </c>
      <c r="BF175" s="62" t="s">
        <v>232</v>
      </c>
      <c r="BG175" s="33" t="s">
        <v>233</v>
      </c>
      <c r="BH175" s="26"/>
      <c r="BI175" s="37">
        <v>5.05</v>
      </c>
      <c r="BJ175" s="38">
        <v>5.8</v>
      </c>
      <c r="BK175" s="39">
        <v>0.75</v>
      </c>
      <c r="BL175" s="30">
        <v>5</v>
      </c>
      <c r="BM175" s="181">
        <v>3.75</v>
      </c>
      <c r="BN175" s="26">
        <v>14</v>
      </c>
      <c r="BP175" s="62" t="s">
        <v>232</v>
      </c>
      <c r="BQ175" s="33" t="s">
        <v>233</v>
      </c>
      <c r="BR175" s="26"/>
      <c r="BS175" s="37">
        <v>5.05</v>
      </c>
      <c r="BT175" s="38">
        <v>5.8</v>
      </c>
      <c r="BU175" s="39">
        <v>0.75</v>
      </c>
      <c r="BV175" s="30">
        <v>5</v>
      </c>
      <c r="BW175" s="139">
        <v>3.75</v>
      </c>
      <c r="BY175" s="62" t="s">
        <v>232</v>
      </c>
      <c r="BZ175" s="33" t="s">
        <v>233</v>
      </c>
      <c r="CA175" s="347"/>
      <c r="CB175" s="357">
        <v>5.05</v>
      </c>
      <c r="CC175" s="356">
        <v>5.8</v>
      </c>
      <c r="CD175" s="355">
        <v>0.75</v>
      </c>
      <c r="CE175" s="351">
        <v>5</v>
      </c>
      <c r="CF175" s="352">
        <v>3.75</v>
      </c>
      <c r="CH175" s="62" t="s">
        <v>232</v>
      </c>
      <c r="CI175" s="33" t="s">
        <v>233</v>
      </c>
      <c r="CJ175" s="26"/>
      <c r="CK175" s="37">
        <v>5.05</v>
      </c>
      <c r="CL175" s="38">
        <v>5.8</v>
      </c>
      <c r="CM175" s="39">
        <v>0.75</v>
      </c>
      <c r="CN175" s="30">
        <v>5</v>
      </c>
      <c r="CO175" s="139">
        <v>3.75</v>
      </c>
    </row>
    <row r="176" spans="1:93" ht="18.75" x14ac:dyDescent="0.3">
      <c r="A176" s="59" t="s">
        <v>234</v>
      </c>
      <c r="B176" s="33" t="s">
        <v>235</v>
      </c>
      <c r="C176" s="26">
        <v>1</v>
      </c>
      <c r="D176" s="81">
        <v>6.7142857142857144</v>
      </c>
      <c r="E176" s="28">
        <v>6</v>
      </c>
      <c r="F176" s="29">
        <v>-0.71428571428571441</v>
      </c>
      <c r="G176" s="30">
        <v>5</v>
      </c>
      <c r="H176" s="31">
        <v>-3.5714285714285721</v>
      </c>
      <c r="J176" s="59" t="s">
        <v>234</v>
      </c>
      <c r="K176" s="33" t="s">
        <v>235</v>
      </c>
      <c r="L176" s="26"/>
      <c r="M176" s="81">
        <v>6.7142857142857144</v>
      </c>
      <c r="N176" s="28">
        <v>6</v>
      </c>
      <c r="O176" s="29">
        <v>-0.71428571428571441</v>
      </c>
      <c r="P176" s="30">
        <v>5</v>
      </c>
      <c r="Q176" s="31">
        <v>-3.5714285714285721</v>
      </c>
      <c r="S176" s="59" t="s">
        <v>234</v>
      </c>
      <c r="T176" s="33" t="s">
        <v>235</v>
      </c>
      <c r="U176" s="26"/>
      <c r="V176" s="81">
        <v>6.7142857142857144</v>
      </c>
      <c r="W176" s="28">
        <v>6</v>
      </c>
      <c r="X176" s="29">
        <v>-0.71428571428571441</v>
      </c>
      <c r="Y176" s="30">
        <v>5</v>
      </c>
      <c r="Z176" s="31">
        <v>-3.5714285714285721</v>
      </c>
      <c r="AB176" s="59" t="s">
        <v>234</v>
      </c>
      <c r="AC176" s="33" t="s">
        <v>235</v>
      </c>
      <c r="AD176" s="26"/>
      <c r="AE176" s="81">
        <v>6.7142857142857144</v>
      </c>
      <c r="AF176" s="28">
        <v>6</v>
      </c>
      <c r="AG176" s="29">
        <v>-0.71428571428571441</v>
      </c>
      <c r="AH176" s="30">
        <v>5</v>
      </c>
      <c r="AI176" s="31">
        <v>-3.5714285714285721</v>
      </c>
      <c r="AJ176" s="26">
        <v>175</v>
      </c>
      <c r="AL176" s="59" t="s">
        <v>234</v>
      </c>
      <c r="AM176" s="33" t="s">
        <v>235</v>
      </c>
      <c r="AN176" s="26"/>
      <c r="AO176" s="81">
        <v>6.7142857142857144</v>
      </c>
      <c r="AP176" s="28">
        <v>6</v>
      </c>
      <c r="AQ176" s="29">
        <v>-0.71428571428571441</v>
      </c>
      <c r="AR176" s="30">
        <v>5</v>
      </c>
      <c r="AS176" s="31">
        <v>-3.5714285714285721</v>
      </c>
      <c r="AT176" s="26">
        <v>185</v>
      </c>
      <c r="AV176" s="59" t="s">
        <v>234</v>
      </c>
      <c r="AW176" s="33" t="s">
        <v>235</v>
      </c>
      <c r="AX176" s="26"/>
      <c r="AY176" s="81">
        <v>6.7142857142857144</v>
      </c>
      <c r="AZ176" s="28">
        <v>6</v>
      </c>
      <c r="BA176" s="29">
        <v>-0.71428571428571441</v>
      </c>
      <c r="BB176" s="30">
        <v>5</v>
      </c>
      <c r="BC176" s="181">
        <v>-3.5714285714285721</v>
      </c>
      <c r="BD176" s="26">
        <v>185</v>
      </c>
      <c r="BF176" s="40" t="s">
        <v>234</v>
      </c>
      <c r="BG176" s="33" t="s">
        <v>235</v>
      </c>
      <c r="BH176" s="26"/>
      <c r="BI176" s="81">
        <v>6.7142857142857144</v>
      </c>
      <c r="BJ176" s="28">
        <v>6</v>
      </c>
      <c r="BK176" s="29">
        <v>-0.71428571428571441</v>
      </c>
      <c r="BL176" s="30">
        <v>5</v>
      </c>
      <c r="BM176" s="181">
        <v>-3.5714285714285721</v>
      </c>
      <c r="BN176" s="26">
        <v>185</v>
      </c>
      <c r="BP176" s="40" t="s">
        <v>234</v>
      </c>
      <c r="BQ176" s="33" t="s">
        <v>235</v>
      </c>
      <c r="BR176" s="26"/>
      <c r="BS176" s="81">
        <v>6.7142857142857144</v>
      </c>
      <c r="BT176" s="28">
        <v>6</v>
      </c>
      <c r="BU176" s="29">
        <v>-0.71428571428571441</v>
      </c>
      <c r="BV176" s="30">
        <v>5</v>
      </c>
      <c r="BW176" s="139">
        <v>-3.5714285714285721</v>
      </c>
      <c r="BY176" s="40" t="s">
        <v>234</v>
      </c>
      <c r="BZ176" s="33" t="s">
        <v>235</v>
      </c>
      <c r="CA176" s="347"/>
      <c r="CB176" s="373">
        <v>6.7142857142857144</v>
      </c>
      <c r="CC176" s="349">
        <v>6</v>
      </c>
      <c r="CD176" s="350">
        <v>-0.71428571428571441</v>
      </c>
      <c r="CE176" s="351">
        <v>5</v>
      </c>
      <c r="CF176" s="352">
        <v>-3.5714285714285721</v>
      </c>
      <c r="CH176" s="40" t="s">
        <v>234</v>
      </c>
      <c r="CI176" s="33" t="s">
        <v>235</v>
      </c>
      <c r="CJ176" s="26"/>
      <c r="CK176" s="81">
        <v>6.7142857142857144</v>
      </c>
      <c r="CL176" s="28">
        <v>6</v>
      </c>
      <c r="CM176" s="29">
        <v>-0.71428571428571441</v>
      </c>
      <c r="CN176" s="30">
        <v>5</v>
      </c>
      <c r="CO176" s="139">
        <v>-3.5714285714285721</v>
      </c>
    </row>
    <row r="177" spans="1:93" ht="18.75" x14ac:dyDescent="0.3">
      <c r="A177" s="44" t="s">
        <v>236</v>
      </c>
      <c r="B177" s="35" t="s">
        <v>237</v>
      </c>
      <c r="C177" s="26">
        <v>1</v>
      </c>
      <c r="D177" s="81">
        <v>9.1428571428571423</v>
      </c>
      <c r="E177" s="28">
        <v>9</v>
      </c>
      <c r="F177" s="29">
        <v>-0.14285714285714235</v>
      </c>
      <c r="G177" s="30">
        <v>2</v>
      </c>
      <c r="H177" s="31">
        <v>-0.2857142857142847</v>
      </c>
      <c r="J177" s="44" t="s">
        <v>236</v>
      </c>
      <c r="K177" s="35" t="s">
        <v>237</v>
      </c>
      <c r="L177" s="26"/>
      <c r="M177" s="81">
        <v>9.1428571428571423</v>
      </c>
      <c r="N177" s="28">
        <v>9</v>
      </c>
      <c r="O177" s="29">
        <v>-0.14285714285714235</v>
      </c>
      <c r="P177" s="30">
        <v>2</v>
      </c>
      <c r="Q177" s="31">
        <v>-0.2857142857142847</v>
      </c>
      <c r="S177" s="44" t="s">
        <v>236</v>
      </c>
      <c r="T177" s="35" t="s">
        <v>237</v>
      </c>
      <c r="U177" s="26"/>
      <c r="V177" s="81">
        <v>9.1428571428571423</v>
      </c>
      <c r="W177" s="28">
        <v>9</v>
      </c>
      <c r="X177" s="29">
        <v>-0.14285714285714235</v>
      </c>
      <c r="Y177" s="30">
        <v>2</v>
      </c>
      <c r="Z177" s="31">
        <v>-0.2857142857142847</v>
      </c>
      <c r="AB177" s="44" t="s">
        <v>236</v>
      </c>
      <c r="AC177" s="35" t="s">
        <v>237</v>
      </c>
      <c r="AD177" s="26"/>
      <c r="AE177" s="81">
        <v>9.1428571428571423</v>
      </c>
      <c r="AF177" s="28">
        <v>9</v>
      </c>
      <c r="AG177" s="29">
        <v>-0.14285714285714235</v>
      </c>
      <c r="AH177" s="30">
        <v>2</v>
      </c>
      <c r="AI177" s="31">
        <v>-0.2857142857142847</v>
      </c>
      <c r="AJ177" s="26">
        <v>121</v>
      </c>
      <c r="AL177" s="44" t="s">
        <v>236</v>
      </c>
      <c r="AM177" s="35" t="s">
        <v>237</v>
      </c>
      <c r="AN177" s="26"/>
      <c r="AO177" s="81">
        <v>9.1428571428571423</v>
      </c>
      <c r="AP177" s="28">
        <v>9</v>
      </c>
      <c r="AQ177" s="29">
        <v>-0.14285714285714235</v>
      </c>
      <c r="AR177" s="30">
        <v>2</v>
      </c>
      <c r="AS177" s="31">
        <v>-0.2857142857142847</v>
      </c>
      <c r="AT177" s="26">
        <v>127</v>
      </c>
      <c r="AV177" s="44" t="s">
        <v>236</v>
      </c>
      <c r="AW177" s="35" t="s">
        <v>237</v>
      </c>
      <c r="AX177" s="26"/>
      <c r="AY177" s="81">
        <v>9.1428571428571423</v>
      </c>
      <c r="AZ177" s="28">
        <v>9</v>
      </c>
      <c r="BA177" s="29">
        <v>-0.14285714285714235</v>
      </c>
      <c r="BB177" s="30">
        <v>2</v>
      </c>
      <c r="BC177" s="181">
        <v>-0.2857142857142847</v>
      </c>
      <c r="BD177" s="26">
        <v>127</v>
      </c>
      <c r="BF177" s="47" t="s">
        <v>236</v>
      </c>
      <c r="BG177" s="35" t="s">
        <v>237</v>
      </c>
      <c r="BH177" s="26"/>
      <c r="BI177" s="81">
        <v>9.1428571428571423</v>
      </c>
      <c r="BJ177" s="28">
        <v>9</v>
      </c>
      <c r="BK177" s="29">
        <v>-0.14285714285714235</v>
      </c>
      <c r="BL177" s="30">
        <v>2</v>
      </c>
      <c r="BM177" s="181">
        <v>-0.2857142857142847</v>
      </c>
      <c r="BN177" s="26">
        <v>129</v>
      </c>
      <c r="BP177" s="47" t="s">
        <v>236</v>
      </c>
      <c r="BQ177" s="35" t="s">
        <v>237</v>
      </c>
      <c r="BR177" s="26"/>
      <c r="BS177" s="81">
        <v>9.1428571428571423</v>
      </c>
      <c r="BT177" s="28">
        <v>9</v>
      </c>
      <c r="BU177" s="29">
        <v>-0.14285714285714235</v>
      </c>
      <c r="BV177" s="30">
        <v>2</v>
      </c>
      <c r="BW177" s="139">
        <v>-0.2857142857142847</v>
      </c>
      <c r="BY177" s="47" t="s">
        <v>236</v>
      </c>
      <c r="BZ177" s="35" t="s">
        <v>237</v>
      </c>
      <c r="CA177" s="347"/>
      <c r="CB177" s="373">
        <v>9.1428571428571423</v>
      </c>
      <c r="CC177" s="349">
        <v>9</v>
      </c>
      <c r="CD177" s="350">
        <v>-0.14285714285714235</v>
      </c>
      <c r="CE177" s="351">
        <v>2</v>
      </c>
      <c r="CF177" s="352">
        <v>-0.2857142857142847</v>
      </c>
      <c r="CH177" s="47" t="s">
        <v>236</v>
      </c>
      <c r="CI177" s="35" t="s">
        <v>237</v>
      </c>
      <c r="CJ177" s="26"/>
      <c r="CK177" s="81">
        <v>9.1428571428571423</v>
      </c>
      <c r="CL177" s="28">
        <v>9</v>
      </c>
      <c r="CM177" s="29">
        <v>-0.14285714285714235</v>
      </c>
      <c r="CN177" s="30">
        <v>2</v>
      </c>
      <c r="CO177" s="139">
        <v>-0.2857142857142847</v>
      </c>
    </row>
    <row r="178" spans="1:93" ht="18.75" x14ac:dyDescent="0.3">
      <c r="A178" s="82" t="s">
        <v>238</v>
      </c>
      <c r="B178" s="33" t="s">
        <v>361</v>
      </c>
      <c r="C178" s="26">
        <v>1</v>
      </c>
      <c r="D178" s="81">
        <v>10.5</v>
      </c>
      <c r="E178" s="28">
        <v>10</v>
      </c>
      <c r="F178" s="29">
        <v>-0.5</v>
      </c>
      <c r="G178" s="30">
        <v>1</v>
      </c>
      <c r="H178" s="31">
        <v>-0.5</v>
      </c>
      <c r="J178" s="82" t="s">
        <v>238</v>
      </c>
      <c r="K178" s="33" t="s">
        <v>361</v>
      </c>
      <c r="L178" s="26"/>
      <c r="M178" s="81">
        <v>10.5</v>
      </c>
      <c r="N178" s="28">
        <v>10</v>
      </c>
      <c r="O178" s="29">
        <v>-0.5</v>
      </c>
      <c r="P178" s="30">
        <v>1</v>
      </c>
      <c r="Q178" s="31">
        <v>-0.5</v>
      </c>
      <c r="S178" s="82" t="s">
        <v>238</v>
      </c>
      <c r="T178" s="33" t="s">
        <v>361</v>
      </c>
      <c r="U178" s="26"/>
      <c r="V178" s="81">
        <v>10.5</v>
      </c>
      <c r="W178" s="28">
        <v>10</v>
      </c>
      <c r="X178" s="29">
        <v>-0.5</v>
      </c>
      <c r="Y178" s="30">
        <v>1</v>
      </c>
      <c r="Z178" s="31">
        <v>-0.5</v>
      </c>
      <c r="AB178" s="82" t="s">
        <v>238</v>
      </c>
      <c r="AC178" s="33" t="s">
        <v>361</v>
      </c>
      <c r="AD178" s="26"/>
      <c r="AE178" s="81">
        <v>10.5</v>
      </c>
      <c r="AF178" s="28">
        <v>10</v>
      </c>
      <c r="AG178" s="29">
        <v>-0.5</v>
      </c>
      <c r="AH178" s="30">
        <v>1</v>
      </c>
      <c r="AI178" s="31">
        <v>-0.5</v>
      </c>
      <c r="AJ178" s="26">
        <v>127</v>
      </c>
      <c r="AL178" s="82" t="s">
        <v>238</v>
      </c>
      <c r="AM178" s="33" t="s">
        <v>361</v>
      </c>
      <c r="AN178" s="26"/>
      <c r="AO178" s="81">
        <v>10.5</v>
      </c>
      <c r="AP178" s="28">
        <v>10</v>
      </c>
      <c r="AQ178" s="29">
        <v>-0.5</v>
      </c>
      <c r="AR178" s="30">
        <v>1</v>
      </c>
      <c r="AS178" s="31">
        <v>-0.5</v>
      </c>
      <c r="AT178" s="26">
        <v>131</v>
      </c>
      <c r="AV178" s="82" t="s">
        <v>238</v>
      </c>
      <c r="AW178" s="33" t="s">
        <v>361</v>
      </c>
      <c r="AX178" s="26"/>
      <c r="AY178" s="81">
        <v>10.5</v>
      </c>
      <c r="AZ178" s="28">
        <v>10</v>
      </c>
      <c r="BA178" s="29">
        <v>-0.5</v>
      </c>
      <c r="BB178" s="30">
        <v>1</v>
      </c>
      <c r="BC178" s="181">
        <v>-0.5</v>
      </c>
      <c r="BD178" s="26">
        <v>131</v>
      </c>
      <c r="BF178" s="82" t="s">
        <v>238</v>
      </c>
      <c r="BG178" s="33" t="s">
        <v>361</v>
      </c>
      <c r="BH178" s="26"/>
      <c r="BI178" s="81">
        <v>10.5</v>
      </c>
      <c r="BJ178" s="28">
        <v>10</v>
      </c>
      <c r="BK178" s="29">
        <v>-0.5</v>
      </c>
      <c r="BL178" s="30">
        <v>1</v>
      </c>
      <c r="BM178" s="181">
        <v>-0.5</v>
      </c>
      <c r="BN178" s="26">
        <v>133</v>
      </c>
      <c r="BP178" s="82" t="s">
        <v>238</v>
      </c>
      <c r="BQ178" s="33" t="s">
        <v>361</v>
      </c>
      <c r="BR178" s="26"/>
      <c r="BS178" s="81">
        <v>10.5</v>
      </c>
      <c r="BT178" s="28">
        <v>10</v>
      </c>
      <c r="BU178" s="29">
        <v>-0.5</v>
      </c>
      <c r="BV178" s="30">
        <v>1</v>
      </c>
      <c r="BW178" s="139">
        <v>-0.5</v>
      </c>
      <c r="BY178" s="82" t="s">
        <v>238</v>
      </c>
      <c r="BZ178" s="33" t="s">
        <v>361</v>
      </c>
      <c r="CA178" s="347"/>
      <c r="CB178" s="373">
        <v>10.5</v>
      </c>
      <c r="CC178" s="349">
        <v>10</v>
      </c>
      <c r="CD178" s="350">
        <v>-0.5</v>
      </c>
      <c r="CE178" s="351">
        <v>1</v>
      </c>
      <c r="CF178" s="352">
        <v>-0.5</v>
      </c>
      <c r="CH178" s="82" t="s">
        <v>238</v>
      </c>
      <c r="CI178" s="33" t="s">
        <v>361</v>
      </c>
      <c r="CJ178" s="26"/>
      <c r="CK178" s="81">
        <v>10.5</v>
      </c>
      <c r="CL178" s="28">
        <v>10</v>
      </c>
      <c r="CM178" s="29">
        <v>-0.5</v>
      </c>
      <c r="CN178" s="30">
        <v>1</v>
      </c>
      <c r="CO178" s="139">
        <v>-0.5</v>
      </c>
    </row>
    <row r="179" spans="1:93" ht="18.75" x14ac:dyDescent="0.3">
      <c r="A179" s="82" t="s">
        <v>238</v>
      </c>
      <c r="B179" s="33" t="s">
        <v>239</v>
      </c>
      <c r="C179" s="49">
        <v>3</v>
      </c>
      <c r="D179" s="83">
        <v>8.4722000000000008</v>
      </c>
      <c r="E179" s="51">
        <v>8.1111000000000004</v>
      </c>
      <c r="F179" s="52">
        <v>-0.36110000000000042</v>
      </c>
      <c r="G179" s="53">
        <v>3</v>
      </c>
      <c r="H179" s="54">
        <v>-1.0833000000000013</v>
      </c>
      <c r="J179" s="82" t="s">
        <v>238</v>
      </c>
      <c r="K179" s="33" t="s">
        <v>239</v>
      </c>
      <c r="L179" s="26"/>
      <c r="M179" s="41">
        <v>8.4722000000000008</v>
      </c>
      <c r="N179" s="38">
        <v>8.1111000000000004</v>
      </c>
      <c r="O179" s="39">
        <v>-0.36110000000000042</v>
      </c>
      <c r="P179" s="30">
        <v>3</v>
      </c>
      <c r="Q179" s="31">
        <v>-1.0833000000000013</v>
      </c>
      <c r="S179" s="76" t="s">
        <v>238</v>
      </c>
      <c r="T179" s="33" t="s">
        <v>239</v>
      </c>
      <c r="U179" s="26"/>
      <c r="V179" s="41">
        <v>8.4722000000000008</v>
      </c>
      <c r="W179" s="38">
        <v>8.1111000000000004</v>
      </c>
      <c r="X179" s="39">
        <v>-0.36110000000000042</v>
      </c>
      <c r="Y179" s="30">
        <v>3</v>
      </c>
      <c r="Z179" s="31">
        <v>-1.0833000000000013</v>
      </c>
      <c r="AB179" s="76" t="s">
        <v>238</v>
      </c>
      <c r="AC179" s="33" t="s">
        <v>239</v>
      </c>
      <c r="AD179" s="49">
        <v>1</v>
      </c>
      <c r="AE179" s="83">
        <v>8.4443999999999999</v>
      </c>
      <c r="AF179" s="51">
        <v>8.1111000000000004</v>
      </c>
      <c r="AG179" s="52">
        <v>-0.33329999999999949</v>
      </c>
      <c r="AH179" s="53">
        <v>3</v>
      </c>
      <c r="AI179" s="54">
        <v>-0.99989999999999846</v>
      </c>
      <c r="AJ179" s="49">
        <v>137</v>
      </c>
      <c r="AL179" s="76" t="s">
        <v>238</v>
      </c>
      <c r="AM179" s="33" t="s">
        <v>239</v>
      </c>
      <c r="AN179" s="49">
        <v>2</v>
      </c>
      <c r="AO179" s="83">
        <v>9</v>
      </c>
      <c r="AP179" s="51">
        <v>8.1111000000000004</v>
      </c>
      <c r="AQ179" s="52">
        <f>+AP179-AO179</f>
        <v>-0.88889999999999958</v>
      </c>
      <c r="AR179" s="53">
        <v>3</v>
      </c>
      <c r="AS179" s="160">
        <f>+AQ179*AR179</f>
        <v>-2.6666999999999987</v>
      </c>
      <c r="AT179" s="49">
        <v>175</v>
      </c>
      <c r="AV179" s="76" t="s">
        <v>238</v>
      </c>
      <c r="AW179" s="33" t="s">
        <v>239</v>
      </c>
      <c r="AX179" s="26">
        <v>2</v>
      </c>
      <c r="AY179" s="41">
        <v>9</v>
      </c>
      <c r="AZ179" s="38">
        <v>8.1111000000000004</v>
      </c>
      <c r="BA179" s="39">
        <f>+AZ179-AY179</f>
        <v>-0.88889999999999958</v>
      </c>
      <c r="BB179" s="30">
        <v>3</v>
      </c>
      <c r="BC179" s="181">
        <f>+BA179*BB179</f>
        <v>-2.6666999999999987</v>
      </c>
      <c r="BD179" s="26">
        <v>175</v>
      </c>
      <c r="BF179" s="47" t="s">
        <v>238</v>
      </c>
      <c r="BG179" s="33" t="s">
        <v>239</v>
      </c>
      <c r="BH179" s="26">
        <v>2</v>
      </c>
      <c r="BI179" s="41">
        <v>9</v>
      </c>
      <c r="BJ179" s="38">
        <v>8.1111000000000004</v>
      </c>
      <c r="BK179" s="39">
        <f>+BJ179-BI179</f>
        <v>-0.88889999999999958</v>
      </c>
      <c r="BL179" s="30">
        <v>3</v>
      </c>
      <c r="BM179" s="181">
        <f>+BK179*BL179</f>
        <v>-2.6666999999999987</v>
      </c>
      <c r="BN179" s="26">
        <v>175</v>
      </c>
      <c r="BP179" s="47" t="s">
        <v>238</v>
      </c>
      <c r="BQ179" s="33" t="s">
        <v>239</v>
      </c>
      <c r="BR179" s="26">
        <v>2</v>
      </c>
      <c r="BS179" s="41">
        <v>9</v>
      </c>
      <c r="BT179" s="38">
        <v>8.1111000000000004</v>
      </c>
      <c r="BU179" s="39">
        <v>-0.88889999999999958</v>
      </c>
      <c r="BV179" s="30">
        <v>3</v>
      </c>
      <c r="BW179" s="139">
        <v>-2.6666999999999987</v>
      </c>
      <c r="BY179" s="47" t="s">
        <v>238</v>
      </c>
      <c r="BZ179" s="33" t="s">
        <v>239</v>
      </c>
      <c r="CA179" s="347">
        <v>2</v>
      </c>
      <c r="CB179" s="353">
        <v>9</v>
      </c>
      <c r="CC179" s="356">
        <v>8.1111000000000004</v>
      </c>
      <c r="CD179" s="355">
        <v>-0.88889999999999958</v>
      </c>
      <c r="CE179" s="351">
        <v>3</v>
      </c>
      <c r="CF179" s="352">
        <v>-2.6666999999999987</v>
      </c>
      <c r="CH179" s="47" t="s">
        <v>238</v>
      </c>
      <c r="CI179" s="33" t="s">
        <v>239</v>
      </c>
      <c r="CJ179" s="26">
        <v>2</v>
      </c>
      <c r="CK179" s="41">
        <v>9</v>
      </c>
      <c r="CL179" s="38">
        <v>8.1111000000000004</v>
      </c>
      <c r="CM179" s="39">
        <v>-0.88889999999999958</v>
      </c>
      <c r="CN179" s="30">
        <v>3</v>
      </c>
      <c r="CO179" s="139">
        <v>-2.6666999999999987</v>
      </c>
    </row>
    <row r="180" spans="1:93" ht="18.75" x14ac:dyDescent="0.3">
      <c r="A180" s="34" t="s">
        <v>241</v>
      </c>
      <c r="B180" s="35" t="s">
        <v>242</v>
      </c>
      <c r="C180" s="26">
        <v>5</v>
      </c>
      <c r="D180" s="55">
        <v>9.7777777777777786</v>
      </c>
      <c r="E180" s="38">
        <v>7</v>
      </c>
      <c r="F180" s="39">
        <v>-2.7777777777777786</v>
      </c>
      <c r="G180" s="30">
        <v>4</v>
      </c>
      <c r="H180" s="31">
        <v>-11.111111111111114</v>
      </c>
      <c r="J180" s="34" t="s">
        <v>241</v>
      </c>
      <c r="K180" s="35" t="s">
        <v>242</v>
      </c>
      <c r="L180" s="26"/>
      <c r="M180" s="55">
        <v>9.7777777777777786</v>
      </c>
      <c r="N180" s="38">
        <v>7</v>
      </c>
      <c r="O180" s="39">
        <v>-2.7777777777777786</v>
      </c>
      <c r="P180" s="30">
        <v>4</v>
      </c>
      <c r="Q180" s="31">
        <v>-11.111111111111114</v>
      </c>
      <c r="S180" s="34" t="s">
        <v>241</v>
      </c>
      <c r="T180" s="35" t="s">
        <v>242</v>
      </c>
      <c r="U180" s="26"/>
      <c r="V180" s="55">
        <v>9.7777777777777786</v>
      </c>
      <c r="W180" s="38">
        <v>7</v>
      </c>
      <c r="X180" s="39">
        <v>-2.7777777777777786</v>
      </c>
      <c r="Y180" s="30">
        <v>4</v>
      </c>
      <c r="Z180" s="31">
        <v>-11.111111111111114</v>
      </c>
      <c r="AB180" s="34" t="s">
        <v>241</v>
      </c>
      <c r="AC180" s="35" t="s">
        <v>242</v>
      </c>
      <c r="AD180" s="26"/>
      <c r="AE180" s="55">
        <v>9.7777777777777786</v>
      </c>
      <c r="AF180" s="38">
        <v>7</v>
      </c>
      <c r="AG180" s="39">
        <v>-2.7777777777777786</v>
      </c>
      <c r="AH180" s="30">
        <v>4</v>
      </c>
      <c r="AI180" s="31">
        <v>-11.111111111111114</v>
      </c>
      <c r="AJ180" s="26">
        <v>188</v>
      </c>
      <c r="AL180" s="34" t="s">
        <v>241</v>
      </c>
      <c r="AM180" s="35" t="s">
        <v>242</v>
      </c>
      <c r="AN180" s="26"/>
      <c r="AO180" s="55">
        <v>9.7777777777777786</v>
      </c>
      <c r="AP180" s="38">
        <v>7</v>
      </c>
      <c r="AQ180" s="39">
        <v>-2.7777777777777786</v>
      </c>
      <c r="AR180" s="30">
        <v>4</v>
      </c>
      <c r="AS180" s="31">
        <v>-11.111111111111114</v>
      </c>
      <c r="AT180" s="26">
        <v>197</v>
      </c>
      <c r="AV180" s="34" t="s">
        <v>241</v>
      </c>
      <c r="AW180" s="35" t="s">
        <v>242</v>
      </c>
      <c r="AX180" s="26"/>
      <c r="AY180" s="55">
        <v>9.7777777777777786</v>
      </c>
      <c r="AZ180" s="38">
        <v>7</v>
      </c>
      <c r="BA180" s="39">
        <v>-2.7777777777777786</v>
      </c>
      <c r="BB180" s="30">
        <v>4</v>
      </c>
      <c r="BC180" s="181">
        <v>-11.111111111111114</v>
      </c>
      <c r="BD180" s="26">
        <v>197</v>
      </c>
      <c r="BF180" s="32" t="s">
        <v>241</v>
      </c>
      <c r="BG180" s="35" t="s">
        <v>242</v>
      </c>
      <c r="BH180" s="26"/>
      <c r="BI180" s="55">
        <v>9.7777777777777786</v>
      </c>
      <c r="BJ180" s="38">
        <v>7</v>
      </c>
      <c r="BK180" s="39">
        <v>-2.7777777777777786</v>
      </c>
      <c r="BL180" s="30">
        <v>4</v>
      </c>
      <c r="BM180" s="181">
        <v>-11.111111111111114</v>
      </c>
      <c r="BN180" s="26">
        <v>199</v>
      </c>
      <c r="BP180" s="32" t="s">
        <v>241</v>
      </c>
      <c r="BQ180" s="35" t="s">
        <v>242</v>
      </c>
      <c r="BR180" s="26"/>
      <c r="BS180" s="55">
        <v>9.7777777777777786</v>
      </c>
      <c r="BT180" s="38">
        <v>7</v>
      </c>
      <c r="BU180" s="39">
        <v>-2.7777777777777786</v>
      </c>
      <c r="BV180" s="30">
        <v>4</v>
      </c>
      <c r="BW180" s="139">
        <v>-11.111111111111114</v>
      </c>
      <c r="BY180" s="32" t="s">
        <v>241</v>
      </c>
      <c r="BZ180" s="35" t="s">
        <v>242</v>
      </c>
      <c r="CA180" s="347"/>
      <c r="CB180" s="359">
        <v>9.7777777777777786</v>
      </c>
      <c r="CC180" s="356">
        <v>7</v>
      </c>
      <c r="CD180" s="355">
        <v>-2.7777777777777786</v>
      </c>
      <c r="CE180" s="351">
        <v>4</v>
      </c>
      <c r="CF180" s="352">
        <v>-11.111111111111114</v>
      </c>
      <c r="CH180" s="32" t="s">
        <v>241</v>
      </c>
      <c r="CI180" s="35" t="s">
        <v>242</v>
      </c>
      <c r="CJ180" s="26"/>
      <c r="CK180" s="55">
        <v>9.7777777777777786</v>
      </c>
      <c r="CL180" s="38">
        <v>7</v>
      </c>
      <c r="CM180" s="39">
        <v>-2.7777777777777786</v>
      </c>
      <c r="CN180" s="30">
        <v>4</v>
      </c>
      <c r="CO180" s="139">
        <v>-11.111111111111114</v>
      </c>
    </row>
    <row r="181" spans="1:93" ht="18.75" x14ac:dyDescent="0.3">
      <c r="A181" s="32" t="s">
        <v>243</v>
      </c>
      <c r="B181" s="35" t="s">
        <v>244</v>
      </c>
      <c r="C181" s="26">
        <v>1</v>
      </c>
      <c r="D181" s="81">
        <v>7.5714285714285712</v>
      </c>
      <c r="E181" s="28">
        <v>7</v>
      </c>
      <c r="F181" s="29">
        <v>-0.57142857142857117</v>
      </c>
      <c r="G181" s="30">
        <v>4</v>
      </c>
      <c r="H181" s="31">
        <v>-2.2857142857142847</v>
      </c>
      <c r="J181" s="32" t="s">
        <v>243</v>
      </c>
      <c r="K181" s="35" t="s">
        <v>244</v>
      </c>
      <c r="L181" s="26"/>
      <c r="M181" s="81">
        <v>7.5714285714285712</v>
      </c>
      <c r="N181" s="28">
        <v>7</v>
      </c>
      <c r="O181" s="29">
        <v>-0.57142857142857117</v>
      </c>
      <c r="P181" s="30">
        <v>4</v>
      </c>
      <c r="Q181" s="31">
        <v>-2.2857142857142847</v>
      </c>
      <c r="S181" s="32" t="s">
        <v>243</v>
      </c>
      <c r="T181" s="35" t="s">
        <v>244</v>
      </c>
      <c r="U181" s="26"/>
      <c r="V181" s="81">
        <v>7.5714285714285712</v>
      </c>
      <c r="W181" s="28">
        <v>7</v>
      </c>
      <c r="X181" s="29">
        <v>-0.57142857142857117</v>
      </c>
      <c r="Y181" s="30">
        <v>4</v>
      </c>
      <c r="Z181" s="31">
        <v>-2.2857142857142847</v>
      </c>
      <c r="AB181" s="32" t="s">
        <v>243</v>
      </c>
      <c r="AC181" s="35" t="s">
        <v>244</v>
      </c>
      <c r="AD181" s="26"/>
      <c r="AE181" s="81">
        <v>7.5714285714285712</v>
      </c>
      <c r="AF181" s="28">
        <v>7</v>
      </c>
      <c r="AG181" s="29">
        <v>-0.57142857142857117</v>
      </c>
      <c r="AH181" s="30">
        <v>4</v>
      </c>
      <c r="AI181" s="31">
        <v>-2.2857142857142847</v>
      </c>
      <c r="AJ181" s="26">
        <v>154</v>
      </c>
      <c r="AL181" s="32" t="s">
        <v>243</v>
      </c>
      <c r="AM181" s="35" t="s">
        <v>244</v>
      </c>
      <c r="AN181" s="26"/>
      <c r="AO181" s="81">
        <v>7.5714285714285712</v>
      </c>
      <c r="AP181" s="28">
        <v>7</v>
      </c>
      <c r="AQ181" s="93">
        <v>-0.57142857142857117</v>
      </c>
      <c r="AR181" s="30">
        <v>4</v>
      </c>
      <c r="AS181" s="31">
        <v>-2.2857142857142847</v>
      </c>
      <c r="AT181" s="26">
        <v>162</v>
      </c>
      <c r="AV181" s="32" t="s">
        <v>243</v>
      </c>
      <c r="AW181" s="35" t="s">
        <v>244</v>
      </c>
      <c r="AX181" s="26"/>
      <c r="AY181" s="81">
        <v>7.5714285714285712</v>
      </c>
      <c r="AZ181" s="28">
        <v>7</v>
      </c>
      <c r="BA181" s="29">
        <v>-0.57142857142857117</v>
      </c>
      <c r="BB181" s="30">
        <v>4</v>
      </c>
      <c r="BC181" s="181">
        <v>-2.2857142857142847</v>
      </c>
      <c r="BD181" s="26">
        <v>162</v>
      </c>
      <c r="BF181" s="46" t="s">
        <v>243</v>
      </c>
      <c r="BG181" s="35" t="s">
        <v>244</v>
      </c>
      <c r="BH181" s="26"/>
      <c r="BI181" s="81">
        <v>7.5714285714285712</v>
      </c>
      <c r="BJ181" s="28">
        <v>7</v>
      </c>
      <c r="BK181" s="29">
        <v>-0.57142857142857117</v>
      </c>
      <c r="BL181" s="30">
        <v>4</v>
      </c>
      <c r="BM181" s="181">
        <v>-2.2857142857142847</v>
      </c>
      <c r="BN181" s="26">
        <v>163</v>
      </c>
      <c r="BP181" s="46" t="s">
        <v>243</v>
      </c>
      <c r="BQ181" s="35" t="s">
        <v>244</v>
      </c>
      <c r="BR181" s="26"/>
      <c r="BS181" s="81">
        <v>7.5714285714285712</v>
      </c>
      <c r="BT181" s="28">
        <v>7</v>
      </c>
      <c r="BU181" s="29">
        <v>-0.57142857142857117</v>
      </c>
      <c r="BV181" s="30">
        <v>4</v>
      </c>
      <c r="BW181" s="139">
        <v>-2.2857142857142847</v>
      </c>
      <c r="BY181" s="46" t="s">
        <v>243</v>
      </c>
      <c r="BZ181" s="35" t="s">
        <v>244</v>
      </c>
      <c r="CA181" s="347"/>
      <c r="CB181" s="373">
        <v>7.5714285714285712</v>
      </c>
      <c r="CC181" s="349">
        <v>7</v>
      </c>
      <c r="CD181" s="350">
        <v>-0.57142857142857117</v>
      </c>
      <c r="CE181" s="351">
        <v>4</v>
      </c>
      <c r="CF181" s="352">
        <v>-2.2857142857142847</v>
      </c>
      <c r="CH181" s="46" t="s">
        <v>243</v>
      </c>
      <c r="CI181" s="35" t="s">
        <v>244</v>
      </c>
      <c r="CJ181" s="26"/>
      <c r="CK181" s="81">
        <v>7.5714285714285712</v>
      </c>
      <c r="CL181" s="28">
        <v>7</v>
      </c>
      <c r="CM181" s="29">
        <v>-0.57142857142857117</v>
      </c>
      <c r="CN181" s="30">
        <v>4</v>
      </c>
      <c r="CO181" s="139">
        <v>-2.2857142857142847</v>
      </c>
    </row>
    <row r="182" spans="1:93" ht="18.75" x14ac:dyDescent="0.3">
      <c r="A182" s="59" t="s">
        <v>243</v>
      </c>
      <c r="B182" s="35" t="s">
        <v>245</v>
      </c>
      <c r="C182" s="26">
        <v>1</v>
      </c>
      <c r="D182" s="38">
        <v>8.125</v>
      </c>
      <c r="E182" s="38">
        <v>8.125</v>
      </c>
      <c r="F182" s="39">
        <v>0</v>
      </c>
      <c r="G182" s="30">
        <v>3</v>
      </c>
      <c r="H182" s="31">
        <v>0</v>
      </c>
      <c r="J182" s="59" t="s">
        <v>243</v>
      </c>
      <c r="K182" s="35" t="s">
        <v>245</v>
      </c>
      <c r="L182" s="26"/>
      <c r="M182" s="38">
        <v>8.125</v>
      </c>
      <c r="N182" s="38">
        <v>8.125</v>
      </c>
      <c r="O182" s="39">
        <v>0</v>
      </c>
      <c r="P182" s="30">
        <v>3</v>
      </c>
      <c r="Q182" s="31">
        <v>0</v>
      </c>
      <c r="S182" s="59" t="s">
        <v>243</v>
      </c>
      <c r="T182" s="35" t="s">
        <v>245</v>
      </c>
      <c r="U182" s="26"/>
      <c r="V182" s="38">
        <v>8.125</v>
      </c>
      <c r="W182" s="38">
        <v>8.125</v>
      </c>
      <c r="X182" s="39">
        <v>0</v>
      </c>
      <c r="Y182" s="30">
        <v>3</v>
      </c>
      <c r="Z182" s="31">
        <v>0</v>
      </c>
      <c r="AB182" s="59" t="s">
        <v>243</v>
      </c>
      <c r="AC182" s="35" t="s">
        <v>245</v>
      </c>
      <c r="AD182" s="26"/>
      <c r="AE182" s="38">
        <v>8.125</v>
      </c>
      <c r="AF182" s="38">
        <v>8.125</v>
      </c>
      <c r="AG182" s="39">
        <v>0</v>
      </c>
      <c r="AH182" s="30">
        <v>3</v>
      </c>
      <c r="AI182" s="31">
        <v>0</v>
      </c>
      <c r="AJ182" s="26">
        <v>85</v>
      </c>
      <c r="AL182" s="59" t="s">
        <v>243</v>
      </c>
      <c r="AM182" s="35" t="s">
        <v>245</v>
      </c>
      <c r="AN182" s="26"/>
      <c r="AO182" s="38">
        <v>8.125</v>
      </c>
      <c r="AP182" s="38">
        <v>8.125</v>
      </c>
      <c r="AQ182" s="39">
        <v>0</v>
      </c>
      <c r="AR182" s="30">
        <v>3</v>
      </c>
      <c r="AS182" s="31">
        <v>0</v>
      </c>
      <c r="AT182" s="26">
        <v>84</v>
      </c>
      <c r="AV182" s="59" t="s">
        <v>243</v>
      </c>
      <c r="AW182" s="35" t="s">
        <v>245</v>
      </c>
      <c r="AX182" s="26"/>
      <c r="AY182" s="38">
        <v>8.125</v>
      </c>
      <c r="AZ182" s="38">
        <v>8.125</v>
      </c>
      <c r="BA182" s="39">
        <v>0</v>
      </c>
      <c r="BB182" s="30">
        <v>3</v>
      </c>
      <c r="BC182" s="181">
        <v>0</v>
      </c>
      <c r="BD182" s="26">
        <v>84</v>
      </c>
      <c r="BF182" s="40" t="s">
        <v>243</v>
      </c>
      <c r="BG182" s="35" t="s">
        <v>245</v>
      </c>
      <c r="BH182" s="26"/>
      <c r="BI182" s="38">
        <v>8.125</v>
      </c>
      <c r="BJ182" s="38">
        <v>8.125</v>
      </c>
      <c r="BK182" s="39">
        <v>0</v>
      </c>
      <c r="BL182" s="30">
        <v>3</v>
      </c>
      <c r="BM182" s="181">
        <v>0</v>
      </c>
      <c r="BN182" s="26">
        <v>86</v>
      </c>
      <c r="BP182" s="40" t="s">
        <v>243</v>
      </c>
      <c r="BQ182" s="35" t="s">
        <v>245</v>
      </c>
      <c r="BR182" s="26"/>
      <c r="BS182" s="38">
        <v>8.125</v>
      </c>
      <c r="BT182" s="38">
        <v>8.125</v>
      </c>
      <c r="BU182" s="39">
        <v>0</v>
      </c>
      <c r="BV182" s="30">
        <v>3</v>
      </c>
      <c r="BW182" s="139">
        <v>0</v>
      </c>
      <c r="BY182" s="40" t="s">
        <v>243</v>
      </c>
      <c r="BZ182" s="35" t="s">
        <v>245</v>
      </c>
      <c r="CA182" s="347"/>
      <c r="CB182" s="356">
        <v>8.125</v>
      </c>
      <c r="CC182" s="356">
        <v>8.125</v>
      </c>
      <c r="CD182" s="355">
        <v>0</v>
      </c>
      <c r="CE182" s="351">
        <v>3</v>
      </c>
      <c r="CF182" s="352">
        <v>0</v>
      </c>
      <c r="CH182" s="40" t="s">
        <v>243</v>
      </c>
      <c r="CI182" s="35" t="s">
        <v>245</v>
      </c>
      <c r="CJ182" s="26"/>
      <c r="CK182" s="38">
        <v>8.125</v>
      </c>
      <c r="CL182" s="38">
        <v>8.125</v>
      </c>
      <c r="CM182" s="39">
        <v>0</v>
      </c>
      <c r="CN182" s="30">
        <v>3</v>
      </c>
      <c r="CO182" s="139">
        <v>0</v>
      </c>
    </row>
    <row r="183" spans="1:93" ht="18.75" x14ac:dyDescent="0.3">
      <c r="A183" s="59" t="s">
        <v>243</v>
      </c>
      <c r="B183" s="33" t="s">
        <v>126</v>
      </c>
      <c r="C183" s="26">
        <v>7</v>
      </c>
      <c r="D183" s="41">
        <v>8.3333333333333339</v>
      </c>
      <c r="E183" s="38">
        <v>8.8888999999999996</v>
      </c>
      <c r="F183" s="39">
        <v>0.55556666666666565</v>
      </c>
      <c r="G183" s="30">
        <v>2</v>
      </c>
      <c r="H183" s="31">
        <v>1.1111333333333313</v>
      </c>
      <c r="J183" s="59" t="s">
        <v>243</v>
      </c>
      <c r="K183" s="33" t="s">
        <v>126</v>
      </c>
      <c r="L183" s="26"/>
      <c r="M183" s="41">
        <v>8.3333333333333339</v>
      </c>
      <c r="N183" s="38">
        <v>8.8888999999999996</v>
      </c>
      <c r="O183" s="39">
        <v>0.55556666666666565</v>
      </c>
      <c r="P183" s="30">
        <v>2</v>
      </c>
      <c r="Q183" s="31">
        <v>1.1111333333333313</v>
      </c>
      <c r="S183" s="59" t="s">
        <v>243</v>
      </c>
      <c r="T183" s="33" t="s">
        <v>126</v>
      </c>
      <c r="U183" s="49">
        <v>2</v>
      </c>
      <c r="V183" s="83">
        <v>10.166666666666668</v>
      </c>
      <c r="W183" s="51">
        <v>8.8888999999999996</v>
      </c>
      <c r="X183" s="52">
        <v>-1.2777666666666683</v>
      </c>
      <c r="Y183" s="53">
        <v>2</v>
      </c>
      <c r="Z183" s="112">
        <v>-2.5555333333333365</v>
      </c>
      <c r="AB183" s="59" t="s">
        <v>243</v>
      </c>
      <c r="AC183" s="33" t="s">
        <v>126</v>
      </c>
      <c r="AD183" s="99">
        <v>2</v>
      </c>
      <c r="AE183" s="41">
        <v>10.166666666666668</v>
      </c>
      <c r="AF183" s="38">
        <v>8.8888999999999996</v>
      </c>
      <c r="AG183" s="39">
        <v>-1.2777666666666683</v>
      </c>
      <c r="AH183" s="30">
        <v>2</v>
      </c>
      <c r="AI183" s="139">
        <v>-2.5555333333333365</v>
      </c>
      <c r="AJ183" s="26">
        <v>161</v>
      </c>
      <c r="AL183" s="59" t="s">
        <v>243</v>
      </c>
      <c r="AM183" s="33" t="s">
        <v>126</v>
      </c>
      <c r="AN183" s="26">
        <v>2</v>
      </c>
      <c r="AO183" s="41">
        <v>10.166666666666668</v>
      </c>
      <c r="AP183" s="38">
        <v>8.8888999999999996</v>
      </c>
      <c r="AQ183" s="39">
        <v>-1.2777666666666683</v>
      </c>
      <c r="AR183" s="30">
        <v>2</v>
      </c>
      <c r="AS183" s="139">
        <v>-2.5555333333333365</v>
      </c>
      <c r="AT183" s="26">
        <v>171</v>
      </c>
      <c r="AV183" s="59" t="s">
        <v>243</v>
      </c>
      <c r="AW183" s="33" t="s">
        <v>126</v>
      </c>
      <c r="AX183" s="26">
        <v>2</v>
      </c>
      <c r="AY183" s="41">
        <v>10.166666666666668</v>
      </c>
      <c r="AZ183" s="38">
        <v>8.8888999999999996</v>
      </c>
      <c r="BA183" s="21">
        <v>-1.2777666666666683</v>
      </c>
      <c r="BB183" s="30">
        <v>2</v>
      </c>
      <c r="BC183" s="181">
        <v>-2.5555333333333365</v>
      </c>
      <c r="BD183" s="26">
        <v>171</v>
      </c>
      <c r="BF183" s="40" t="s">
        <v>243</v>
      </c>
      <c r="BG183" s="33" t="s">
        <v>126</v>
      </c>
      <c r="BH183" s="26">
        <v>2</v>
      </c>
      <c r="BI183" s="41">
        <v>10.166666666666668</v>
      </c>
      <c r="BJ183" s="38">
        <v>8.8888999999999996</v>
      </c>
      <c r="BK183" s="39">
        <v>-1.2777666666666683</v>
      </c>
      <c r="BL183" s="30">
        <v>2</v>
      </c>
      <c r="BM183" s="181">
        <v>-2.5555333333333365</v>
      </c>
      <c r="BN183" s="26">
        <v>171</v>
      </c>
      <c r="BP183" s="40" t="s">
        <v>243</v>
      </c>
      <c r="BQ183" s="33" t="s">
        <v>126</v>
      </c>
      <c r="BR183" s="26">
        <v>2</v>
      </c>
      <c r="BS183" s="41">
        <v>10.166666666666668</v>
      </c>
      <c r="BT183" s="38">
        <v>8.8888999999999996</v>
      </c>
      <c r="BU183" s="39">
        <v>-1.2777666666666683</v>
      </c>
      <c r="BV183" s="30">
        <v>2</v>
      </c>
      <c r="BW183" s="139">
        <v>-2.5555333333333365</v>
      </c>
      <c r="BY183" s="40" t="s">
        <v>243</v>
      </c>
      <c r="BZ183" s="33" t="s">
        <v>126</v>
      </c>
      <c r="CA183" s="347">
        <v>2</v>
      </c>
      <c r="CB183" s="353">
        <v>10.166666666666668</v>
      </c>
      <c r="CC183" s="356">
        <v>8.8888999999999996</v>
      </c>
      <c r="CD183" s="355">
        <v>-1.2777666666666683</v>
      </c>
      <c r="CE183" s="351">
        <v>2</v>
      </c>
      <c r="CF183" s="352">
        <v>-2.5555333333333365</v>
      </c>
      <c r="CH183" s="40" t="s">
        <v>243</v>
      </c>
      <c r="CI183" s="33" t="s">
        <v>126</v>
      </c>
      <c r="CJ183" s="26">
        <v>2</v>
      </c>
      <c r="CK183" s="41">
        <v>10.166666666666668</v>
      </c>
      <c r="CL183" s="38">
        <v>8.8888999999999996</v>
      </c>
      <c r="CM183" s="39">
        <v>-1.2777666666666683</v>
      </c>
      <c r="CN183" s="30">
        <v>2</v>
      </c>
      <c r="CO183" s="139">
        <v>-2.5555333333333365</v>
      </c>
    </row>
    <row r="184" spans="1:93" ht="18.75" x14ac:dyDescent="0.3">
      <c r="A184" s="62" t="s">
        <v>246</v>
      </c>
      <c r="B184" s="33" t="s">
        <v>247</v>
      </c>
      <c r="C184" s="26">
        <v>1</v>
      </c>
      <c r="D184" s="41">
        <v>5.5</v>
      </c>
      <c r="E184" s="38">
        <v>5</v>
      </c>
      <c r="F184" s="39">
        <v>-0.5</v>
      </c>
      <c r="G184" s="30">
        <v>6</v>
      </c>
      <c r="H184" s="31">
        <v>-3</v>
      </c>
      <c r="J184" s="62" t="s">
        <v>246</v>
      </c>
      <c r="K184" s="33" t="s">
        <v>247</v>
      </c>
      <c r="L184" s="26"/>
      <c r="M184" s="41">
        <v>5.5</v>
      </c>
      <c r="N184" s="38">
        <v>5</v>
      </c>
      <c r="O184" s="39">
        <v>-0.5</v>
      </c>
      <c r="P184" s="30">
        <v>6</v>
      </c>
      <c r="Q184" s="31">
        <v>-3</v>
      </c>
      <c r="S184" s="62" t="s">
        <v>246</v>
      </c>
      <c r="T184" s="33" t="s">
        <v>247</v>
      </c>
      <c r="U184" s="26"/>
      <c r="V184" s="41">
        <v>5.5</v>
      </c>
      <c r="W184" s="38">
        <v>5</v>
      </c>
      <c r="X184" s="39">
        <v>-0.5</v>
      </c>
      <c r="Y184" s="30">
        <v>6</v>
      </c>
      <c r="Z184" s="31">
        <v>-3</v>
      </c>
      <c r="AB184" s="62" t="s">
        <v>246</v>
      </c>
      <c r="AC184" s="33" t="s">
        <v>247</v>
      </c>
      <c r="AD184" s="26"/>
      <c r="AE184" s="41">
        <v>5.5</v>
      </c>
      <c r="AF184" s="38">
        <v>5</v>
      </c>
      <c r="AG184" s="39">
        <v>-0.5</v>
      </c>
      <c r="AH184" s="30">
        <v>6</v>
      </c>
      <c r="AI184" s="31">
        <v>-3</v>
      </c>
      <c r="AJ184" s="26">
        <v>166</v>
      </c>
      <c r="AL184" s="62" t="s">
        <v>246</v>
      </c>
      <c r="AM184" s="33" t="s">
        <v>247</v>
      </c>
      <c r="AN184" s="26"/>
      <c r="AO184" s="41">
        <v>5.5</v>
      </c>
      <c r="AP184" s="38">
        <v>5</v>
      </c>
      <c r="AQ184" s="39">
        <v>-0.5</v>
      </c>
      <c r="AR184" s="30">
        <v>6</v>
      </c>
      <c r="AS184" s="31">
        <v>-3</v>
      </c>
      <c r="AT184" s="26">
        <v>178</v>
      </c>
      <c r="AV184" s="62" t="s">
        <v>246</v>
      </c>
      <c r="AW184" s="33" t="s">
        <v>247</v>
      </c>
      <c r="AX184" s="26"/>
      <c r="AY184" s="41">
        <v>5.5</v>
      </c>
      <c r="AZ184" s="38">
        <v>5</v>
      </c>
      <c r="BA184" s="39">
        <v>-0.5</v>
      </c>
      <c r="BB184" s="30">
        <v>6</v>
      </c>
      <c r="BC184" s="181">
        <v>-3</v>
      </c>
      <c r="BD184" s="26">
        <v>178</v>
      </c>
      <c r="BF184" s="62" t="s">
        <v>246</v>
      </c>
      <c r="BG184" s="33" t="s">
        <v>247</v>
      </c>
      <c r="BH184" s="26"/>
      <c r="BI184" s="41">
        <v>5.5</v>
      </c>
      <c r="BJ184" s="38">
        <v>5</v>
      </c>
      <c r="BK184" s="39">
        <v>-0.5</v>
      </c>
      <c r="BL184" s="30">
        <v>6</v>
      </c>
      <c r="BM184" s="181">
        <v>-3</v>
      </c>
      <c r="BN184" s="26">
        <v>178</v>
      </c>
      <c r="BP184" s="62" t="s">
        <v>246</v>
      </c>
      <c r="BQ184" s="33" t="s">
        <v>247</v>
      </c>
      <c r="BR184" s="26"/>
      <c r="BS184" s="41">
        <v>5.5</v>
      </c>
      <c r="BT184" s="38">
        <v>5</v>
      </c>
      <c r="BU184" s="39">
        <v>-0.5</v>
      </c>
      <c r="BV184" s="30">
        <v>6</v>
      </c>
      <c r="BW184" s="139">
        <v>-3</v>
      </c>
      <c r="BY184" s="62" t="s">
        <v>246</v>
      </c>
      <c r="BZ184" s="33" t="s">
        <v>247</v>
      </c>
      <c r="CA184" s="347"/>
      <c r="CB184" s="353">
        <v>5.5</v>
      </c>
      <c r="CC184" s="356">
        <v>5</v>
      </c>
      <c r="CD184" s="355">
        <v>-0.5</v>
      </c>
      <c r="CE184" s="351">
        <v>6</v>
      </c>
      <c r="CF184" s="352">
        <v>-3</v>
      </c>
      <c r="CH184" s="62" t="s">
        <v>246</v>
      </c>
      <c r="CI184" s="33" t="s">
        <v>247</v>
      </c>
      <c r="CJ184" s="26"/>
      <c r="CK184" s="41">
        <v>5.5</v>
      </c>
      <c r="CL184" s="38">
        <v>5</v>
      </c>
      <c r="CM184" s="39">
        <v>-0.5</v>
      </c>
      <c r="CN184" s="30">
        <v>6</v>
      </c>
      <c r="CO184" s="139">
        <v>-3</v>
      </c>
    </row>
    <row r="185" spans="1:93" ht="18.75" x14ac:dyDescent="0.3">
      <c r="A185" s="80" t="s">
        <v>248</v>
      </c>
      <c r="B185" s="33" t="s">
        <v>51</v>
      </c>
      <c r="C185" s="26">
        <v>6</v>
      </c>
      <c r="D185" s="41">
        <v>7.875</v>
      </c>
      <c r="E185" s="38">
        <v>8</v>
      </c>
      <c r="F185" s="39">
        <v>0.125</v>
      </c>
      <c r="G185" s="30">
        <v>3</v>
      </c>
      <c r="H185" s="31">
        <v>0.375</v>
      </c>
      <c r="J185" s="80" t="s">
        <v>248</v>
      </c>
      <c r="K185" s="33" t="s">
        <v>51</v>
      </c>
      <c r="L185" s="26"/>
      <c r="M185" s="41">
        <v>7.875</v>
      </c>
      <c r="N185" s="38">
        <v>8</v>
      </c>
      <c r="O185" s="39">
        <v>0.125</v>
      </c>
      <c r="P185" s="30">
        <v>3</v>
      </c>
      <c r="Q185" s="31">
        <v>0.375</v>
      </c>
      <c r="S185" s="80" t="s">
        <v>248</v>
      </c>
      <c r="T185" s="33" t="s">
        <v>51</v>
      </c>
      <c r="U185" s="26"/>
      <c r="V185" s="41">
        <v>7.875</v>
      </c>
      <c r="W185" s="38">
        <v>8</v>
      </c>
      <c r="X185" s="39">
        <v>0.125</v>
      </c>
      <c r="Y185" s="30">
        <v>3</v>
      </c>
      <c r="Z185" s="31">
        <v>0.375</v>
      </c>
      <c r="AB185" s="80" t="s">
        <v>248</v>
      </c>
      <c r="AC185" s="33" t="s">
        <v>51</v>
      </c>
      <c r="AD185" s="26"/>
      <c r="AE185" s="41">
        <v>7.875</v>
      </c>
      <c r="AF185" s="38">
        <v>8</v>
      </c>
      <c r="AG185" s="39">
        <v>0.125</v>
      </c>
      <c r="AH185" s="30">
        <v>3</v>
      </c>
      <c r="AI185" s="31">
        <v>0.375</v>
      </c>
      <c r="AJ185" s="26">
        <v>77</v>
      </c>
      <c r="AL185" s="80" t="s">
        <v>248</v>
      </c>
      <c r="AM185" s="33" t="s">
        <v>51</v>
      </c>
      <c r="AN185" s="26"/>
      <c r="AO185" s="41">
        <v>7.875</v>
      </c>
      <c r="AP185" s="38">
        <v>8</v>
      </c>
      <c r="AQ185" s="39">
        <v>0.125</v>
      </c>
      <c r="AR185" s="30">
        <v>3</v>
      </c>
      <c r="AS185" s="31">
        <v>0.375</v>
      </c>
      <c r="AT185" s="26">
        <v>75</v>
      </c>
      <c r="AV185" s="80" t="s">
        <v>248</v>
      </c>
      <c r="AW185" s="33" t="s">
        <v>51</v>
      </c>
      <c r="AX185" s="26"/>
      <c r="AY185" s="41">
        <v>7.875</v>
      </c>
      <c r="AZ185" s="38">
        <v>8</v>
      </c>
      <c r="BA185" s="39">
        <v>0.125</v>
      </c>
      <c r="BB185" s="30">
        <v>3</v>
      </c>
      <c r="BC185" s="181">
        <v>0.375</v>
      </c>
      <c r="BD185" s="26">
        <v>75</v>
      </c>
      <c r="BF185" s="40" t="s">
        <v>248</v>
      </c>
      <c r="BG185" s="33" t="s">
        <v>51</v>
      </c>
      <c r="BH185" s="26"/>
      <c r="BI185" s="41">
        <v>7.875</v>
      </c>
      <c r="BJ185" s="38">
        <v>8</v>
      </c>
      <c r="BK185" s="39">
        <v>0.125</v>
      </c>
      <c r="BL185" s="30">
        <v>3</v>
      </c>
      <c r="BM185" s="181">
        <v>0.375</v>
      </c>
      <c r="BN185" s="26">
        <v>78</v>
      </c>
      <c r="BP185" s="40" t="s">
        <v>248</v>
      </c>
      <c r="BQ185" s="33" t="s">
        <v>51</v>
      </c>
      <c r="BR185" s="26"/>
      <c r="BS185" s="41">
        <v>7.875</v>
      </c>
      <c r="BT185" s="38">
        <v>8</v>
      </c>
      <c r="BU185" s="39">
        <v>0.125</v>
      </c>
      <c r="BV185" s="30">
        <v>3</v>
      </c>
      <c r="BW185" s="139">
        <v>0.375</v>
      </c>
      <c r="BY185" s="40" t="s">
        <v>248</v>
      </c>
      <c r="BZ185" s="33" t="s">
        <v>51</v>
      </c>
      <c r="CA185" s="347"/>
      <c r="CB185" s="353">
        <v>7.875</v>
      </c>
      <c r="CC185" s="356">
        <v>8</v>
      </c>
      <c r="CD185" s="355">
        <v>0.125</v>
      </c>
      <c r="CE185" s="351">
        <v>3</v>
      </c>
      <c r="CF185" s="352">
        <v>0.375</v>
      </c>
      <c r="CH185" s="40" t="s">
        <v>248</v>
      </c>
      <c r="CI185" s="33" t="s">
        <v>51</v>
      </c>
      <c r="CJ185" s="26"/>
      <c r="CK185" s="41">
        <v>7.875</v>
      </c>
      <c r="CL185" s="38">
        <v>8</v>
      </c>
      <c r="CM185" s="39">
        <v>0.125</v>
      </c>
      <c r="CN185" s="30">
        <v>3</v>
      </c>
      <c r="CO185" s="139">
        <v>0.375</v>
      </c>
    </row>
    <row r="186" spans="1:93" ht="18.75" x14ac:dyDescent="0.3">
      <c r="A186" s="46" t="s">
        <v>248</v>
      </c>
      <c r="B186" s="33" t="s">
        <v>249</v>
      </c>
      <c r="C186" s="26">
        <v>1</v>
      </c>
      <c r="D186" s="27">
        <v>6.5</v>
      </c>
      <c r="E186" s="28">
        <v>7</v>
      </c>
      <c r="F186" s="29">
        <v>0.5</v>
      </c>
      <c r="G186" s="30">
        <v>4</v>
      </c>
      <c r="H186" s="31">
        <v>2</v>
      </c>
      <c r="J186" s="46" t="s">
        <v>248</v>
      </c>
      <c r="K186" s="33" t="s">
        <v>249</v>
      </c>
      <c r="L186" s="26"/>
      <c r="M186" s="27">
        <v>6.5</v>
      </c>
      <c r="N186" s="28">
        <v>7</v>
      </c>
      <c r="O186" s="29">
        <v>0.5</v>
      </c>
      <c r="P186" s="30">
        <v>4</v>
      </c>
      <c r="Q186" s="31">
        <v>2</v>
      </c>
      <c r="S186" s="46" t="s">
        <v>248</v>
      </c>
      <c r="T186" s="33" t="s">
        <v>249</v>
      </c>
      <c r="U186" s="26"/>
      <c r="V186" s="27">
        <v>6.5</v>
      </c>
      <c r="W186" s="28">
        <v>7</v>
      </c>
      <c r="X186" s="29">
        <v>0.5</v>
      </c>
      <c r="Y186" s="30">
        <v>4</v>
      </c>
      <c r="Z186" s="31">
        <v>2</v>
      </c>
      <c r="AB186" s="46" t="s">
        <v>248</v>
      </c>
      <c r="AC186" s="33" t="s">
        <v>249</v>
      </c>
      <c r="AD186" s="26"/>
      <c r="AE186" s="27">
        <v>6.5</v>
      </c>
      <c r="AF186" s="28">
        <v>7</v>
      </c>
      <c r="AG186" s="29">
        <v>0.5</v>
      </c>
      <c r="AH186" s="30">
        <v>4</v>
      </c>
      <c r="AI186" s="31">
        <v>2</v>
      </c>
      <c r="AJ186" s="26">
        <v>38</v>
      </c>
      <c r="AL186" s="46" t="s">
        <v>248</v>
      </c>
      <c r="AM186" s="33" t="s">
        <v>249</v>
      </c>
      <c r="AN186" s="26"/>
      <c r="AO186" s="27">
        <v>6.5</v>
      </c>
      <c r="AP186" s="28">
        <v>7</v>
      </c>
      <c r="AQ186" s="29">
        <v>0.5</v>
      </c>
      <c r="AR186" s="30">
        <v>4</v>
      </c>
      <c r="AS186" s="31">
        <v>2</v>
      </c>
      <c r="AT186" s="26">
        <v>39</v>
      </c>
      <c r="AV186" s="46" t="s">
        <v>248</v>
      </c>
      <c r="AW186" s="33" t="s">
        <v>249</v>
      </c>
      <c r="AX186" s="26"/>
      <c r="AY186" s="27">
        <v>6.5</v>
      </c>
      <c r="AZ186" s="28">
        <v>7</v>
      </c>
      <c r="BA186" s="29">
        <v>0.5</v>
      </c>
      <c r="BB186" s="30">
        <v>4</v>
      </c>
      <c r="BC186" s="181">
        <v>2</v>
      </c>
      <c r="BD186" s="26">
        <v>36</v>
      </c>
      <c r="BF186" s="46" t="s">
        <v>248</v>
      </c>
      <c r="BG186" s="33" t="s">
        <v>249</v>
      </c>
      <c r="BH186" s="26"/>
      <c r="BI186" s="27">
        <v>6.5</v>
      </c>
      <c r="BJ186" s="28">
        <v>7</v>
      </c>
      <c r="BK186" s="29">
        <v>0.5</v>
      </c>
      <c r="BL186" s="30">
        <v>4</v>
      </c>
      <c r="BM186" s="181">
        <v>2</v>
      </c>
      <c r="BN186" s="26">
        <v>36</v>
      </c>
      <c r="BP186" s="46" t="s">
        <v>248</v>
      </c>
      <c r="BQ186" s="33" t="s">
        <v>249</v>
      </c>
      <c r="BR186" s="26"/>
      <c r="BS186" s="27">
        <v>6.5</v>
      </c>
      <c r="BT186" s="28">
        <v>7</v>
      </c>
      <c r="BU186" s="29">
        <v>0.5</v>
      </c>
      <c r="BV186" s="30">
        <v>4</v>
      </c>
      <c r="BW186" s="139">
        <v>2</v>
      </c>
      <c r="BY186" s="46" t="s">
        <v>248</v>
      </c>
      <c r="BZ186" s="33" t="s">
        <v>249</v>
      </c>
      <c r="CA186" s="347"/>
      <c r="CB186" s="348">
        <v>6.5</v>
      </c>
      <c r="CC186" s="349">
        <v>7</v>
      </c>
      <c r="CD186" s="350">
        <v>0.5</v>
      </c>
      <c r="CE186" s="351">
        <v>4</v>
      </c>
      <c r="CF186" s="352">
        <v>2</v>
      </c>
      <c r="CH186" s="46" t="s">
        <v>248</v>
      </c>
      <c r="CI186" s="33" t="s">
        <v>249</v>
      </c>
      <c r="CJ186" s="26"/>
      <c r="CK186" s="27">
        <v>6.5</v>
      </c>
      <c r="CL186" s="28">
        <v>7</v>
      </c>
      <c r="CM186" s="29">
        <v>0.5</v>
      </c>
      <c r="CN186" s="30">
        <v>4</v>
      </c>
      <c r="CO186" s="139">
        <v>2</v>
      </c>
    </row>
    <row r="187" spans="1:93" ht="18.75" x14ac:dyDescent="0.3">
      <c r="A187" s="44" t="s">
        <v>248</v>
      </c>
      <c r="B187" s="33" t="s">
        <v>250</v>
      </c>
      <c r="C187" s="26">
        <v>4</v>
      </c>
      <c r="D187" s="41">
        <v>10.222222222222221</v>
      </c>
      <c r="E187" s="38">
        <v>10.222222222222221</v>
      </c>
      <c r="F187" s="39">
        <v>0</v>
      </c>
      <c r="G187" s="30">
        <v>1</v>
      </c>
      <c r="H187" s="31">
        <v>0</v>
      </c>
      <c r="J187" s="44" t="s">
        <v>248</v>
      </c>
      <c r="K187" s="33" t="s">
        <v>250</v>
      </c>
      <c r="L187" s="26"/>
      <c r="M187" s="41">
        <v>10.222222222222221</v>
      </c>
      <c r="N187" s="38">
        <v>10.222222222222221</v>
      </c>
      <c r="O187" s="39">
        <v>0</v>
      </c>
      <c r="P187" s="30">
        <v>1</v>
      </c>
      <c r="Q187" s="31">
        <v>0</v>
      </c>
      <c r="S187" s="44" t="s">
        <v>248</v>
      </c>
      <c r="T187" s="33" t="s">
        <v>250</v>
      </c>
      <c r="U187" s="26"/>
      <c r="V187" s="41">
        <v>10.222222222222221</v>
      </c>
      <c r="W187" s="38">
        <v>10.222222222222221</v>
      </c>
      <c r="X187" s="39">
        <v>0</v>
      </c>
      <c r="Y187" s="30">
        <v>1</v>
      </c>
      <c r="Z187" s="31">
        <v>0</v>
      </c>
      <c r="AB187" s="44" t="s">
        <v>248</v>
      </c>
      <c r="AC187" s="33" t="s">
        <v>250</v>
      </c>
      <c r="AD187" s="26"/>
      <c r="AE187" s="41">
        <v>10.222222222222221</v>
      </c>
      <c r="AF187" s="38">
        <v>10.222222222222221</v>
      </c>
      <c r="AG187" s="39">
        <v>0</v>
      </c>
      <c r="AH187" s="30">
        <v>1</v>
      </c>
      <c r="AI187" s="31">
        <v>0</v>
      </c>
      <c r="AJ187" s="26">
        <v>85</v>
      </c>
      <c r="AL187" s="44" t="s">
        <v>248</v>
      </c>
      <c r="AM187" s="33" t="s">
        <v>250</v>
      </c>
      <c r="AN187" s="26"/>
      <c r="AO187" s="41">
        <v>10.222222222222221</v>
      </c>
      <c r="AP187" s="38">
        <v>10.222222222222221</v>
      </c>
      <c r="AQ187" s="39">
        <v>0</v>
      </c>
      <c r="AR187" s="30">
        <v>1</v>
      </c>
      <c r="AS187" s="31">
        <v>0</v>
      </c>
      <c r="AT187" s="26">
        <v>84</v>
      </c>
      <c r="AV187" s="44" t="s">
        <v>248</v>
      </c>
      <c r="AW187" s="33" t="s">
        <v>250</v>
      </c>
      <c r="AX187" s="26"/>
      <c r="AY187" s="41">
        <v>10.222222222222221</v>
      </c>
      <c r="AZ187" s="38">
        <v>10.222222222222221</v>
      </c>
      <c r="BA187" s="39">
        <v>0</v>
      </c>
      <c r="BB187" s="30">
        <v>1</v>
      </c>
      <c r="BC187" s="181">
        <v>0</v>
      </c>
      <c r="BD187" s="26">
        <v>84</v>
      </c>
      <c r="BF187" s="47" t="s">
        <v>248</v>
      </c>
      <c r="BG187" s="33" t="s">
        <v>250</v>
      </c>
      <c r="BH187" s="26"/>
      <c r="BI187" s="41">
        <v>10.222222222222221</v>
      </c>
      <c r="BJ187" s="38">
        <v>10.222222222222221</v>
      </c>
      <c r="BK187" s="39">
        <v>0</v>
      </c>
      <c r="BL187" s="30">
        <v>1</v>
      </c>
      <c r="BM187" s="181">
        <v>0</v>
      </c>
      <c r="BN187" s="26">
        <v>86</v>
      </c>
      <c r="BP187" s="47" t="s">
        <v>248</v>
      </c>
      <c r="BQ187" s="33" t="s">
        <v>250</v>
      </c>
      <c r="BR187" s="26"/>
      <c r="BS187" s="41">
        <v>10.222222222222221</v>
      </c>
      <c r="BT187" s="38">
        <v>10.222222222222221</v>
      </c>
      <c r="BU187" s="39">
        <v>0</v>
      </c>
      <c r="BV187" s="30">
        <v>1</v>
      </c>
      <c r="BW187" s="139">
        <v>0</v>
      </c>
      <c r="BY187" s="47" t="s">
        <v>248</v>
      </c>
      <c r="BZ187" s="33" t="s">
        <v>250</v>
      </c>
      <c r="CA187" s="347"/>
      <c r="CB187" s="353">
        <v>10.222222222222221</v>
      </c>
      <c r="CC187" s="356">
        <v>10.222222222222221</v>
      </c>
      <c r="CD187" s="355">
        <v>0</v>
      </c>
      <c r="CE187" s="351">
        <v>1</v>
      </c>
      <c r="CF187" s="352">
        <v>0</v>
      </c>
      <c r="CH187" s="47" t="s">
        <v>248</v>
      </c>
      <c r="CI187" s="33" t="s">
        <v>250</v>
      </c>
      <c r="CJ187" s="26"/>
      <c r="CK187" s="41">
        <v>10.222222222222221</v>
      </c>
      <c r="CL187" s="38">
        <v>10.222222222222221</v>
      </c>
      <c r="CM187" s="39">
        <v>0</v>
      </c>
      <c r="CN187" s="30">
        <v>1</v>
      </c>
      <c r="CO187" s="139">
        <v>0</v>
      </c>
    </row>
    <row r="188" spans="1:93" ht="18.75" x14ac:dyDescent="0.3">
      <c r="A188" s="59" t="s">
        <v>251</v>
      </c>
      <c r="B188" s="35" t="s">
        <v>91</v>
      </c>
      <c r="C188" s="26">
        <v>4</v>
      </c>
      <c r="D188" s="41">
        <v>8</v>
      </c>
      <c r="E188" s="38">
        <v>7.5</v>
      </c>
      <c r="F188" s="39">
        <v>-0.5</v>
      </c>
      <c r="G188" s="30">
        <v>4</v>
      </c>
      <c r="H188" s="31">
        <v>-2</v>
      </c>
      <c r="J188" s="59" t="s">
        <v>251</v>
      </c>
      <c r="K188" s="35" t="s">
        <v>91</v>
      </c>
      <c r="L188" s="26"/>
      <c r="M188" s="41">
        <v>8</v>
      </c>
      <c r="N188" s="38">
        <v>7.5</v>
      </c>
      <c r="O188" s="39">
        <v>-0.5</v>
      </c>
      <c r="P188" s="30">
        <v>4</v>
      </c>
      <c r="Q188" s="31">
        <v>-2</v>
      </c>
      <c r="S188" s="59" t="s">
        <v>251</v>
      </c>
      <c r="T188" s="35" t="s">
        <v>91</v>
      </c>
      <c r="U188" s="26"/>
      <c r="V188" s="41">
        <v>8</v>
      </c>
      <c r="W188" s="38">
        <v>7.5</v>
      </c>
      <c r="X188" s="39">
        <v>-0.5</v>
      </c>
      <c r="Y188" s="30">
        <v>4</v>
      </c>
      <c r="Z188" s="31">
        <v>-2</v>
      </c>
      <c r="AB188" s="59" t="s">
        <v>251</v>
      </c>
      <c r="AC188" s="35" t="s">
        <v>91</v>
      </c>
      <c r="AD188" s="26"/>
      <c r="AE188" s="41">
        <v>8</v>
      </c>
      <c r="AF188" s="38">
        <v>7.5</v>
      </c>
      <c r="AG188" s="39">
        <v>-0.5</v>
      </c>
      <c r="AH188" s="30">
        <v>4</v>
      </c>
      <c r="AI188" s="31">
        <v>-2</v>
      </c>
      <c r="AJ188" s="26">
        <v>149</v>
      </c>
      <c r="AL188" s="59" t="s">
        <v>251</v>
      </c>
      <c r="AM188" s="35" t="s">
        <v>91</v>
      </c>
      <c r="AN188" s="26"/>
      <c r="AO188" s="41">
        <v>8</v>
      </c>
      <c r="AP188" s="38">
        <v>7.5</v>
      </c>
      <c r="AQ188" s="39">
        <v>-0.5</v>
      </c>
      <c r="AR188" s="30">
        <v>4</v>
      </c>
      <c r="AS188" s="31">
        <v>-2</v>
      </c>
      <c r="AT188" s="26">
        <v>158</v>
      </c>
      <c r="AV188" s="59" t="s">
        <v>251</v>
      </c>
      <c r="AW188" s="35" t="s">
        <v>91</v>
      </c>
      <c r="AX188" s="26"/>
      <c r="AY188" s="41">
        <v>8</v>
      </c>
      <c r="AZ188" s="38">
        <v>7.5</v>
      </c>
      <c r="BA188" s="39">
        <v>-0.5</v>
      </c>
      <c r="BB188" s="30">
        <v>4</v>
      </c>
      <c r="BC188" s="181">
        <v>-2</v>
      </c>
      <c r="BD188" s="26">
        <v>158</v>
      </c>
      <c r="BF188" s="40" t="s">
        <v>251</v>
      </c>
      <c r="BG188" s="35" t="s">
        <v>91</v>
      </c>
      <c r="BH188" s="26"/>
      <c r="BI188" s="41">
        <v>8</v>
      </c>
      <c r="BJ188" s="38">
        <v>7.5</v>
      </c>
      <c r="BK188" s="39">
        <v>-0.5</v>
      </c>
      <c r="BL188" s="30">
        <v>4</v>
      </c>
      <c r="BM188" s="181">
        <v>-2</v>
      </c>
      <c r="BN188" s="26">
        <v>159</v>
      </c>
      <c r="BP188" s="40" t="s">
        <v>251</v>
      </c>
      <c r="BQ188" s="35" t="s">
        <v>91</v>
      </c>
      <c r="BR188" s="26"/>
      <c r="BS188" s="41">
        <v>8</v>
      </c>
      <c r="BT188" s="38">
        <v>7.5</v>
      </c>
      <c r="BU188" s="39">
        <v>-0.5</v>
      </c>
      <c r="BV188" s="30">
        <v>4</v>
      </c>
      <c r="BW188" s="139">
        <v>-2</v>
      </c>
      <c r="BY188" s="40" t="s">
        <v>251</v>
      </c>
      <c r="BZ188" s="35" t="s">
        <v>91</v>
      </c>
      <c r="CA188" s="347"/>
      <c r="CB188" s="353">
        <v>8</v>
      </c>
      <c r="CC188" s="356">
        <v>7.5</v>
      </c>
      <c r="CD188" s="355">
        <v>-0.5</v>
      </c>
      <c r="CE188" s="351">
        <v>4</v>
      </c>
      <c r="CF188" s="352">
        <v>-2</v>
      </c>
      <c r="CH188" s="40" t="s">
        <v>251</v>
      </c>
      <c r="CI188" s="35" t="s">
        <v>91</v>
      </c>
      <c r="CJ188" s="26"/>
      <c r="CK188" s="41">
        <v>8</v>
      </c>
      <c r="CL188" s="38">
        <v>7.5</v>
      </c>
      <c r="CM188" s="39">
        <v>-0.5</v>
      </c>
      <c r="CN188" s="30">
        <v>4</v>
      </c>
      <c r="CO188" s="139">
        <v>-2</v>
      </c>
    </row>
    <row r="189" spans="1:93" ht="18.75" x14ac:dyDescent="0.3">
      <c r="A189" s="40" t="s">
        <v>251</v>
      </c>
      <c r="B189" s="35" t="s">
        <v>252</v>
      </c>
      <c r="C189" s="26">
        <v>4</v>
      </c>
      <c r="D189" s="41">
        <v>7.75</v>
      </c>
      <c r="E189" s="38">
        <v>7.6665999999999999</v>
      </c>
      <c r="F189" s="39">
        <v>-8.3400000000000141E-2</v>
      </c>
      <c r="G189" s="30">
        <v>3</v>
      </c>
      <c r="H189" s="31">
        <v>-0.25020000000000042</v>
      </c>
      <c r="J189" s="40" t="s">
        <v>251</v>
      </c>
      <c r="K189" s="35" t="s">
        <v>252</v>
      </c>
      <c r="L189" s="26"/>
      <c r="M189" s="41">
        <v>7.75</v>
      </c>
      <c r="N189" s="38">
        <v>7.6665999999999999</v>
      </c>
      <c r="O189" s="39">
        <v>-8.3400000000000141E-2</v>
      </c>
      <c r="P189" s="30">
        <v>3</v>
      </c>
      <c r="Q189" s="31">
        <v>-0.25020000000000042</v>
      </c>
      <c r="S189" s="40" t="s">
        <v>251</v>
      </c>
      <c r="T189" s="35" t="s">
        <v>252</v>
      </c>
      <c r="U189" s="26"/>
      <c r="V189" s="41">
        <v>7.75</v>
      </c>
      <c r="W189" s="38">
        <v>7.6665999999999999</v>
      </c>
      <c r="X189" s="39">
        <v>-8.3400000000000141E-2</v>
      </c>
      <c r="Y189" s="30">
        <v>3</v>
      </c>
      <c r="Z189" s="31">
        <v>-0.25020000000000042</v>
      </c>
      <c r="AB189" s="40" t="s">
        <v>251</v>
      </c>
      <c r="AC189" s="35" t="s">
        <v>252</v>
      </c>
      <c r="AD189" s="26"/>
      <c r="AE189" s="41">
        <v>7.75</v>
      </c>
      <c r="AF189" s="38">
        <v>7.6665999999999999</v>
      </c>
      <c r="AG189" s="39">
        <v>-8.3400000000000141E-2</v>
      </c>
      <c r="AH189" s="30">
        <v>3</v>
      </c>
      <c r="AI189" s="31">
        <v>-0.25020000000000042</v>
      </c>
      <c r="AJ189" s="26">
        <v>120</v>
      </c>
      <c r="AL189" s="40" t="s">
        <v>251</v>
      </c>
      <c r="AM189" s="35" t="s">
        <v>252</v>
      </c>
      <c r="AN189" s="26"/>
      <c r="AO189" s="41">
        <v>7.75</v>
      </c>
      <c r="AP189" s="38">
        <v>7.6665999999999999</v>
      </c>
      <c r="AQ189" s="39">
        <v>-8.3400000000000141E-2</v>
      </c>
      <c r="AR189" s="30">
        <v>3</v>
      </c>
      <c r="AS189" s="31">
        <v>-0.25020000000000042</v>
      </c>
      <c r="AT189" s="26">
        <v>126</v>
      </c>
      <c r="AV189" s="40" t="s">
        <v>251</v>
      </c>
      <c r="AW189" s="35" t="s">
        <v>252</v>
      </c>
      <c r="AX189" s="26"/>
      <c r="AY189" s="41">
        <v>7.75</v>
      </c>
      <c r="AZ189" s="38">
        <v>7.6665999999999999</v>
      </c>
      <c r="BA189" s="39">
        <v>-8.3400000000000141E-2</v>
      </c>
      <c r="BB189" s="30">
        <v>3</v>
      </c>
      <c r="BC189" s="181">
        <v>-0.25020000000000042</v>
      </c>
      <c r="BD189" s="26">
        <v>126</v>
      </c>
      <c r="BF189" s="34" t="s">
        <v>251</v>
      </c>
      <c r="BG189" s="35" t="s">
        <v>252</v>
      </c>
      <c r="BH189" s="26"/>
      <c r="BI189" s="41">
        <v>7.75</v>
      </c>
      <c r="BJ189" s="38">
        <v>7.6665999999999999</v>
      </c>
      <c r="BK189" s="39">
        <v>-8.3400000000000141E-2</v>
      </c>
      <c r="BL189" s="30">
        <v>3</v>
      </c>
      <c r="BM189" s="181">
        <v>-0.25020000000000042</v>
      </c>
      <c r="BN189" s="26">
        <v>128</v>
      </c>
      <c r="BP189" s="34" t="s">
        <v>251</v>
      </c>
      <c r="BQ189" s="35" t="s">
        <v>252</v>
      </c>
      <c r="BR189" s="26"/>
      <c r="BS189" s="41">
        <v>7.75</v>
      </c>
      <c r="BT189" s="38">
        <v>7.6665999999999999</v>
      </c>
      <c r="BU189" s="39">
        <v>-8.3400000000000141E-2</v>
      </c>
      <c r="BV189" s="30">
        <v>3</v>
      </c>
      <c r="BW189" s="139">
        <v>-0.25020000000000042</v>
      </c>
      <c r="BY189" s="34" t="s">
        <v>251</v>
      </c>
      <c r="BZ189" s="35" t="s">
        <v>252</v>
      </c>
      <c r="CA189" s="347"/>
      <c r="CB189" s="353">
        <v>7.75</v>
      </c>
      <c r="CC189" s="356">
        <v>7.6665999999999999</v>
      </c>
      <c r="CD189" s="355">
        <v>-8.3400000000000141E-2</v>
      </c>
      <c r="CE189" s="351">
        <v>3</v>
      </c>
      <c r="CF189" s="352">
        <v>-0.25020000000000042</v>
      </c>
      <c r="CH189" s="34" t="s">
        <v>251</v>
      </c>
      <c r="CI189" s="35" t="s">
        <v>252</v>
      </c>
      <c r="CJ189" s="26"/>
      <c r="CK189" s="41">
        <v>7.75</v>
      </c>
      <c r="CL189" s="38">
        <v>7.6665999999999999</v>
      </c>
      <c r="CM189" s="39">
        <v>-8.3400000000000141E-2</v>
      </c>
      <c r="CN189" s="30">
        <v>3</v>
      </c>
      <c r="CO189" s="139">
        <v>-0.25020000000000042</v>
      </c>
    </row>
    <row r="190" spans="1:93" ht="18.75" x14ac:dyDescent="0.3">
      <c r="A190" s="59" t="s">
        <v>251</v>
      </c>
      <c r="B190" s="35" t="s">
        <v>253</v>
      </c>
      <c r="C190" s="26">
        <v>1</v>
      </c>
      <c r="D190" s="27">
        <v>9</v>
      </c>
      <c r="E190" s="28">
        <v>8</v>
      </c>
      <c r="F190" s="29">
        <v>-1</v>
      </c>
      <c r="G190" s="30">
        <v>3</v>
      </c>
      <c r="H190" s="31">
        <v>-3</v>
      </c>
      <c r="J190" s="59" t="s">
        <v>251</v>
      </c>
      <c r="K190" s="35" t="s">
        <v>253</v>
      </c>
      <c r="L190" s="26"/>
      <c r="M190" s="27">
        <v>9</v>
      </c>
      <c r="N190" s="28">
        <v>8</v>
      </c>
      <c r="O190" s="29">
        <v>-1</v>
      </c>
      <c r="P190" s="30">
        <v>3</v>
      </c>
      <c r="Q190" s="31">
        <v>-3</v>
      </c>
      <c r="S190" s="59" t="s">
        <v>251</v>
      </c>
      <c r="T190" s="35" t="s">
        <v>253</v>
      </c>
      <c r="U190" s="26"/>
      <c r="V190" s="27">
        <v>9</v>
      </c>
      <c r="W190" s="28">
        <v>8</v>
      </c>
      <c r="X190" s="29">
        <v>-1</v>
      </c>
      <c r="Y190" s="30">
        <v>3</v>
      </c>
      <c r="Z190" s="31">
        <v>-3</v>
      </c>
      <c r="AB190" s="59" t="s">
        <v>251</v>
      </c>
      <c r="AC190" s="35" t="s">
        <v>253</v>
      </c>
      <c r="AD190" s="26"/>
      <c r="AE190" s="27">
        <v>9</v>
      </c>
      <c r="AF190" s="28">
        <v>8</v>
      </c>
      <c r="AG190" s="29">
        <v>-1</v>
      </c>
      <c r="AH190" s="30">
        <v>3</v>
      </c>
      <c r="AI190" s="31">
        <v>-3</v>
      </c>
      <c r="AJ190" s="26">
        <v>166</v>
      </c>
      <c r="AL190" s="59" t="s">
        <v>251</v>
      </c>
      <c r="AM190" s="35" t="s">
        <v>253</v>
      </c>
      <c r="AN190" s="26"/>
      <c r="AO190" s="27">
        <v>9</v>
      </c>
      <c r="AP190" s="28">
        <v>8</v>
      </c>
      <c r="AQ190" s="29">
        <v>-1</v>
      </c>
      <c r="AR190" s="30">
        <v>3</v>
      </c>
      <c r="AS190" s="31">
        <v>-3</v>
      </c>
      <c r="AT190" s="26">
        <v>178</v>
      </c>
      <c r="AV190" s="59" t="s">
        <v>251</v>
      </c>
      <c r="AW190" s="35" t="s">
        <v>253</v>
      </c>
      <c r="AX190" s="26"/>
      <c r="AY190" s="27">
        <v>9</v>
      </c>
      <c r="AZ190" s="28">
        <v>8</v>
      </c>
      <c r="BA190" s="29">
        <v>-1</v>
      </c>
      <c r="BB190" s="30">
        <v>3</v>
      </c>
      <c r="BC190" s="181">
        <v>-3</v>
      </c>
      <c r="BD190" s="26">
        <v>178</v>
      </c>
      <c r="BF190" s="40" t="s">
        <v>251</v>
      </c>
      <c r="BG190" s="35" t="s">
        <v>253</v>
      </c>
      <c r="BH190" s="26"/>
      <c r="BI190" s="27">
        <v>9</v>
      </c>
      <c r="BJ190" s="28">
        <v>8</v>
      </c>
      <c r="BK190" s="29">
        <v>-1</v>
      </c>
      <c r="BL190" s="30">
        <v>3</v>
      </c>
      <c r="BM190" s="181">
        <v>-3</v>
      </c>
      <c r="BN190" s="26">
        <v>178</v>
      </c>
      <c r="BP190" s="40" t="s">
        <v>251</v>
      </c>
      <c r="BQ190" s="35" t="s">
        <v>253</v>
      </c>
      <c r="BR190" s="26"/>
      <c r="BS190" s="27">
        <v>9</v>
      </c>
      <c r="BT190" s="28">
        <v>8</v>
      </c>
      <c r="BU190" s="29">
        <v>-1</v>
      </c>
      <c r="BV190" s="30">
        <v>3</v>
      </c>
      <c r="BW190" s="139">
        <v>-3</v>
      </c>
      <c r="BY190" s="40" t="s">
        <v>251</v>
      </c>
      <c r="BZ190" s="35" t="s">
        <v>253</v>
      </c>
      <c r="CA190" s="347"/>
      <c r="CB190" s="348">
        <v>9</v>
      </c>
      <c r="CC190" s="349">
        <v>8</v>
      </c>
      <c r="CD190" s="350">
        <v>-1</v>
      </c>
      <c r="CE190" s="351">
        <v>3</v>
      </c>
      <c r="CF190" s="352">
        <v>-3</v>
      </c>
      <c r="CH190" s="40" t="s">
        <v>251</v>
      </c>
      <c r="CI190" s="35" t="s">
        <v>253</v>
      </c>
      <c r="CJ190" s="26"/>
      <c r="CK190" s="27">
        <v>9</v>
      </c>
      <c r="CL190" s="28">
        <v>8</v>
      </c>
      <c r="CM190" s="29">
        <v>-1</v>
      </c>
      <c r="CN190" s="30">
        <v>3</v>
      </c>
      <c r="CO190" s="139">
        <v>-3</v>
      </c>
    </row>
    <row r="191" spans="1:93" ht="18.75" x14ac:dyDescent="0.3">
      <c r="A191" s="36" t="s">
        <v>251</v>
      </c>
      <c r="B191" s="35" t="s">
        <v>362</v>
      </c>
      <c r="C191" s="26"/>
      <c r="D191" s="27"/>
      <c r="E191" s="28"/>
      <c r="F191" s="29"/>
      <c r="G191" s="30"/>
      <c r="H191" s="31"/>
      <c r="J191" s="36" t="s">
        <v>251</v>
      </c>
      <c r="K191" s="35" t="s">
        <v>362</v>
      </c>
      <c r="L191" s="26"/>
      <c r="M191" s="27"/>
      <c r="N191" s="28"/>
      <c r="O191" s="29"/>
      <c r="P191" s="30"/>
      <c r="Q191" s="31"/>
      <c r="S191" s="36" t="s">
        <v>251</v>
      </c>
      <c r="T191" s="35" t="s">
        <v>362</v>
      </c>
      <c r="U191" s="26"/>
      <c r="V191" s="27"/>
      <c r="W191" s="28"/>
      <c r="X191" s="29"/>
      <c r="Y191" s="30"/>
      <c r="Z191" s="31"/>
      <c r="AB191" s="36" t="s">
        <v>251</v>
      </c>
      <c r="AC191" s="35" t="s">
        <v>362</v>
      </c>
      <c r="AD191" s="49">
        <v>1</v>
      </c>
      <c r="AE191" s="67">
        <v>8.5</v>
      </c>
      <c r="AF191" s="68">
        <v>8</v>
      </c>
      <c r="AG191" s="69">
        <v>-0.5</v>
      </c>
      <c r="AH191" s="53">
        <v>3</v>
      </c>
      <c r="AI191" s="54">
        <v>-1.5</v>
      </c>
      <c r="AJ191" s="49">
        <v>146</v>
      </c>
      <c r="AL191" s="36" t="s">
        <v>251</v>
      </c>
      <c r="AM191" s="35" t="s">
        <v>362</v>
      </c>
      <c r="AN191" s="49">
        <v>2</v>
      </c>
      <c r="AO191" s="50">
        <v>8.7777999999999992</v>
      </c>
      <c r="AP191" s="51">
        <v>8</v>
      </c>
      <c r="AQ191" s="52">
        <f>+AP191-AO191</f>
        <v>-0.77779999999999916</v>
      </c>
      <c r="AR191" s="53">
        <v>3</v>
      </c>
      <c r="AS191" s="160">
        <f>+AQ191*AR191</f>
        <v>-2.3333999999999975</v>
      </c>
      <c r="AT191" s="49">
        <v>165</v>
      </c>
      <c r="AV191" s="36" t="s">
        <v>251</v>
      </c>
      <c r="AW191" s="35" t="s">
        <v>362</v>
      </c>
      <c r="AX191" s="26">
        <v>2</v>
      </c>
      <c r="AY191" s="37">
        <v>8.7777999999999992</v>
      </c>
      <c r="AZ191" s="38">
        <v>8</v>
      </c>
      <c r="BA191" s="39">
        <f>+AZ191-AY191</f>
        <v>-0.77779999999999916</v>
      </c>
      <c r="BB191" s="30">
        <v>3</v>
      </c>
      <c r="BC191" s="181">
        <f>+BA191*BB191</f>
        <v>-2.3333999999999975</v>
      </c>
      <c r="BD191" s="26">
        <v>165</v>
      </c>
      <c r="BF191" s="59" t="s">
        <v>251</v>
      </c>
      <c r="BG191" s="35" t="s">
        <v>362</v>
      </c>
      <c r="BH191" s="49">
        <v>3</v>
      </c>
      <c r="BI191" s="50">
        <v>8.7777999999999992</v>
      </c>
      <c r="BJ191" s="51">
        <v>8</v>
      </c>
      <c r="BK191" s="52">
        <f>+BJ191-BI191</f>
        <v>-0.77779999999999916</v>
      </c>
      <c r="BL191" s="53">
        <v>3</v>
      </c>
      <c r="BM191" s="182">
        <f>+BK191*BL191</f>
        <v>-2.3333999999999975</v>
      </c>
      <c r="BN191" s="49">
        <v>166</v>
      </c>
      <c r="BP191" s="59" t="s">
        <v>251</v>
      </c>
      <c r="BQ191" s="35" t="s">
        <v>362</v>
      </c>
      <c r="BR191" s="26">
        <v>3</v>
      </c>
      <c r="BS191" s="37">
        <v>8.7777999999999992</v>
      </c>
      <c r="BT191" s="38">
        <v>8</v>
      </c>
      <c r="BU191" s="39">
        <v>-0.77779999999999916</v>
      </c>
      <c r="BV191" s="30">
        <v>3</v>
      </c>
      <c r="BW191" s="139">
        <v>-2.3333999999999975</v>
      </c>
      <c r="BY191" s="59" t="s">
        <v>251</v>
      </c>
      <c r="BZ191" s="35" t="s">
        <v>362</v>
      </c>
      <c r="CA191" s="49">
        <v>4</v>
      </c>
      <c r="CB191" s="83">
        <v>8.1777777777777771</v>
      </c>
      <c r="CC191" s="51">
        <v>8.3332999999999995</v>
      </c>
      <c r="CD191" s="52">
        <v>0.15552222222222234</v>
      </c>
      <c r="CE191" s="53">
        <v>3</v>
      </c>
      <c r="CF191" s="112">
        <f>+CD191*CE191</f>
        <v>0.46656666666666702</v>
      </c>
      <c r="CH191" s="59" t="s">
        <v>251</v>
      </c>
      <c r="CI191" s="35" t="s">
        <v>362</v>
      </c>
      <c r="CJ191" s="26">
        <v>4</v>
      </c>
      <c r="CK191" s="41">
        <v>8.1777777777777771</v>
      </c>
      <c r="CL191" s="38">
        <v>8.3332999999999995</v>
      </c>
      <c r="CM191" s="39">
        <v>0.15552222222222234</v>
      </c>
      <c r="CN191" s="30">
        <v>3</v>
      </c>
      <c r="CO191" s="139">
        <f>+CM191*CN191</f>
        <v>0.46656666666666702</v>
      </c>
    </row>
    <row r="192" spans="1:93" ht="19.5" thickBot="1" x14ac:dyDescent="0.35">
      <c r="A192" s="34" t="s">
        <v>251</v>
      </c>
      <c r="B192" s="35" t="s">
        <v>254</v>
      </c>
      <c r="C192" s="26">
        <v>5</v>
      </c>
      <c r="D192" s="41">
        <v>6.1</v>
      </c>
      <c r="E192" s="38">
        <v>6.1111000000000004</v>
      </c>
      <c r="F192" s="39">
        <v>1.1100000000000776E-2</v>
      </c>
      <c r="G192" s="30">
        <v>5</v>
      </c>
      <c r="H192" s="31">
        <v>5.550000000000388E-2</v>
      </c>
      <c r="J192" s="34" t="s">
        <v>251</v>
      </c>
      <c r="K192" s="35" t="s">
        <v>254</v>
      </c>
      <c r="L192" s="26"/>
      <c r="M192" s="41">
        <v>6.1</v>
      </c>
      <c r="N192" s="38">
        <v>6.1111000000000004</v>
      </c>
      <c r="O192" s="39">
        <v>1.1100000000000776E-2</v>
      </c>
      <c r="P192" s="30">
        <v>5</v>
      </c>
      <c r="Q192" s="31">
        <v>5.550000000000388E-2</v>
      </c>
      <c r="S192" s="34" t="s">
        <v>251</v>
      </c>
      <c r="T192" s="35" t="s">
        <v>254</v>
      </c>
      <c r="U192" s="26"/>
      <c r="V192" s="41">
        <v>6.1</v>
      </c>
      <c r="W192" s="38">
        <v>6.1111000000000004</v>
      </c>
      <c r="X192" s="39">
        <v>1.1100000000000776E-2</v>
      </c>
      <c r="Y192" s="30">
        <v>5</v>
      </c>
      <c r="Z192" s="31">
        <v>5.550000000000388E-2</v>
      </c>
      <c r="AB192" s="34" t="s">
        <v>251</v>
      </c>
      <c r="AC192" s="35" t="s">
        <v>254</v>
      </c>
      <c r="AD192" s="26"/>
      <c r="AE192" s="41">
        <v>6.1</v>
      </c>
      <c r="AF192" s="38">
        <v>6.1111000000000004</v>
      </c>
      <c r="AG192" s="39">
        <v>1.1100000000000776E-2</v>
      </c>
      <c r="AH192" s="30">
        <v>5</v>
      </c>
      <c r="AI192" s="31">
        <v>5.550000000000388E-2</v>
      </c>
      <c r="AJ192" s="26">
        <v>84</v>
      </c>
      <c r="AL192" s="34" t="s">
        <v>251</v>
      </c>
      <c r="AM192" s="35" t="s">
        <v>254</v>
      </c>
      <c r="AN192" s="26"/>
      <c r="AO192" s="41">
        <v>6.1</v>
      </c>
      <c r="AP192" s="38">
        <v>6.1111000000000004</v>
      </c>
      <c r="AQ192" s="39">
        <v>1.1100000000000776E-2</v>
      </c>
      <c r="AR192" s="30">
        <v>5</v>
      </c>
      <c r="AS192" s="31">
        <v>5.550000000000388E-2</v>
      </c>
      <c r="AT192" s="26">
        <v>83</v>
      </c>
      <c r="AV192" s="34" t="s">
        <v>251</v>
      </c>
      <c r="AW192" s="35" t="s">
        <v>254</v>
      </c>
      <c r="AX192" s="26"/>
      <c r="AY192" s="41">
        <v>6.1</v>
      </c>
      <c r="AZ192" s="38">
        <v>6.1111000000000004</v>
      </c>
      <c r="BA192" s="39">
        <v>1.1100000000000776E-2</v>
      </c>
      <c r="BB192" s="30">
        <v>5</v>
      </c>
      <c r="BC192" s="181">
        <v>5.550000000000388E-2</v>
      </c>
      <c r="BD192" s="26">
        <v>83</v>
      </c>
      <c r="BF192" s="32" t="s">
        <v>251</v>
      </c>
      <c r="BG192" s="35" t="s">
        <v>254</v>
      </c>
      <c r="BH192" s="26"/>
      <c r="BI192" s="41">
        <v>6.1</v>
      </c>
      <c r="BJ192" s="38">
        <v>6.1111000000000004</v>
      </c>
      <c r="BK192" s="39">
        <v>1.1100000000000776E-2</v>
      </c>
      <c r="BL192" s="30">
        <v>5</v>
      </c>
      <c r="BM192" s="181">
        <v>5.550000000000388E-2</v>
      </c>
      <c r="BN192" s="26">
        <v>85</v>
      </c>
      <c r="BP192" s="32" t="s">
        <v>251</v>
      </c>
      <c r="BQ192" s="35" t="s">
        <v>254</v>
      </c>
      <c r="BR192" s="26"/>
      <c r="BS192" s="41">
        <v>6.1</v>
      </c>
      <c r="BT192" s="38">
        <v>6.1111000000000004</v>
      </c>
      <c r="BU192" s="39">
        <v>1.1100000000000776E-2</v>
      </c>
      <c r="BV192" s="30">
        <v>5</v>
      </c>
      <c r="BW192" s="139">
        <v>5.550000000000388E-2</v>
      </c>
      <c r="BY192" s="32" t="s">
        <v>251</v>
      </c>
      <c r="BZ192" s="35" t="s">
        <v>254</v>
      </c>
      <c r="CA192" s="347"/>
      <c r="CB192" s="353">
        <v>6.1</v>
      </c>
      <c r="CC192" s="356">
        <v>6.1111000000000004</v>
      </c>
      <c r="CD192" s="355">
        <v>1.1100000000000776E-2</v>
      </c>
      <c r="CE192" s="351">
        <v>5</v>
      </c>
      <c r="CF192" s="352">
        <v>5.550000000000388E-2</v>
      </c>
      <c r="CH192" s="32" t="s">
        <v>251</v>
      </c>
      <c r="CI192" s="35" t="s">
        <v>254</v>
      </c>
      <c r="CJ192" s="26"/>
      <c r="CK192" s="41">
        <v>6.1</v>
      </c>
      <c r="CL192" s="38">
        <v>6.1111000000000004</v>
      </c>
      <c r="CM192" s="39">
        <v>1.1100000000000776E-2</v>
      </c>
      <c r="CN192" s="30">
        <v>5</v>
      </c>
      <c r="CO192" s="139">
        <v>5.550000000000388E-2</v>
      </c>
    </row>
    <row r="193" spans="1:93" x14ac:dyDescent="0.25">
      <c r="A193" s="251" t="s">
        <v>411</v>
      </c>
      <c r="C193" s="252" t="s">
        <v>404</v>
      </c>
      <c r="D193" s="264" t="s">
        <v>3</v>
      </c>
      <c r="E193" s="265" t="s">
        <v>4</v>
      </c>
      <c r="F193" s="241" t="s">
        <v>328</v>
      </c>
      <c r="G193" s="253" t="s">
        <v>4</v>
      </c>
      <c r="H193" s="244" t="s">
        <v>6</v>
      </c>
      <c r="J193" s="251" t="s">
        <v>315</v>
      </c>
      <c r="K193" s="251"/>
      <c r="L193" s="252" t="s">
        <v>404</v>
      </c>
      <c r="M193" s="264" t="s">
        <v>3</v>
      </c>
      <c r="N193" s="265" t="s">
        <v>4</v>
      </c>
      <c r="O193" s="241" t="s">
        <v>328</v>
      </c>
      <c r="P193" s="253" t="s">
        <v>4</v>
      </c>
      <c r="Q193" s="244" t="s">
        <v>6</v>
      </c>
      <c r="S193" s="246" t="s">
        <v>330</v>
      </c>
      <c r="T193" s="246"/>
      <c r="U193" s="241" t="s">
        <v>404</v>
      </c>
      <c r="V193" s="264" t="s">
        <v>3</v>
      </c>
      <c r="W193" s="265" t="s">
        <v>4</v>
      </c>
      <c r="X193" s="241" t="s">
        <v>328</v>
      </c>
      <c r="Y193" s="253" t="s">
        <v>4</v>
      </c>
      <c r="Z193" s="244" t="s">
        <v>6</v>
      </c>
      <c r="AB193" s="251" t="s">
        <v>347</v>
      </c>
      <c r="AC193" s="251"/>
      <c r="AD193" s="252" t="s">
        <v>404</v>
      </c>
      <c r="AE193" s="264" t="s">
        <v>3</v>
      </c>
      <c r="AF193" s="265" t="s">
        <v>4</v>
      </c>
      <c r="AG193" s="241" t="s">
        <v>328</v>
      </c>
      <c r="AH193" s="253" t="s">
        <v>4</v>
      </c>
      <c r="AI193" s="256" t="s">
        <v>6</v>
      </c>
      <c r="AJ193" s="255" t="s">
        <v>328</v>
      </c>
      <c r="AL193" s="251" t="s">
        <v>371</v>
      </c>
      <c r="AM193" s="251"/>
      <c r="AN193" s="252" t="s">
        <v>404</v>
      </c>
      <c r="AO193" s="264" t="s">
        <v>3</v>
      </c>
      <c r="AP193" s="265" t="s">
        <v>4</v>
      </c>
      <c r="AQ193" s="241" t="s">
        <v>328</v>
      </c>
      <c r="AR193" s="253" t="s">
        <v>4</v>
      </c>
      <c r="AS193" s="244" t="s">
        <v>6</v>
      </c>
      <c r="AT193" s="255" t="s">
        <v>328</v>
      </c>
      <c r="AV193" s="251" t="s">
        <v>388</v>
      </c>
      <c r="AX193" s="252" t="s">
        <v>404</v>
      </c>
      <c r="AY193" s="264" t="s">
        <v>3</v>
      </c>
      <c r="AZ193" s="265" t="s">
        <v>4</v>
      </c>
      <c r="BA193" s="241" t="s">
        <v>328</v>
      </c>
      <c r="BB193" s="253" t="s">
        <v>4</v>
      </c>
      <c r="BC193" s="244" t="s">
        <v>6</v>
      </c>
      <c r="BD193" s="255" t="s">
        <v>328</v>
      </c>
      <c r="BF193" s="251" t="s">
        <v>395</v>
      </c>
      <c r="BH193" s="252" t="s">
        <v>404</v>
      </c>
      <c r="BI193" s="264" t="s">
        <v>3</v>
      </c>
      <c r="BJ193" s="265" t="s">
        <v>4</v>
      </c>
      <c r="BK193" s="241" t="s">
        <v>328</v>
      </c>
      <c r="BL193" s="253" t="s">
        <v>4</v>
      </c>
      <c r="BM193" s="244" t="s">
        <v>6</v>
      </c>
      <c r="BN193" s="255" t="s">
        <v>328</v>
      </c>
      <c r="BP193" s="251" t="s">
        <v>415</v>
      </c>
      <c r="BQ193" s="251"/>
      <c r="BR193" s="252" t="s">
        <v>404</v>
      </c>
      <c r="BS193" s="264" t="s">
        <v>3</v>
      </c>
      <c r="BT193" s="265" t="s">
        <v>4</v>
      </c>
      <c r="BU193" s="241" t="s">
        <v>328</v>
      </c>
      <c r="BV193" s="253" t="s">
        <v>4</v>
      </c>
      <c r="BW193" s="311" t="s">
        <v>6</v>
      </c>
      <c r="BY193" s="251" t="s">
        <v>428</v>
      </c>
      <c r="BZ193" s="251"/>
      <c r="CA193" s="252" t="s">
        <v>404</v>
      </c>
      <c r="CB193" s="264" t="s">
        <v>3</v>
      </c>
      <c r="CC193" s="265" t="s">
        <v>4</v>
      </c>
      <c r="CD193" s="241" t="s">
        <v>328</v>
      </c>
      <c r="CE193" s="253" t="s">
        <v>4</v>
      </c>
      <c r="CF193" s="311" t="s">
        <v>6</v>
      </c>
      <c r="CH193" s="251" t="s">
        <v>450</v>
      </c>
      <c r="CI193" s="251"/>
      <c r="CJ193" s="252" t="s">
        <v>404</v>
      </c>
      <c r="CK193" s="264" t="s">
        <v>3</v>
      </c>
      <c r="CL193" s="265" t="s">
        <v>4</v>
      </c>
      <c r="CM193" s="241" t="s">
        <v>328</v>
      </c>
      <c r="CN193" s="253" t="s">
        <v>4</v>
      </c>
      <c r="CO193" s="311" t="s">
        <v>6</v>
      </c>
    </row>
    <row r="194" spans="1:93" x14ac:dyDescent="0.25">
      <c r="A194" s="251" t="s">
        <v>316</v>
      </c>
      <c r="C194" s="11" t="s">
        <v>405</v>
      </c>
      <c r="D194" s="10" t="s">
        <v>8</v>
      </c>
      <c r="E194" s="11" t="s">
        <v>9</v>
      </c>
      <c r="F194" s="240" t="s">
        <v>327</v>
      </c>
      <c r="G194" s="217" t="s">
        <v>9</v>
      </c>
      <c r="H194" s="242" t="s">
        <v>328</v>
      </c>
      <c r="J194" s="251" t="s">
        <v>316</v>
      </c>
      <c r="K194" s="251"/>
      <c r="L194" s="11" t="s">
        <v>405</v>
      </c>
      <c r="M194" s="10" t="s">
        <v>8</v>
      </c>
      <c r="N194" s="11" t="s">
        <v>9</v>
      </c>
      <c r="O194" s="240" t="s">
        <v>327</v>
      </c>
      <c r="P194" s="217" t="s">
        <v>9</v>
      </c>
      <c r="Q194" s="242" t="s">
        <v>328</v>
      </c>
      <c r="S194" s="266" t="s">
        <v>316</v>
      </c>
      <c r="T194" s="246"/>
      <c r="U194" s="12" t="s">
        <v>405</v>
      </c>
      <c r="V194" s="10" t="s">
        <v>8</v>
      </c>
      <c r="W194" s="11" t="s">
        <v>9</v>
      </c>
      <c r="X194" s="240" t="s">
        <v>327</v>
      </c>
      <c r="Y194" s="217" t="s">
        <v>9</v>
      </c>
      <c r="Z194" s="242" t="s">
        <v>328</v>
      </c>
      <c r="AB194" s="251" t="s">
        <v>316</v>
      </c>
      <c r="AC194" s="251"/>
      <c r="AD194" s="11" t="s">
        <v>405</v>
      </c>
      <c r="AE194" s="10" t="s">
        <v>8</v>
      </c>
      <c r="AF194" s="11" t="s">
        <v>9</v>
      </c>
      <c r="AG194" s="240" t="s">
        <v>327</v>
      </c>
      <c r="AH194" s="217" t="s">
        <v>9</v>
      </c>
      <c r="AI194" s="257" t="s">
        <v>328</v>
      </c>
      <c r="AJ194" s="240" t="s">
        <v>327</v>
      </c>
      <c r="AL194" s="251" t="s">
        <v>316</v>
      </c>
      <c r="AM194" s="251"/>
      <c r="AN194" s="11" t="s">
        <v>405</v>
      </c>
      <c r="AO194" s="10" t="s">
        <v>8</v>
      </c>
      <c r="AP194" s="11" t="s">
        <v>9</v>
      </c>
      <c r="AQ194" s="240" t="s">
        <v>327</v>
      </c>
      <c r="AR194" s="217" t="s">
        <v>9</v>
      </c>
      <c r="AS194" s="242" t="s">
        <v>328</v>
      </c>
      <c r="AT194" s="240" t="s">
        <v>327</v>
      </c>
      <c r="AV194" s="251" t="s">
        <v>316</v>
      </c>
      <c r="AX194" s="11" t="s">
        <v>405</v>
      </c>
      <c r="AY194" s="10" t="s">
        <v>8</v>
      </c>
      <c r="AZ194" s="11" t="s">
        <v>9</v>
      </c>
      <c r="BA194" s="240" t="s">
        <v>327</v>
      </c>
      <c r="BB194" s="217" t="s">
        <v>9</v>
      </c>
      <c r="BC194" s="242" t="s">
        <v>328</v>
      </c>
      <c r="BD194" s="240" t="s">
        <v>327</v>
      </c>
      <c r="BF194" s="251" t="s">
        <v>396</v>
      </c>
      <c r="BH194" s="11" t="s">
        <v>405</v>
      </c>
      <c r="BI194" s="10" t="s">
        <v>8</v>
      </c>
      <c r="BJ194" s="11" t="s">
        <v>9</v>
      </c>
      <c r="BK194" s="240" t="s">
        <v>327</v>
      </c>
      <c r="BL194" s="217" t="s">
        <v>9</v>
      </c>
      <c r="BM194" s="242" t="s">
        <v>328</v>
      </c>
      <c r="BN194" s="240" t="s">
        <v>327</v>
      </c>
      <c r="BP194" s="312" t="s">
        <v>316</v>
      </c>
      <c r="BQ194" s="251"/>
      <c r="BR194" s="11" t="s">
        <v>405</v>
      </c>
      <c r="BS194" s="10" t="s">
        <v>8</v>
      </c>
      <c r="BT194" s="11" t="s">
        <v>9</v>
      </c>
      <c r="BU194" s="12" t="s">
        <v>327</v>
      </c>
      <c r="BV194" s="217" t="s">
        <v>9</v>
      </c>
      <c r="BW194" s="242" t="s">
        <v>328</v>
      </c>
      <c r="BY194" s="312" t="s">
        <v>316</v>
      </c>
      <c r="BZ194" s="251"/>
      <c r="CA194" s="11" t="s">
        <v>405</v>
      </c>
      <c r="CB194" s="10" t="s">
        <v>8</v>
      </c>
      <c r="CC194" s="11" t="s">
        <v>9</v>
      </c>
      <c r="CD194" s="12" t="s">
        <v>327</v>
      </c>
      <c r="CE194" s="217" t="s">
        <v>9</v>
      </c>
      <c r="CF194" s="242" t="s">
        <v>328</v>
      </c>
      <c r="CH194" s="312" t="s">
        <v>316</v>
      </c>
      <c r="CI194" s="251"/>
      <c r="CJ194" s="11" t="s">
        <v>405</v>
      </c>
      <c r="CK194" s="10" t="s">
        <v>8</v>
      </c>
      <c r="CL194" s="11" t="s">
        <v>9</v>
      </c>
      <c r="CM194" s="12" t="s">
        <v>327</v>
      </c>
      <c r="CN194" s="217" t="s">
        <v>9</v>
      </c>
      <c r="CO194" s="242" t="s">
        <v>328</v>
      </c>
    </row>
    <row r="195" spans="1:93" x14ac:dyDescent="0.25">
      <c r="A195" s="386" t="s">
        <v>444</v>
      </c>
      <c r="C195" s="11" t="s">
        <v>7</v>
      </c>
      <c r="D195" s="7"/>
      <c r="E195" s="6"/>
      <c r="F195" s="240" t="s">
        <v>408</v>
      </c>
      <c r="G195" s="217" t="s">
        <v>10</v>
      </c>
      <c r="H195" s="242" t="s">
        <v>327</v>
      </c>
      <c r="J195" s="386" t="s">
        <v>444</v>
      </c>
      <c r="L195" s="11" t="s">
        <v>7</v>
      </c>
      <c r="M195" s="7"/>
      <c r="N195" s="6"/>
      <c r="O195" s="240" t="s">
        <v>408</v>
      </c>
      <c r="P195" s="217" t="s">
        <v>10</v>
      </c>
      <c r="Q195" s="242" t="s">
        <v>327</v>
      </c>
      <c r="S195" s="386" t="s">
        <v>444</v>
      </c>
      <c r="U195" s="11" t="s">
        <v>7</v>
      </c>
      <c r="V195" s="7"/>
      <c r="W195" s="6"/>
      <c r="X195" s="240" t="s">
        <v>408</v>
      </c>
      <c r="Y195" s="217" t="s">
        <v>10</v>
      </c>
      <c r="Z195" s="242" t="s">
        <v>327</v>
      </c>
      <c r="AB195" s="386" t="s">
        <v>444</v>
      </c>
      <c r="AD195" s="11" t="s">
        <v>7</v>
      </c>
      <c r="AE195" s="7"/>
      <c r="AF195" s="6"/>
      <c r="AG195" s="240" t="s">
        <v>408</v>
      </c>
      <c r="AH195" s="217" t="s">
        <v>10</v>
      </c>
      <c r="AI195" s="242" t="s">
        <v>327</v>
      </c>
      <c r="AJ195" s="240" t="s">
        <v>321</v>
      </c>
      <c r="AL195" s="386" t="s">
        <v>444</v>
      </c>
      <c r="AN195" s="11" t="s">
        <v>7</v>
      </c>
      <c r="AO195" s="7"/>
      <c r="AP195" s="6"/>
      <c r="AQ195" s="240" t="s">
        <v>408</v>
      </c>
      <c r="AR195" s="217" t="s">
        <v>10</v>
      </c>
      <c r="AS195" s="242" t="s">
        <v>327</v>
      </c>
      <c r="AT195" s="240" t="s">
        <v>321</v>
      </c>
      <c r="AV195" s="386" t="s">
        <v>444</v>
      </c>
      <c r="AX195" s="11" t="s">
        <v>7</v>
      </c>
      <c r="AY195" s="7"/>
      <c r="AZ195" s="6"/>
      <c r="BA195" s="240" t="s">
        <v>408</v>
      </c>
      <c r="BB195" s="217" t="s">
        <v>10</v>
      </c>
      <c r="BC195" s="242" t="s">
        <v>327</v>
      </c>
      <c r="BD195" s="240" t="s">
        <v>321</v>
      </c>
      <c r="BF195" s="251" t="s">
        <v>316</v>
      </c>
      <c r="BH195" s="11" t="s">
        <v>7</v>
      </c>
      <c r="BI195" s="7"/>
      <c r="BJ195" s="6"/>
      <c r="BK195" s="240" t="s">
        <v>408</v>
      </c>
      <c r="BL195" s="217" t="s">
        <v>10</v>
      </c>
      <c r="BM195" s="242" t="s">
        <v>327</v>
      </c>
      <c r="BN195" s="240" t="s">
        <v>321</v>
      </c>
      <c r="BP195" s="386" t="s">
        <v>444</v>
      </c>
      <c r="BR195" s="11" t="s">
        <v>7</v>
      </c>
      <c r="BS195" s="7"/>
      <c r="BT195" s="6"/>
      <c r="BU195" s="240" t="s">
        <v>408</v>
      </c>
      <c r="BV195" s="217" t="s">
        <v>10</v>
      </c>
      <c r="BW195" s="242" t="s">
        <v>327</v>
      </c>
      <c r="BY195" s="386" t="s">
        <v>444</v>
      </c>
      <c r="CA195" s="11" t="s">
        <v>7</v>
      </c>
      <c r="CB195" s="7"/>
      <c r="CC195" s="6"/>
      <c r="CD195" s="240" t="s">
        <v>408</v>
      </c>
      <c r="CE195" s="217" t="s">
        <v>10</v>
      </c>
      <c r="CF195" s="242" t="s">
        <v>327</v>
      </c>
      <c r="CH195" s="389" t="s">
        <v>451</v>
      </c>
      <c r="CI195" s="251"/>
      <c r="CJ195" s="11" t="s">
        <v>7</v>
      </c>
      <c r="CK195" s="7"/>
      <c r="CL195" s="6"/>
      <c r="CM195" s="12" t="s">
        <v>416</v>
      </c>
      <c r="CN195" s="217" t="s">
        <v>10</v>
      </c>
      <c r="CO195" s="242" t="s">
        <v>327</v>
      </c>
    </row>
    <row r="196" spans="1:93" x14ac:dyDescent="0.25">
      <c r="A196" s="386" t="s">
        <v>409</v>
      </c>
      <c r="C196" s="11" t="s">
        <v>406</v>
      </c>
      <c r="D196" s="6"/>
      <c r="E196" s="6"/>
      <c r="F196" s="240" t="s">
        <v>409</v>
      </c>
      <c r="G196" s="217"/>
      <c r="H196" s="243" t="s">
        <v>11</v>
      </c>
      <c r="J196" s="386" t="s">
        <v>409</v>
      </c>
      <c r="L196" s="11" t="s">
        <v>406</v>
      </c>
      <c r="M196" s="6"/>
      <c r="N196" s="6"/>
      <c r="O196" s="240" t="s">
        <v>409</v>
      </c>
      <c r="P196" s="217"/>
      <c r="Q196" s="243" t="s">
        <v>11</v>
      </c>
      <c r="S196" s="386" t="s">
        <v>409</v>
      </c>
      <c r="U196" s="11" t="s">
        <v>406</v>
      </c>
      <c r="V196" s="6"/>
      <c r="W196" s="6"/>
      <c r="X196" s="240" t="s">
        <v>409</v>
      </c>
      <c r="Y196" s="217"/>
      <c r="Z196" s="243" t="s">
        <v>11</v>
      </c>
      <c r="AB196" s="386" t="s">
        <v>409</v>
      </c>
      <c r="AD196" s="11" t="s">
        <v>406</v>
      </c>
      <c r="AE196" s="6"/>
      <c r="AF196" s="6"/>
      <c r="AG196" s="240" t="s">
        <v>409</v>
      </c>
      <c r="AH196" s="217"/>
      <c r="AI196" s="243" t="s">
        <v>11</v>
      </c>
      <c r="AJ196" s="240" t="s">
        <v>412</v>
      </c>
      <c r="AL196" s="386" t="s">
        <v>409</v>
      </c>
      <c r="AN196" s="11" t="s">
        <v>406</v>
      </c>
      <c r="AO196" s="6"/>
      <c r="AP196" s="6"/>
      <c r="AQ196" s="240" t="s">
        <v>409</v>
      </c>
      <c r="AR196" s="217"/>
      <c r="AS196" s="243" t="s">
        <v>11</v>
      </c>
      <c r="AT196" s="240" t="s">
        <v>412</v>
      </c>
      <c r="AV196" s="386" t="s">
        <v>409</v>
      </c>
      <c r="AX196" s="11" t="s">
        <v>406</v>
      </c>
      <c r="AY196" s="6"/>
      <c r="AZ196" s="6"/>
      <c r="BA196" s="240" t="s">
        <v>409</v>
      </c>
      <c r="BB196" s="217"/>
      <c r="BC196" s="243" t="s">
        <v>11</v>
      </c>
      <c r="BD196" s="240" t="s">
        <v>412</v>
      </c>
      <c r="BH196" s="11" t="s">
        <v>406</v>
      </c>
      <c r="BI196" s="6"/>
      <c r="BJ196" s="6"/>
      <c r="BK196" s="240" t="s">
        <v>409</v>
      </c>
      <c r="BL196" s="9"/>
      <c r="BM196" s="243" t="s">
        <v>11</v>
      </c>
      <c r="BN196" s="240" t="s">
        <v>412</v>
      </c>
      <c r="BP196" s="386" t="s">
        <v>409</v>
      </c>
      <c r="BR196" s="11" t="s">
        <v>406</v>
      </c>
      <c r="BS196" s="6"/>
      <c r="BT196" s="6"/>
      <c r="BU196" s="240" t="s">
        <v>409</v>
      </c>
      <c r="BV196" s="217"/>
      <c r="BW196" s="243" t="s">
        <v>11</v>
      </c>
      <c r="BY196" s="386" t="s">
        <v>409</v>
      </c>
      <c r="CA196" s="11" t="s">
        <v>406</v>
      </c>
      <c r="CB196" s="6"/>
      <c r="CC196" s="6"/>
      <c r="CD196" s="240" t="s">
        <v>409</v>
      </c>
      <c r="CE196" s="217"/>
      <c r="CF196" s="243" t="s">
        <v>11</v>
      </c>
      <c r="CH196" s="390" t="s">
        <v>409</v>
      </c>
      <c r="CI196" s="251"/>
      <c r="CJ196" s="11" t="s">
        <v>452</v>
      </c>
      <c r="CK196" s="10"/>
      <c r="CL196" s="11"/>
      <c r="CM196" s="12" t="s">
        <v>409</v>
      </c>
      <c r="CN196" s="9"/>
      <c r="CO196" s="13" t="s">
        <v>11</v>
      </c>
    </row>
    <row r="197" spans="1:93" ht="15.75" thickBot="1" x14ac:dyDescent="0.3">
      <c r="A197" s="249" t="s">
        <v>17</v>
      </c>
      <c r="B197" s="250" t="s">
        <v>18</v>
      </c>
      <c r="C197" s="247">
        <v>42014</v>
      </c>
      <c r="D197" s="109" t="s">
        <v>12</v>
      </c>
      <c r="E197" s="128" t="s">
        <v>13</v>
      </c>
      <c r="F197" s="218" t="s">
        <v>407</v>
      </c>
      <c r="G197" s="313" t="s">
        <v>15</v>
      </c>
      <c r="H197" s="248" t="s">
        <v>429</v>
      </c>
      <c r="J197" s="249" t="s">
        <v>17</v>
      </c>
      <c r="K197" s="250" t="s">
        <v>18</v>
      </c>
      <c r="L197" s="247">
        <v>42014</v>
      </c>
      <c r="M197" s="109" t="s">
        <v>12</v>
      </c>
      <c r="N197" s="128" t="s">
        <v>13</v>
      </c>
      <c r="O197" s="218" t="s">
        <v>407</v>
      </c>
      <c r="P197" s="313" t="s">
        <v>15</v>
      </c>
      <c r="Q197" s="248" t="s">
        <v>429</v>
      </c>
      <c r="S197" s="249" t="s">
        <v>17</v>
      </c>
      <c r="T197" s="250" t="s">
        <v>18</v>
      </c>
      <c r="U197" s="247">
        <v>42014</v>
      </c>
      <c r="V197" s="109" t="s">
        <v>12</v>
      </c>
      <c r="W197" s="128" t="s">
        <v>13</v>
      </c>
      <c r="X197" s="218" t="s">
        <v>407</v>
      </c>
      <c r="Y197" s="313" t="s">
        <v>15</v>
      </c>
      <c r="Z197" s="248" t="s">
        <v>429</v>
      </c>
      <c r="AB197" s="249" t="s">
        <v>17</v>
      </c>
      <c r="AC197" s="250" t="s">
        <v>18</v>
      </c>
      <c r="AD197" s="247">
        <v>42014</v>
      </c>
      <c r="AE197" s="109" t="s">
        <v>12</v>
      </c>
      <c r="AF197" s="128" t="s">
        <v>13</v>
      </c>
      <c r="AG197" s="218" t="s">
        <v>407</v>
      </c>
      <c r="AH197" s="313" t="s">
        <v>15</v>
      </c>
      <c r="AI197" s="248" t="s">
        <v>429</v>
      </c>
      <c r="AJ197" s="258">
        <v>42679</v>
      </c>
      <c r="AL197" s="249" t="s">
        <v>17</v>
      </c>
      <c r="AM197" s="250" t="s">
        <v>18</v>
      </c>
      <c r="AN197" s="247">
        <v>42014</v>
      </c>
      <c r="AO197" s="109" t="s">
        <v>12</v>
      </c>
      <c r="AP197" s="128" t="s">
        <v>13</v>
      </c>
      <c r="AQ197" s="218" t="s">
        <v>407</v>
      </c>
      <c r="AR197" s="313" t="s">
        <v>15</v>
      </c>
      <c r="AS197" s="248" t="s">
        <v>429</v>
      </c>
      <c r="AT197" s="258">
        <v>42710</v>
      </c>
      <c r="AV197" s="249" t="s">
        <v>17</v>
      </c>
      <c r="AW197" s="250" t="s">
        <v>18</v>
      </c>
      <c r="AX197" s="247">
        <v>42014</v>
      </c>
      <c r="AY197" s="109" t="s">
        <v>12</v>
      </c>
      <c r="AZ197" s="128" t="s">
        <v>13</v>
      </c>
      <c r="BA197" s="218" t="s">
        <v>407</v>
      </c>
      <c r="BB197" s="313" t="s">
        <v>15</v>
      </c>
      <c r="BC197" s="248" t="s">
        <v>429</v>
      </c>
      <c r="BD197" s="258">
        <v>42741</v>
      </c>
      <c r="BF197" s="259" t="s">
        <v>17</v>
      </c>
      <c r="BG197" s="260" t="s">
        <v>18</v>
      </c>
      <c r="BH197" s="247">
        <v>42562</v>
      </c>
      <c r="BI197" s="109" t="s">
        <v>12</v>
      </c>
      <c r="BJ197" s="128" t="s">
        <v>13</v>
      </c>
      <c r="BK197" s="218" t="s">
        <v>407</v>
      </c>
      <c r="BL197" s="129" t="s">
        <v>15</v>
      </c>
      <c r="BM197" s="248" t="s">
        <v>410</v>
      </c>
      <c r="BN197" s="258">
        <v>42763</v>
      </c>
      <c r="BP197" s="249" t="s">
        <v>17</v>
      </c>
      <c r="BQ197" s="250" t="s">
        <v>18</v>
      </c>
      <c r="BR197" s="247">
        <v>42014</v>
      </c>
      <c r="BS197" s="109" t="s">
        <v>12</v>
      </c>
      <c r="BT197" s="128" t="s">
        <v>13</v>
      </c>
      <c r="BU197" s="218" t="s">
        <v>407</v>
      </c>
      <c r="BV197" s="313" t="s">
        <v>15</v>
      </c>
      <c r="BW197" s="248" t="s">
        <v>429</v>
      </c>
      <c r="BY197" s="249" t="s">
        <v>17</v>
      </c>
      <c r="BZ197" s="250" t="s">
        <v>18</v>
      </c>
      <c r="CA197" s="247">
        <v>42014</v>
      </c>
      <c r="CB197" s="109" t="s">
        <v>12</v>
      </c>
      <c r="CC197" s="128" t="s">
        <v>13</v>
      </c>
      <c r="CD197" s="218" t="s">
        <v>407</v>
      </c>
      <c r="CE197" s="313" t="s">
        <v>15</v>
      </c>
      <c r="CF197" s="248" t="s">
        <v>429</v>
      </c>
      <c r="CH197" s="259" t="s">
        <v>17</v>
      </c>
      <c r="CI197" s="260" t="s">
        <v>18</v>
      </c>
      <c r="CJ197" s="247">
        <v>42562</v>
      </c>
      <c r="CK197" s="109" t="s">
        <v>12</v>
      </c>
      <c r="CL197" s="391" t="s">
        <v>13</v>
      </c>
      <c r="CM197" s="218" t="s">
        <v>453</v>
      </c>
      <c r="CN197" s="313" t="s">
        <v>15</v>
      </c>
      <c r="CO197" s="392" t="s">
        <v>429</v>
      </c>
    </row>
    <row r="198" spans="1:93" ht="18.75" x14ac:dyDescent="0.3">
      <c r="A198" s="44" t="s">
        <v>251</v>
      </c>
      <c r="B198" s="33" t="s">
        <v>136</v>
      </c>
      <c r="C198" s="26">
        <v>1</v>
      </c>
      <c r="D198" s="27">
        <v>7.875</v>
      </c>
      <c r="E198" s="28">
        <v>8</v>
      </c>
      <c r="F198" s="29">
        <v>0.125</v>
      </c>
      <c r="G198" s="30">
        <v>3</v>
      </c>
      <c r="H198" s="31">
        <v>0.375</v>
      </c>
      <c r="J198" s="44" t="s">
        <v>251</v>
      </c>
      <c r="K198" s="33" t="s">
        <v>136</v>
      </c>
      <c r="L198" s="26"/>
      <c r="M198" s="27">
        <v>7.875</v>
      </c>
      <c r="N198" s="28">
        <v>8</v>
      </c>
      <c r="O198" s="29">
        <v>0.125</v>
      </c>
      <c r="P198" s="30">
        <v>3</v>
      </c>
      <c r="Q198" s="31">
        <v>0.375</v>
      </c>
      <c r="S198" s="44" t="s">
        <v>251</v>
      </c>
      <c r="T198" s="33" t="s">
        <v>136</v>
      </c>
      <c r="U198" s="26"/>
      <c r="V198" s="27">
        <v>7.875</v>
      </c>
      <c r="W198" s="28">
        <v>8</v>
      </c>
      <c r="X198" s="29">
        <v>0.125</v>
      </c>
      <c r="Y198" s="30">
        <v>3</v>
      </c>
      <c r="Z198" s="31">
        <v>0.375</v>
      </c>
      <c r="AB198" s="44" t="s">
        <v>251</v>
      </c>
      <c r="AC198" s="33" t="s">
        <v>136</v>
      </c>
      <c r="AD198" s="26"/>
      <c r="AE198" s="27">
        <v>7.875</v>
      </c>
      <c r="AF198" s="28">
        <v>8</v>
      </c>
      <c r="AG198" s="29">
        <v>0.125</v>
      </c>
      <c r="AH198" s="30">
        <v>3</v>
      </c>
      <c r="AI198" s="31">
        <v>0.375</v>
      </c>
      <c r="AJ198" s="26">
        <v>77</v>
      </c>
      <c r="AL198" s="44" t="s">
        <v>251</v>
      </c>
      <c r="AM198" s="33" t="s">
        <v>136</v>
      </c>
      <c r="AN198" s="26"/>
      <c r="AO198" s="27">
        <v>7.875</v>
      </c>
      <c r="AP198" s="28">
        <v>8</v>
      </c>
      <c r="AQ198" s="93">
        <v>0.125</v>
      </c>
      <c r="AR198" s="30">
        <v>3</v>
      </c>
      <c r="AS198" s="31">
        <v>0.375</v>
      </c>
      <c r="AT198" s="26">
        <v>75</v>
      </c>
      <c r="AV198" s="44" t="s">
        <v>251</v>
      </c>
      <c r="AW198" s="33" t="s">
        <v>136</v>
      </c>
      <c r="AX198" s="26"/>
      <c r="AY198" s="27">
        <v>7.875</v>
      </c>
      <c r="AZ198" s="28">
        <v>8</v>
      </c>
      <c r="BA198" s="29">
        <v>0.125</v>
      </c>
      <c r="BB198" s="30">
        <v>3</v>
      </c>
      <c r="BC198" s="181">
        <v>0.375</v>
      </c>
      <c r="BD198" s="26">
        <v>75</v>
      </c>
      <c r="BF198" s="36" t="s">
        <v>251</v>
      </c>
      <c r="BG198" s="33" t="s">
        <v>136</v>
      </c>
      <c r="BH198" s="26"/>
      <c r="BI198" s="27">
        <v>7.875</v>
      </c>
      <c r="BJ198" s="28">
        <v>8</v>
      </c>
      <c r="BK198" s="29">
        <v>0.125</v>
      </c>
      <c r="BL198" s="30">
        <v>3</v>
      </c>
      <c r="BM198" s="181">
        <v>0.375</v>
      </c>
      <c r="BN198" s="26">
        <v>78</v>
      </c>
      <c r="BP198" s="36" t="s">
        <v>251</v>
      </c>
      <c r="BQ198" s="33" t="s">
        <v>136</v>
      </c>
      <c r="BR198" s="26"/>
      <c r="BS198" s="27">
        <v>7.875</v>
      </c>
      <c r="BT198" s="28">
        <v>8</v>
      </c>
      <c r="BU198" s="29">
        <v>0.125</v>
      </c>
      <c r="BV198" s="30">
        <v>3</v>
      </c>
      <c r="BW198" s="139">
        <v>0.375</v>
      </c>
      <c r="BY198" s="36" t="s">
        <v>251</v>
      </c>
      <c r="BZ198" s="33" t="s">
        <v>136</v>
      </c>
      <c r="CA198" s="347"/>
      <c r="CB198" s="348">
        <v>7.875</v>
      </c>
      <c r="CC198" s="349">
        <v>8</v>
      </c>
      <c r="CD198" s="350">
        <v>0.125</v>
      </c>
      <c r="CE198" s="351">
        <v>3</v>
      </c>
      <c r="CF198" s="352">
        <v>0.375</v>
      </c>
      <c r="CH198" s="36" t="s">
        <v>251</v>
      </c>
      <c r="CI198" s="33" t="s">
        <v>136</v>
      </c>
      <c r="CJ198" s="26"/>
      <c r="CK198" s="27">
        <v>7.875</v>
      </c>
      <c r="CL198" s="28">
        <v>8</v>
      </c>
      <c r="CM198" s="29">
        <v>0.125</v>
      </c>
      <c r="CN198" s="30">
        <v>3</v>
      </c>
      <c r="CO198" s="139">
        <v>0.375</v>
      </c>
    </row>
    <row r="199" spans="1:93" ht="18.75" x14ac:dyDescent="0.3">
      <c r="A199" s="62" t="s">
        <v>255</v>
      </c>
      <c r="B199" s="33" t="s">
        <v>256</v>
      </c>
      <c r="C199" s="26">
        <v>3</v>
      </c>
      <c r="D199" s="37">
        <v>9.7222000000000008</v>
      </c>
      <c r="E199" s="38">
        <v>10</v>
      </c>
      <c r="F199" s="39">
        <v>0.27779999999999916</v>
      </c>
      <c r="G199" s="30">
        <v>1</v>
      </c>
      <c r="H199" s="31">
        <v>0.27779999999999916</v>
      </c>
      <c r="J199" s="62" t="s">
        <v>255</v>
      </c>
      <c r="K199" s="33" t="s">
        <v>256</v>
      </c>
      <c r="L199" s="26"/>
      <c r="M199" s="37">
        <v>9.7222000000000008</v>
      </c>
      <c r="N199" s="38">
        <v>10</v>
      </c>
      <c r="O199" s="39">
        <v>0.27779999999999916</v>
      </c>
      <c r="P199" s="30">
        <v>1</v>
      </c>
      <c r="Q199" s="31">
        <v>0.27779999999999916</v>
      </c>
      <c r="S199" s="62" t="s">
        <v>255</v>
      </c>
      <c r="T199" s="33" t="s">
        <v>256</v>
      </c>
      <c r="U199" s="26"/>
      <c r="V199" s="37">
        <v>9.7222000000000008</v>
      </c>
      <c r="W199" s="38">
        <v>10</v>
      </c>
      <c r="X199" s="39">
        <v>0.27779999999999916</v>
      </c>
      <c r="Y199" s="30">
        <v>1</v>
      </c>
      <c r="Z199" s="31">
        <v>0.27779999999999916</v>
      </c>
      <c r="AB199" s="62" t="s">
        <v>255</v>
      </c>
      <c r="AC199" s="33" t="s">
        <v>256</v>
      </c>
      <c r="AD199" s="49">
        <v>1</v>
      </c>
      <c r="AE199" s="50">
        <v>10</v>
      </c>
      <c r="AF199" s="51">
        <v>10</v>
      </c>
      <c r="AG199" s="52">
        <v>0</v>
      </c>
      <c r="AH199" s="53">
        <v>1</v>
      </c>
      <c r="AI199" s="54">
        <v>0</v>
      </c>
      <c r="AJ199" s="49">
        <v>85</v>
      </c>
      <c r="AL199" s="62" t="s">
        <v>255</v>
      </c>
      <c r="AM199" s="33" t="s">
        <v>256</v>
      </c>
      <c r="AN199" s="26">
        <v>1</v>
      </c>
      <c r="AO199" s="37">
        <v>10</v>
      </c>
      <c r="AP199" s="38">
        <v>10</v>
      </c>
      <c r="AQ199" s="39">
        <v>0</v>
      </c>
      <c r="AR199" s="30">
        <v>1</v>
      </c>
      <c r="AS199" s="31">
        <v>0</v>
      </c>
      <c r="AT199" s="26">
        <v>84</v>
      </c>
      <c r="AV199" s="62" t="s">
        <v>255</v>
      </c>
      <c r="AW199" s="33" t="s">
        <v>256</v>
      </c>
      <c r="AX199" s="26">
        <v>1</v>
      </c>
      <c r="AY199" s="37">
        <v>10</v>
      </c>
      <c r="AZ199" s="38">
        <v>10</v>
      </c>
      <c r="BA199" s="39">
        <v>0</v>
      </c>
      <c r="BB199" s="30">
        <v>1</v>
      </c>
      <c r="BC199" s="181">
        <v>0</v>
      </c>
      <c r="BD199" s="26">
        <v>84</v>
      </c>
      <c r="BF199" s="62" t="s">
        <v>255</v>
      </c>
      <c r="BG199" s="33" t="s">
        <v>256</v>
      </c>
      <c r="BH199" s="26">
        <v>1</v>
      </c>
      <c r="BI199" s="37">
        <v>10</v>
      </c>
      <c r="BJ199" s="38">
        <v>10</v>
      </c>
      <c r="BK199" s="39">
        <v>0</v>
      </c>
      <c r="BL199" s="30">
        <v>1</v>
      </c>
      <c r="BM199" s="181">
        <v>0</v>
      </c>
      <c r="BN199" s="26">
        <v>86</v>
      </c>
      <c r="BP199" s="62" t="s">
        <v>255</v>
      </c>
      <c r="BQ199" s="33" t="s">
        <v>256</v>
      </c>
      <c r="BR199" s="26">
        <v>2</v>
      </c>
      <c r="BS199" s="319">
        <v>9.875</v>
      </c>
      <c r="BT199" s="318">
        <v>10.222200000000001</v>
      </c>
      <c r="BU199" s="317">
        <v>0.34720000000000084</v>
      </c>
      <c r="BV199" s="53">
        <v>1</v>
      </c>
      <c r="BW199" s="112">
        <v>0.34720000000000084</v>
      </c>
      <c r="BY199" s="62" t="s">
        <v>255</v>
      </c>
      <c r="BZ199" s="33" t="s">
        <v>256</v>
      </c>
      <c r="CA199" s="347">
        <v>2</v>
      </c>
      <c r="CB199" s="370">
        <v>9.875</v>
      </c>
      <c r="CC199" s="371">
        <v>10.222200000000001</v>
      </c>
      <c r="CD199" s="363">
        <v>0.34720000000000084</v>
      </c>
      <c r="CE199" s="351">
        <v>1</v>
      </c>
      <c r="CF199" s="352">
        <v>0.34720000000000084</v>
      </c>
      <c r="CH199" s="62" t="s">
        <v>255</v>
      </c>
      <c r="CI199" s="33" t="s">
        <v>256</v>
      </c>
      <c r="CJ199" s="26">
        <v>2</v>
      </c>
      <c r="CK199" s="37">
        <v>9.875</v>
      </c>
      <c r="CL199" s="38">
        <v>10.222200000000001</v>
      </c>
      <c r="CM199" s="39">
        <v>0.34720000000000084</v>
      </c>
      <c r="CN199" s="30">
        <v>1</v>
      </c>
      <c r="CO199" s="139">
        <v>0.34720000000000084</v>
      </c>
    </row>
    <row r="200" spans="1:93" ht="18.75" x14ac:dyDescent="0.3">
      <c r="A200" s="47" t="s">
        <v>257</v>
      </c>
      <c r="B200" s="33" t="s">
        <v>258</v>
      </c>
      <c r="C200" s="26">
        <v>2</v>
      </c>
      <c r="D200" s="41">
        <v>7.8928571428571423</v>
      </c>
      <c r="E200" s="38">
        <v>9.1999999999999993</v>
      </c>
      <c r="F200" s="39">
        <v>1.3071428571428569</v>
      </c>
      <c r="G200" s="30">
        <v>2</v>
      </c>
      <c r="H200" s="31">
        <v>2.6142857142857139</v>
      </c>
      <c r="J200" s="47" t="s">
        <v>257</v>
      </c>
      <c r="K200" s="33" t="s">
        <v>258</v>
      </c>
      <c r="L200" s="26"/>
      <c r="M200" s="41">
        <v>7.8928571428571423</v>
      </c>
      <c r="N200" s="38">
        <v>9.1999999999999993</v>
      </c>
      <c r="O200" s="39">
        <v>1.3071428571428569</v>
      </c>
      <c r="P200" s="30">
        <v>2</v>
      </c>
      <c r="Q200" s="31">
        <v>2.6142857142857139</v>
      </c>
      <c r="S200" s="47" t="s">
        <v>257</v>
      </c>
      <c r="T200" s="33" t="s">
        <v>258</v>
      </c>
      <c r="U200" s="26"/>
      <c r="V200" s="41">
        <v>7.8928571428571423</v>
      </c>
      <c r="W200" s="38">
        <v>9.1999999999999993</v>
      </c>
      <c r="X200" s="39">
        <v>1.3071428571428569</v>
      </c>
      <c r="Y200" s="30">
        <v>2</v>
      </c>
      <c r="Z200" s="31">
        <v>2.6142857142857139</v>
      </c>
      <c r="AB200" s="47" t="s">
        <v>257</v>
      </c>
      <c r="AC200" s="33" t="s">
        <v>258</v>
      </c>
      <c r="AD200" s="26"/>
      <c r="AE200" s="41">
        <v>7.8928571428571423</v>
      </c>
      <c r="AF200" s="38">
        <v>9.1999999999999993</v>
      </c>
      <c r="AG200" s="39">
        <v>1.3071428571428569</v>
      </c>
      <c r="AH200" s="30">
        <v>2</v>
      </c>
      <c r="AI200" s="31">
        <v>2.6142857142857139</v>
      </c>
      <c r="AJ200" s="26">
        <v>28</v>
      </c>
      <c r="AL200" s="47" t="s">
        <v>257</v>
      </c>
      <c r="AM200" s="33" t="s">
        <v>258</v>
      </c>
      <c r="AN200" s="26"/>
      <c r="AO200" s="41">
        <v>7.8928571428571423</v>
      </c>
      <c r="AP200" s="38">
        <v>9.1999999999999993</v>
      </c>
      <c r="AQ200" s="39">
        <v>1.3071428571428569</v>
      </c>
      <c r="AR200" s="30">
        <v>2</v>
      </c>
      <c r="AS200" s="31">
        <v>2.6142857142857139</v>
      </c>
      <c r="AT200" s="26">
        <v>28</v>
      </c>
      <c r="AV200" s="47" t="s">
        <v>257</v>
      </c>
      <c r="AW200" s="33" t="s">
        <v>258</v>
      </c>
      <c r="AX200" s="26"/>
      <c r="AY200" s="41">
        <v>7.8928571428571423</v>
      </c>
      <c r="AZ200" s="38">
        <v>9.1999999999999993</v>
      </c>
      <c r="BA200" s="21">
        <v>1.3071428571428569</v>
      </c>
      <c r="BB200" s="30">
        <v>2</v>
      </c>
      <c r="BC200" s="181">
        <v>2.6142857142857139</v>
      </c>
      <c r="BD200" s="26">
        <v>28</v>
      </c>
      <c r="BF200" s="36" t="s">
        <v>257</v>
      </c>
      <c r="BG200" s="33" t="s">
        <v>258</v>
      </c>
      <c r="BH200" s="26"/>
      <c r="BI200" s="41">
        <v>7.8928571428571423</v>
      </c>
      <c r="BJ200" s="38">
        <v>9.1999999999999993</v>
      </c>
      <c r="BK200" s="39">
        <v>1.3071428571428569</v>
      </c>
      <c r="BL200" s="30">
        <v>2</v>
      </c>
      <c r="BM200" s="181">
        <v>2.6142857142857139</v>
      </c>
      <c r="BN200" s="26">
        <v>28</v>
      </c>
      <c r="BP200" s="36" t="s">
        <v>257</v>
      </c>
      <c r="BQ200" s="33" t="s">
        <v>258</v>
      </c>
      <c r="BR200" s="26"/>
      <c r="BS200" s="41">
        <v>7.8928571428571423</v>
      </c>
      <c r="BT200" s="38">
        <v>9.1999999999999993</v>
      </c>
      <c r="BU200" s="39">
        <v>1.3071428571428569</v>
      </c>
      <c r="BV200" s="30">
        <v>2</v>
      </c>
      <c r="BW200" s="139">
        <v>2.6142857142857139</v>
      </c>
      <c r="BY200" s="382" t="s">
        <v>257</v>
      </c>
      <c r="BZ200" s="33" t="s">
        <v>258</v>
      </c>
      <c r="CA200" s="347"/>
      <c r="CB200" s="353">
        <v>7.8928571428571423</v>
      </c>
      <c r="CC200" s="356">
        <v>9.1999999999999993</v>
      </c>
      <c r="CD200" s="355">
        <v>1.3071428571428569</v>
      </c>
      <c r="CE200" s="351">
        <v>2</v>
      </c>
      <c r="CF200" s="352">
        <v>2.6142857142857139</v>
      </c>
      <c r="CH200" s="382" t="s">
        <v>257</v>
      </c>
      <c r="CI200" s="33" t="s">
        <v>258</v>
      </c>
      <c r="CJ200" s="26"/>
      <c r="CK200" s="41">
        <v>7.8928571428571423</v>
      </c>
      <c r="CL200" s="38">
        <v>9.1999999999999993</v>
      </c>
      <c r="CM200" s="39">
        <v>1.3071428571428569</v>
      </c>
      <c r="CN200" s="30">
        <v>2</v>
      </c>
      <c r="CO200" s="139">
        <v>2.6142857142857139</v>
      </c>
    </row>
    <row r="201" spans="1:93" ht="18.75" x14ac:dyDescent="0.3">
      <c r="A201" s="47" t="s">
        <v>257</v>
      </c>
      <c r="B201" s="33" t="s">
        <v>259</v>
      </c>
      <c r="C201" s="26">
        <v>1</v>
      </c>
      <c r="D201" s="27">
        <v>10</v>
      </c>
      <c r="E201" s="28">
        <v>10</v>
      </c>
      <c r="F201" s="29">
        <v>0</v>
      </c>
      <c r="G201" s="30">
        <v>1</v>
      </c>
      <c r="H201" s="31">
        <v>0</v>
      </c>
      <c r="J201" s="47" t="s">
        <v>257</v>
      </c>
      <c r="K201" s="33" t="s">
        <v>259</v>
      </c>
      <c r="L201" s="26"/>
      <c r="M201" s="27">
        <v>10</v>
      </c>
      <c r="N201" s="28">
        <v>10</v>
      </c>
      <c r="O201" s="29">
        <v>0</v>
      </c>
      <c r="P201" s="30">
        <v>1</v>
      </c>
      <c r="Q201" s="31">
        <v>0</v>
      </c>
      <c r="S201" s="47" t="s">
        <v>257</v>
      </c>
      <c r="T201" s="33" t="s">
        <v>259</v>
      </c>
      <c r="U201" s="26"/>
      <c r="V201" s="27">
        <v>10</v>
      </c>
      <c r="W201" s="28">
        <v>10</v>
      </c>
      <c r="X201" s="29">
        <v>0</v>
      </c>
      <c r="Y201" s="30">
        <v>1</v>
      </c>
      <c r="Z201" s="31">
        <v>0</v>
      </c>
      <c r="AB201" s="47" t="s">
        <v>257</v>
      </c>
      <c r="AC201" s="33" t="s">
        <v>259</v>
      </c>
      <c r="AD201" s="26"/>
      <c r="AE201" s="27">
        <v>10</v>
      </c>
      <c r="AF201" s="28">
        <v>10</v>
      </c>
      <c r="AG201" s="29">
        <v>0</v>
      </c>
      <c r="AH201" s="30">
        <v>1</v>
      </c>
      <c r="AI201" s="31">
        <v>0</v>
      </c>
      <c r="AJ201" s="26">
        <v>85</v>
      </c>
      <c r="AL201" s="47" t="s">
        <v>257</v>
      </c>
      <c r="AM201" s="33" t="s">
        <v>259</v>
      </c>
      <c r="AN201" s="26"/>
      <c r="AO201" s="27">
        <v>10</v>
      </c>
      <c r="AP201" s="28">
        <v>10</v>
      </c>
      <c r="AQ201" s="29">
        <v>0</v>
      </c>
      <c r="AR201" s="30">
        <v>1</v>
      </c>
      <c r="AS201" s="31">
        <v>0</v>
      </c>
      <c r="AT201" s="26">
        <v>84</v>
      </c>
      <c r="AV201" s="47" t="s">
        <v>257</v>
      </c>
      <c r="AW201" s="33" t="s">
        <v>259</v>
      </c>
      <c r="AX201" s="26"/>
      <c r="AY201" s="27">
        <v>10</v>
      </c>
      <c r="AZ201" s="28">
        <v>10</v>
      </c>
      <c r="BA201" s="29">
        <v>0</v>
      </c>
      <c r="BB201" s="30">
        <v>1</v>
      </c>
      <c r="BC201" s="181">
        <v>0</v>
      </c>
      <c r="BD201" s="26">
        <v>84</v>
      </c>
      <c r="BF201" s="36" t="s">
        <v>257</v>
      </c>
      <c r="BG201" s="33" t="s">
        <v>259</v>
      </c>
      <c r="BH201" s="26"/>
      <c r="BI201" s="27">
        <v>10</v>
      </c>
      <c r="BJ201" s="28">
        <v>10</v>
      </c>
      <c r="BK201" s="29">
        <v>0</v>
      </c>
      <c r="BL201" s="30">
        <v>1</v>
      </c>
      <c r="BM201" s="181">
        <v>0</v>
      </c>
      <c r="BN201" s="26">
        <v>86</v>
      </c>
      <c r="BP201" s="36" t="s">
        <v>257</v>
      </c>
      <c r="BQ201" s="33" t="s">
        <v>259</v>
      </c>
      <c r="BR201" s="26"/>
      <c r="BS201" s="27">
        <v>10</v>
      </c>
      <c r="BT201" s="28">
        <v>10</v>
      </c>
      <c r="BU201" s="29">
        <v>0</v>
      </c>
      <c r="BV201" s="30">
        <v>1</v>
      </c>
      <c r="BW201" s="139">
        <v>0</v>
      </c>
      <c r="BY201" s="382" t="s">
        <v>257</v>
      </c>
      <c r="BZ201" s="33" t="s">
        <v>259</v>
      </c>
      <c r="CA201" s="347"/>
      <c r="CB201" s="348">
        <v>10</v>
      </c>
      <c r="CC201" s="349">
        <v>10</v>
      </c>
      <c r="CD201" s="350">
        <v>0</v>
      </c>
      <c r="CE201" s="351">
        <v>1</v>
      </c>
      <c r="CF201" s="352">
        <v>0</v>
      </c>
      <c r="CH201" s="382" t="s">
        <v>257</v>
      </c>
      <c r="CI201" s="33" t="s">
        <v>259</v>
      </c>
      <c r="CJ201" s="26"/>
      <c r="CK201" s="27">
        <v>10</v>
      </c>
      <c r="CL201" s="28">
        <v>10</v>
      </c>
      <c r="CM201" s="29">
        <v>0</v>
      </c>
      <c r="CN201" s="30">
        <v>1</v>
      </c>
      <c r="CO201" s="139">
        <v>0</v>
      </c>
    </row>
    <row r="202" spans="1:93" ht="18.75" x14ac:dyDescent="0.3">
      <c r="A202" s="47" t="s">
        <v>260</v>
      </c>
      <c r="B202" s="33" t="s">
        <v>320</v>
      </c>
      <c r="C202" s="26">
        <v>4</v>
      </c>
      <c r="D202" s="41">
        <v>7.4722</v>
      </c>
      <c r="E202" s="78">
        <v>7.6666999999999996</v>
      </c>
      <c r="F202" s="39">
        <v>0.19449999999999967</v>
      </c>
      <c r="G202" s="30">
        <v>3</v>
      </c>
      <c r="H202" s="31">
        <v>0.58349999999999902</v>
      </c>
      <c r="J202" s="47" t="s">
        <v>260</v>
      </c>
      <c r="K202" s="33" t="s">
        <v>320</v>
      </c>
      <c r="L202" s="26"/>
      <c r="M202" s="41">
        <v>7.4722</v>
      </c>
      <c r="N202" s="78">
        <v>7.6666999999999996</v>
      </c>
      <c r="O202" s="39">
        <v>0.19449999999999967</v>
      </c>
      <c r="P202" s="30">
        <v>3</v>
      </c>
      <c r="Q202" s="31">
        <v>0.58349999999999902</v>
      </c>
      <c r="S202" s="47" t="s">
        <v>260</v>
      </c>
      <c r="T202" s="33" t="s">
        <v>320</v>
      </c>
      <c r="U202" s="26"/>
      <c r="V202" s="41">
        <v>7.4722</v>
      </c>
      <c r="W202" s="78">
        <v>7.6666999999999996</v>
      </c>
      <c r="X202" s="39">
        <v>0.19449999999999967</v>
      </c>
      <c r="Y202" s="30">
        <v>3</v>
      </c>
      <c r="Z202" s="31">
        <v>0.58349999999999902</v>
      </c>
      <c r="AB202" s="47" t="s">
        <v>260</v>
      </c>
      <c r="AC202" s="33" t="s">
        <v>320</v>
      </c>
      <c r="AD202" s="26"/>
      <c r="AE202" s="41">
        <v>7.4722</v>
      </c>
      <c r="AF202" s="78">
        <v>7.6666999999999996</v>
      </c>
      <c r="AG202" s="39">
        <v>0.19449999999999967</v>
      </c>
      <c r="AH202" s="30">
        <v>3</v>
      </c>
      <c r="AI202" s="31">
        <v>0.58349999999999902</v>
      </c>
      <c r="AJ202" s="26">
        <v>71</v>
      </c>
      <c r="AL202" s="47" t="s">
        <v>260</v>
      </c>
      <c r="AM202" s="33" t="s">
        <v>320</v>
      </c>
      <c r="AN202" s="26"/>
      <c r="AO202" s="41">
        <v>7.4722</v>
      </c>
      <c r="AP202" s="78">
        <v>7.6666999999999996</v>
      </c>
      <c r="AQ202" s="39">
        <v>0.19449999999999967</v>
      </c>
      <c r="AR202" s="30">
        <v>3</v>
      </c>
      <c r="AS202" s="31">
        <v>0.58349999999999902</v>
      </c>
      <c r="AT202" s="26">
        <v>71</v>
      </c>
      <c r="AV202" s="47" t="s">
        <v>260</v>
      </c>
      <c r="AW202" s="33" t="s">
        <v>320</v>
      </c>
      <c r="AX202" s="26"/>
      <c r="AY202" s="41">
        <v>7.4722</v>
      </c>
      <c r="AZ202" s="78">
        <v>7.6666999999999996</v>
      </c>
      <c r="BA202" s="39">
        <v>0.19449999999999967</v>
      </c>
      <c r="BB202" s="30">
        <v>3</v>
      </c>
      <c r="BC202" s="181">
        <v>0.58349999999999902</v>
      </c>
      <c r="BD202" s="26">
        <v>70</v>
      </c>
      <c r="BF202" s="36" t="s">
        <v>260</v>
      </c>
      <c r="BG202" s="33" t="s">
        <v>320</v>
      </c>
      <c r="BH202" s="26"/>
      <c r="BI202" s="41">
        <v>7.4722</v>
      </c>
      <c r="BJ202" s="78">
        <v>7.6666999999999996</v>
      </c>
      <c r="BK202" s="39">
        <v>0.19449999999999967</v>
      </c>
      <c r="BL202" s="30">
        <v>3</v>
      </c>
      <c r="BM202" s="181">
        <v>0.58349999999999902</v>
      </c>
      <c r="BN202" s="26">
        <v>71</v>
      </c>
      <c r="BP202" s="36" t="s">
        <v>260</v>
      </c>
      <c r="BQ202" s="33" t="s">
        <v>320</v>
      </c>
      <c r="BR202" s="26"/>
      <c r="BS202" s="41">
        <v>7.4722</v>
      </c>
      <c r="BT202" s="78">
        <v>7.6666999999999996</v>
      </c>
      <c r="BU202" s="39">
        <v>0.19449999999999967</v>
      </c>
      <c r="BV202" s="30">
        <v>3</v>
      </c>
      <c r="BW202" s="139">
        <v>0.58349999999999902</v>
      </c>
      <c r="BY202" s="36" t="s">
        <v>260</v>
      </c>
      <c r="BZ202" s="33" t="s">
        <v>320</v>
      </c>
      <c r="CA202" s="347"/>
      <c r="CB202" s="353">
        <v>7.4722</v>
      </c>
      <c r="CC202" s="381">
        <v>7.6666999999999996</v>
      </c>
      <c r="CD202" s="355">
        <v>0.19449999999999967</v>
      </c>
      <c r="CE202" s="351">
        <v>3</v>
      </c>
      <c r="CF202" s="352">
        <v>0.58349999999999902</v>
      </c>
      <c r="CH202" s="36" t="s">
        <v>260</v>
      </c>
      <c r="CI202" s="33" t="s">
        <v>320</v>
      </c>
      <c r="CJ202" s="26"/>
      <c r="CK202" s="41">
        <v>7.4722</v>
      </c>
      <c r="CL202" s="78">
        <v>7.6666999999999996</v>
      </c>
      <c r="CM202" s="39">
        <v>0.19449999999999967</v>
      </c>
      <c r="CN202" s="30">
        <v>3</v>
      </c>
      <c r="CO202" s="139">
        <v>0.58349999999999902</v>
      </c>
    </row>
    <row r="203" spans="1:93" ht="18.75" x14ac:dyDescent="0.3">
      <c r="A203" s="32" t="s">
        <v>260</v>
      </c>
      <c r="B203" s="35" t="s">
        <v>261</v>
      </c>
      <c r="C203" s="26">
        <v>2</v>
      </c>
      <c r="D203" s="37">
        <v>8.125</v>
      </c>
      <c r="E203" s="38">
        <v>8.125</v>
      </c>
      <c r="F203" s="39">
        <v>0</v>
      </c>
      <c r="G203" s="30">
        <v>3</v>
      </c>
      <c r="H203" s="31">
        <v>0</v>
      </c>
      <c r="J203" s="32" t="s">
        <v>260</v>
      </c>
      <c r="K203" s="35" t="s">
        <v>261</v>
      </c>
      <c r="L203" s="26"/>
      <c r="M203" s="37">
        <v>8.125</v>
      </c>
      <c r="N203" s="38">
        <v>8.125</v>
      </c>
      <c r="O203" s="39">
        <v>0</v>
      </c>
      <c r="P203" s="30">
        <v>3</v>
      </c>
      <c r="Q203" s="31">
        <v>0</v>
      </c>
      <c r="S203" s="32" t="s">
        <v>260</v>
      </c>
      <c r="T203" s="35" t="s">
        <v>340</v>
      </c>
      <c r="U203" s="26"/>
      <c r="V203" s="37">
        <v>8.125</v>
      </c>
      <c r="W203" s="38">
        <v>8.125</v>
      </c>
      <c r="X203" s="39">
        <v>0</v>
      </c>
      <c r="Y203" s="30">
        <v>3</v>
      </c>
      <c r="Z203" s="31">
        <v>0</v>
      </c>
      <c r="AB203" s="32" t="s">
        <v>260</v>
      </c>
      <c r="AC203" s="35" t="s">
        <v>340</v>
      </c>
      <c r="AD203" s="26"/>
      <c r="AE203" s="37">
        <v>8.125</v>
      </c>
      <c r="AF203" s="38">
        <v>8.125</v>
      </c>
      <c r="AG203" s="39">
        <v>0</v>
      </c>
      <c r="AH203" s="30">
        <v>3</v>
      </c>
      <c r="AI203" s="31">
        <v>0</v>
      </c>
      <c r="AJ203" s="26">
        <v>85</v>
      </c>
      <c r="AL203" s="32" t="s">
        <v>260</v>
      </c>
      <c r="AM203" s="35" t="s">
        <v>340</v>
      </c>
      <c r="AN203" s="26"/>
      <c r="AO203" s="37">
        <v>8.125</v>
      </c>
      <c r="AP203" s="38">
        <v>8.125</v>
      </c>
      <c r="AQ203" s="39">
        <v>0</v>
      </c>
      <c r="AR203" s="30">
        <v>3</v>
      </c>
      <c r="AS203" s="31">
        <v>0</v>
      </c>
      <c r="AT203" s="26">
        <v>84</v>
      </c>
      <c r="AV203" s="32" t="s">
        <v>260</v>
      </c>
      <c r="AW203" s="35" t="s">
        <v>340</v>
      </c>
      <c r="AX203" s="26"/>
      <c r="AY203" s="37">
        <v>8.125</v>
      </c>
      <c r="AZ203" s="38">
        <v>8.125</v>
      </c>
      <c r="BA203" s="39">
        <v>0</v>
      </c>
      <c r="BB203" s="30">
        <v>3</v>
      </c>
      <c r="BC203" s="181">
        <v>0</v>
      </c>
      <c r="BD203" s="26">
        <v>84</v>
      </c>
      <c r="BF203" s="46" t="s">
        <v>260</v>
      </c>
      <c r="BG203" s="35" t="s">
        <v>340</v>
      </c>
      <c r="BH203" s="26"/>
      <c r="BI203" s="37">
        <v>8.125</v>
      </c>
      <c r="BJ203" s="38">
        <v>8.125</v>
      </c>
      <c r="BK203" s="39">
        <v>0</v>
      </c>
      <c r="BL203" s="30">
        <v>3</v>
      </c>
      <c r="BM203" s="181">
        <v>0</v>
      </c>
      <c r="BN203" s="26">
        <v>86</v>
      </c>
      <c r="BP203" s="46" t="s">
        <v>260</v>
      </c>
      <c r="BQ203" s="35" t="s">
        <v>340</v>
      </c>
      <c r="BR203" s="26"/>
      <c r="BS203" s="37">
        <v>8.125</v>
      </c>
      <c r="BT203" s="38">
        <v>8.125</v>
      </c>
      <c r="BU203" s="39">
        <v>0</v>
      </c>
      <c r="BV203" s="30">
        <v>3</v>
      </c>
      <c r="BW203" s="139">
        <v>0</v>
      </c>
      <c r="BY203" s="46" t="s">
        <v>260</v>
      </c>
      <c r="BZ203" s="35" t="s">
        <v>340</v>
      </c>
      <c r="CA203" s="347"/>
      <c r="CB203" s="357">
        <v>8.125</v>
      </c>
      <c r="CC203" s="356">
        <v>8.125</v>
      </c>
      <c r="CD203" s="355">
        <v>0</v>
      </c>
      <c r="CE203" s="351">
        <v>3</v>
      </c>
      <c r="CF203" s="352">
        <v>0</v>
      </c>
      <c r="CH203" s="46" t="s">
        <v>260</v>
      </c>
      <c r="CI203" s="35" t="s">
        <v>340</v>
      </c>
      <c r="CJ203" s="26"/>
      <c r="CK203" s="37">
        <v>8.125</v>
      </c>
      <c r="CL203" s="38">
        <v>8.125</v>
      </c>
      <c r="CM203" s="39">
        <v>0</v>
      </c>
      <c r="CN203" s="30">
        <v>3</v>
      </c>
      <c r="CO203" s="139">
        <v>0</v>
      </c>
    </row>
    <row r="204" spans="1:93" ht="18.75" x14ac:dyDescent="0.3">
      <c r="A204" s="36" t="s">
        <v>262</v>
      </c>
      <c r="B204" s="33" t="s">
        <v>263</v>
      </c>
      <c r="C204" s="49">
        <v>4</v>
      </c>
      <c r="D204" s="50">
        <v>7.0888999999999998</v>
      </c>
      <c r="E204" s="51">
        <v>7.3</v>
      </c>
      <c r="F204" s="52">
        <v>0.21110000000000007</v>
      </c>
      <c r="G204" s="53">
        <v>4</v>
      </c>
      <c r="H204" s="54">
        <v>1.7715999999999994</v>
      </c>
      <c r="J204" s="36" t="s">
        <v>262</v>
      </c>
      <c r="K204" s="33" t="s">
        <v>263</v>
      </c>
      <c r="L204" s="26"/>
      <c r="M204" s="37">
        <v>7.0888999999999998</v>
      </c>
      <c r="N204" s="38">
        <v>7.3</v>
      </c>
      <c r="O204" s="39">
        <v>0.21110000000000007</v>
      </c>
      <c r="P204" s="30">
        <v>4</v>
      </c>
      <c r="Q204" s="31">
        <v>1.7715999999999994</v>
      </c>
      <c r="S204" s="36" t="s">
        <v>262</v>
      </c>
      <c r="T204" s="33" t="s">
        <v>263</v>
      </c>
      <c r="U204" s="49">
        <v>2</v>
      </c>
      <c r="V204" s="50">
        <v>6.9777777777777787</v>
      </c>
      <c r="W204" s="51">
        <v>7.3</v>
      </c>
      <c r="X204" s="52">
        <v>0.32222222222222108</v>
      </c>
      <c r="Y204" s="53">
        <v>4</v>
      </c>
      <c r="Z204" s="112">
        <v>1.2888888888888843</v>
      </c>
      <c r="AB204" s="36" t="s">
        <v>262</v>
      </c>
      <c r="AC204" s="33" t="s">
        <v>263</v>
      </c>
      <c r="AD204" s="49">
        <v>3</v>
      </c>
      <c r="AE204" s="50">
        <v>6.9777777777777787</v>
      </c>
      <c r="AF204" s="51">
        <v>7.3</v>
      </c>
      <c r="AG204" s="52">
        <v>0.32222222222222108</v>
      </c>
      <c r="AH204" s="53">
        <v>4</v>
      </c>
      <c r="AI204" s="112">
        <v>1.2888888888888843</v>
      </c>
      <c r="AJ204" s="49">
        <v>52</v>
      </c>
      <c r="AL204" s="36" t="s">
        <v>262</v>
      </c>
      <c r="AM204" s="33" t="s">
        <v>263</v>
      </c>
      <c r="AN204" s="49">
        <v>3</v>
      </c>
      <c r="AO204" s="50">
        <v>6.3110999999999997</v>
      </c>
      <c r="AP204" s="51">
        <v>7.3</v>
      </c>
      <c r="AQ204" s="52">
        <f>+AP204-AO204</f>
        <v>0.98890000000000011</v>
      </c>
      <c r="AR204" s="53">
        <v>4</v>
      </c>
      <c r="AS204" s="160">
        <f>+AQ204*AR204</f>
        <v>3.9556000000000004</v>
      </c>
      <c r="AT204" s="49">
        <v>13</v>
      </c>
      <c r="AV204" s="36" t="s">
        <v>262</v>
      </c>
      <c r="AW204" s="33" t="s">
        <v>263</v>
      </c>
      <c r="AX204" s="26">
        <v>3</v>
      </c>
      <c r="AY204" s="37">
        <v>6.3110999999999997</v>
      </c>
      <c r="AZ204" s="38">
        <v>7.3</v>
      </c>
      <c r="BA204" s="39">
        <f>+AZ204-AY204</f>
        <v>0.98890000000000011</v>
      </c>
      <c r="BB204" s="30">
        <v>4</v>
      </c>
      <c r="BC204" s="181">
        <f>+BA204*BB204</f>
        <v>3.9556000000000004</v>
      </c>
      <c r="BD204" s="26">
        <v>13</v>
      </c>
      <c r="BF204" s="59" t="s">
        <v>262</v>
      </c>
      <c r="BG204" s="33" t="s">
        <v>263</v>
      </c>
      <c r="BH204" s="49">
        <v>4</v>
      </c>
      <c r="BI204" s="50">
        <v>6.5332999999999997</v>
      </c>
      <c r="BJ204" s="51">
        <v>7.3</v>
      </c>
      <c r="BK204" s="52">
        <f>+BJ204-BI204</f>
        <v>0.76670000000000016</v>
      </c>
      <c r="BL204" s="53">
        <v>4</v>
      </c>
      <c r="BM204" s="182">
        <f>+BK204*BL204</f>
        <v>3.0668000000000006</v>
      </c>
      <c r="BN204" s="49">
        <v>19</v>
      </c>
      <c r="BP204" s="59" t="s">
        <v>262</v>
      </c>
      <c r="BQ204" s="33" t="s">
        <v>263</v>
      </c>
      <c r="BR204" s="26">
        <v>4</v>
      </c>
      <c r="BS204" s="37">
        <v>6.5332999999999997</v>
      </c>
      <c r="BT204" s="38">
        <v>7.3</v>
      </c>
      <c r="BU204" s="39">
        <v>0.76670000000000016</v>
      </c>
      <c r="BV204" s="30">
        <v>4</v>
      </c>
      <c r="BW204" s="139">
        <v>3.0668000000000006</v>
      </c>
      <c r="BY204" s="59" t="s">
        <v>262</v>
      </c>
      <c r="BZ204" s="33" t="s">
        <v>263</v>
      </c>
      <c r="CA204" s="347">
        <v>4</v>
      </c>
      <c r="CB204" s="357">
        <v>6.5332999999999997</v>
      </c>
      <c r="CC204" s="356">
        <v>7.3</v>
      </c>
      <c r="CD204" s="355">
        <v>0.76670000000000016</v>
      </c>
      <c r="CE204" s="351">
        <v>4</v>
      </c>
      <c r="CF204" s="352">
        <v>3.0668000000000006</v>
      </c>
      <c r="CH204" s="59" t="s">
        <v>262</v>
      </c>
      <c r="CI204" s="33" t="s">
        <v>263</v>
      </c>
      <c r="CJ204" s="26">
        <v>4</v>
      </c>
      <c r="CK204" s="37">
        <v>6.5332999999999997</v>
      </c>
      <c r="CL204" s="38">
        <v>7.3</v>
      </c>
      <c r="CM204" s="39">
        <v>0.76670000000000016</v>
      </c>
      <c r="CN204" s="30">
        <v>4</v>
      </c>
      <c r="CO204" s="139">
        <v>3.0668000000000006</v>
      </c>
    </row>
    <row r="205" spans="1:93" ht="18.75" x14ac:dyDescent="0.3">
      <c r="A205" s="84" t="s">
        <v>264</v>
      </c>
      <c r="B205" s="85" t="s">
        <v>93</v>
      </c>
      <c r="C205" s="26">
        <v>5</v>
      </c>
      <c r="D205" s="37">
        <v>6.7249999999999996</v>
      </c>
      <c r="E205" s="38">
        <v>6.875</v>
      </c>
      <c r="F205" s="39">
        <v>0.15000000000000036</v>
      </c>
      <c r="G205" s="30">
        <v>4</v>
      </c>
      <c r="H205" s="31">
        <v>0.60000000000000142</v>
      </c>
      <c r="J205" s="84" t="s">
        <v>264</v>
      </c>
      <c r="K205" s="85" t="s">
        <v>93</v>
      </c>
      <c r="L205" s="26"/>
      <c r="M205" s="37">
        <v>6.7249999999999996</v>
      </c>
      <c r="N205" s="38">
        <v>6.875</v>
      </c>
      <c r="O205" s="39">
        <v>0.15000000000000036</v>
      </c>
      <c r="P205" s="30">
        <v>4</v>
      </c>
      <c r="Q205" s="31">
        <v>0.60000000000000142</v>
      </c>
      <c r="S205" s="84" t="s">
        <v>264</v>
      </c>
      <c r="T205" s="85" t="s">
        <v>93</v>
      </c>
      <c r="U205" s="26"/>
      <c r="V205" s="37">
        <v>6.7249999999999996</v>
      </c>
      <c r="W205" s="38">
        <v>6.875</v>
      </c>
      <c r="X205" s="39">
        <v>0.15000000000000036</v>
      </c>
      <c r="Y205" s="30">
        <v>4</v>
      </c>
      <c r="Z205" s="31">
        <v>0.60000000000000142</v>
      </c>
      <c r="AB205" s="84" t="s">
        <v>264</v>
      </c>
      <c r="AC205" s="85" t="s">
        <v>93</v>
      </c>
      <c r="AD205" s="26"/>
      <c r="AE205" s="37">
        <v>6.7249999999999996</v>
      </c>
      <c r="AF205" s="38">
        <v>6.875</v>
      </c>
      <c r="AG205" s="39">
        <v>0.15000000000000036</v>
      </c>
      <c r="AH205" s="30">
        <v>4</v>
      </c>
      <c r="AI205" s="31">
        <v>0.60000000000000142</v>
      </c>
      <c r="AJ205" s="26">
        <v>70</v>
      </c>
      <c r="AL205" s="84" t="s">
        <v>264</v>
      </c>
      <c r="AM205" s="85" t="s">
        <v>93</v>
      </c>
      <c r="AN205" s="26"/>
      <c r="AO205" s="37">
        <v>6.7249999999999996</v>
      </c>
      <c r="AP205" s="38">
        <v>6.875</v>
      </c>
      <c r="AQ205" s="39">
        <v>0.15000000000000036</v>
      </c>
      <c r="AR205" s="30">
        <v>4</v>
      </c>
      <c r="AS205" s="31">
        <v>0.60000000000000142</v>
      </c>
      <c r="AT205" s="26">
        <v>70</v>
      </c>
      <c r="AV205" s="84" t="s">
        <v>264</v>
      </c>
      <c r="AW205" s="85" t="s">
        <v>93</v>
      </c>
      <c r="AX205" s="26"/>
      <c r="AY205" s="37">
        <v>6.7249999999999996</v>
      </c>
      <c r="AZ205" s="38">
        <v>6.875</v>
      </c>
      <c r="BA205" s="39">
        <v>0.15000000000000036</v>
      </c>
      <c r="BB205" s="30">
        <v>4</v>
      </c>
      <c r="BC205" s="181">
        <v>0.60000000000000142</v>
      </c>
      <c r="BD205" s="26">
        <v>69</v>
      </c>
      <c r="BF205" s="230" t="s">
        <v>264</v>
      </c>
      <c r="BG205" s="85" t="s">
        <v>93</v>
      </c>
      <c r="BH205" s="26"/>
      <c r="BI205" s="37">
        <v>6.7249999999999996</v>
      </c>
      <c r="BJ205" s="38">
        <v>6.875</v>
      </c>
      <c r="BK205" s="39">
        <v>0.15000000000000036</v>
      </c>
      <c r="BL205" s="30">
        <v>4</v>
      </c>
      <c r="BM205" s="181">
        <v>0.60000000000000142</v>
      </c>
      <c r="BN205" s="26">
        <v>70</v>
      </c>
      <c r="BP205" s="230" t="s">
        <v>264</v>
      </c>
      <c r="BQ205" s="85" t="s">
        <v>93</v>
      </c>
      <c r="BR205" s="26"/>
      <c r="BS205" s="37">
        <v>6.7249999999999996</v>
      </c>
      <c r="BT205" s="38">
        <v>6.875</v>
      </c>
      <c r="BU205" s="39">
        <v>0.15000000000000036</v>
      </c>
      <c r="BV205" s="30">
        <v>4</v>
      </c>
      <c r="BW205" s="139">
        <v>0.60000000000000142</v>
      </c>
      <c r="BY205" s="230" t="s">
        <v>264</v>
      </c>
      <c r="BZ205" s="85" t="s">
        <v>93</v>
      </c>
      <c r="CA205" s="347"/>
      <c r="CB205" s="357">
        <v>6.7249999999999996</v>
      </c>
      <c r="CC205" s="356">
        <v>6.875</v>
      </c>
      <c r="CD205" s="355">
        <v>0.15000000000000036</v>
      </c>
      <c r="CE205" s="351">
        <v>4</v>
      </c>
      <c r="CF205" s="352">
        <v>0.60000000000000142</v>
      </c>
      <c r="CH205" s="230" t="s">
        <v>264</v>
      </c>
      <c r="CI205" s="85" t="s">
        <v>93</v>
      </c>
      <c r="CJ205" s="26"/>
      <c r="CK205" s="37">
        <v>6.7249999999999996</v>
      </c>
      <c r="CL205" s="38">
        <v>6.875</v>
      </c>
      <c r="CM205" s="39">
        <v>0.15000000000000036</v>
      </c>
      <c r="CN205" s="30">
        <v>4</v>
      </c>
      <c r="CO205" s="139">
        <v>0.60000000000000142</v>
      </c>
    </row>
    <row r="206" spans="1:93" ht="18.75" x14ac:dyDescent="0.3">
      <c r="A206" s="86" t="s">
        <v>264</v>
      </c>
      <c r="B206" s="71" t="s">
        <v>144</v>
      </c>
      <c r="C206" s="26">
        <v>3</v>
      </c>
      <c r="D206" s="37">
        <v>8.3333333333333339</v>
      </c>
      <c r="E206" s="38">
        <v>8.3332999999999995</v>
      </c>
      <c r="F206" s="39">
        <v>-3.3333333334439885E-5</v>
      </c>
      <c r="G206" s="30">
        <v>3</v>
      </c>
      <c r="H206" s="31">
        <v>-1.0000000000331966E-4</v>
      </c>
      <c r="J206" s="86" t="s">
        <v>264</v>
      </c>
      <c r="K206" s="71" t="s">
        <v>144</v>
      </c>
      <c r="L206" s="26"/>
      <c r="M206" s="37">
        <v>8.3333333333333339</v>
      </c>
      <c r="N206" s="38">
        <v>8.3332999999999995</v>
      </c>
      <c r="O206" s="39">
        <v>-3.3333333334439885E-5</v>
      </c>
      <c r="P206" s="30">
        <v>3</v>
      </c>
      <c r="Q206" s="31">
        <v>-1.0000000000331966E-4</v>
      </c>
      <c r="S206" s="86" t="s">
        <v>264</v>
      </c>
      <c r="T206" s="71" t="s">
        <v>144</v>
      </c>
      <c r="U206" s="26"/>
      <c r="V206" s="37">
        <v>8.3333333333333339</v>
      </c>
      <c r="W206" s="38">
        <v>8.3332999999999995</v>
      </c>
      <c r="X206" s="39">
        <v>-3.3333333334439885E-5</v>
      </c>
      <c r="Y206" s="30">
        <v>3</v>
      </c>
      <c r="Z206" s="31">
        <v>-1.0000000000331966E-4</v>
      </c>
      <c r="AB206" s="86" t="s">
        <v>264</v>
      </c>
      <c r="AC206" s="71" t="s">
        <v>144</v>
      </c>
      <c r="AD206" s="26"/>
      <c r="AE206" s="37">
        <v>8.3333333333333339</v>
      </c>
      <c r="AF206" s="38">
        <v>8.3332999999999995</v>
      </c>
      <c r="AG206" s="39">
        <v>-3.3333333334439885E-5</v>
      </c>
      <c r="AH206" s="30">
        <v>3</v>
      </c>
      <c r="AI206" s="31">
        <v>-1.0000000000331966E-4</v>
      </c>
      <c r="AJ206" s="26">
        <v>118</v>
      </c>
      <c r="AL206" s="86" t="s">
        <v>264</v>
      </c>
      <c r="AM206" s="71" t="s">
        <v>144</v>
      </c>
      <c r="AN206" s="26"/>
      <c r="AO206" s="37">
        <v>8.3333333333333339</v>
      </c>
      <c r="AP206" s="38">
        <v>8.3332999999999995</v>
      </c>
      <c r="AQ206" s="21">
        <v>-3.3333333334439885E-5</v>
      </c>
      <c r="AR206" s="30">
        <v>3</v>
      </c>
      <c r="AS206" s="31">
        <v>-1.0000000000331966E-4</v>
      </c>
      <c r="AT206" s="26">
        <v>123</v>
      </c>
      <c r="AV206" s="86" t="s">
        <v>264</v>
      </c>
      <c r="AW206" s="71" t="s">
        <v>144</v>
      </c>
      <c r="AX206" s="26"/>
      <c r="AY206" s="37">
        <v>8.3333333333333339</v>
      </c>
      <c r="AZ206" s="38">
        <v>8.3332999999999995</v>
      </c>
      <c r="BA206" s="39">
        <v>-3.3333333334439885E-5</v>
      </c>
      <c r="BB206" s="30">
        <v>3</v>
      </c>
      <c r="BC206" s="181">
        <v>-1.0000000000331966E-4</v>
      </c>
      <c r="BD206" s="26">
        <v>123</v>
      </c>
      <c r="BF206" s="86" t="s">
        <v>264</v>
      </c>
      <c r="BG206" s="71" t="s">
        <v>144</v>
      </c>
      <c r="BH206" s="26"/>
      <c r="BI206" s="37">
        <v>8.3333333333333339</v>
      </c>
      <c r="BJ206" s="38">
        <v>8.3332999999999995</v>
      </c>
      <c r="BK206" s="39">
        <v>-3.3333333334439885E-5</v>
      </c>
      <c r="BL206" s="30">
        <v>3</v>
      </c>
      <c r="BM206" s="181">
        <v>-1.0000000000331966E-4</v>
      </c>
      <c r="BN206" s="26">
        <v>125</v>
      </c>
      <c r="BP206" s="86" t="s">
        <v>264</v>
      </c>
      <c r="BQ206" s="71" t="s">
        <v>144</v>
      </c>
      <c r="BR206" s="26"/>
      <c r="BS206" s="37">
        <v>8.3333333333333339</v>
      </c>
      <c r="BT206" s="38">
        <v>8.3332999999999995</v>
      </c>
      <c r="BU206" s="39">
        <v>-3.3333333334439885E-5</v>
      </c>
      <c r="BV206" s="30">
        <v>3</v>
      </c>
      <c r="BW206" s="139">
        <v>-1.0000000000331966E-4</v>
      </c>
      <c r="BY206" s="86" t="s">
        <v>264</v>
      </c>
      <c r="BZ206" s="71" t="s">
        <v>144</v>
      </c>
      <c r="CA206" s="347"/>
      <c r="CB206" s="357">
        <v>8.3333333333333339</v>
      </c>
      <c r="CC206" s="356">
        <v>8.3332999999999995</v>
      </c>
      <c r="CD206" s="355">
        <v>-3.3333333334439885E-5</v>
      </c>
      <c r="CE206" s="351">
        <v>3</v>
      </c>
      <c r="CF206" s="352">
        <v>-1.0000000000331966E-4</v>
      </c>
      <c r="CH206" s="86" t="s">
        <v>264</v>
      </c>
      <c r="CI206" s="71" t="s">
        <v>144</v>
      </c>
      <c r="CJ206" s="26"/>
      <c r="CK206" s="37">
        <v>8.3333333333333339</v>
      </c>
      <c r="CL206" s="38">
        <v>8.3332999999999995</v>
      </c>
      <c r="CM206" s="39">
        <v>-3.3333333334439885E-5</v>
      </c>
      <c r="CN206" s="30">
        <v>3</v>
      </c>
      <c r="CO206" s="139">
        <v>-1.0000000000331966E-4</v>
      </c>
    </row>
    <row r="207" spans="1:93" ht="18.75" x14ac:dyDescent="0.3">
      <c r="A207" s="46" t="s">
        <v>265</v>
      </c>
      <c r="B207" s="33" t="s">
        <v>266</v>
      </c>
      <c r="C207" s="26">
        <v>1</v>
      </c>
      <c r="D207" s="27">
        <v>5.4285714285714288</v>
      </c>
      <c r="E207" s="28">
        <v>6</v>
      </c>
      <c r="F207" s="29">
        <v>0.57142857142857117</v>
      </c>
      <c r="G207" s="30">
        <v>5</v>
      </c>
      <c r="H207" s="31">
        <v>2.8571428571428559</v>
      </c>
      <c r="J207" s="46" t="s">
        <v>265</v>
      </c>
      <c r="K207" s="33" t="s">
        <v>266</v>
      </c>
      <c r="L207" s="26"/>
      <c r="M207" s="27">
        <v>5.4285714285714288</v>
      </c>
      <c r="N207" s="28">
        <v>6</v>
      </c>
      <c r="O207" s="29">
        <v>0.57142857142857117</v>
      </c>
      <c r="P207" s="30">
        <v>5</v>
      </c>
      <c r="Q207" s="31">
        <v>2.8571428571428559</v>
      </c>
      <c r="S207" s="46" t="s">
        <v>265</v>
      </c>
      <c r="T207" s="33" t="s">
        <v>266</v>
      </c>
      <c r="U207" s="26"/>
      <c r="V207" s="27">
        <v>5.4285714285714288</v>
      </c>
      <c r="W207" s="28">
        <v>6</v>
      </c>
      <c r="X207" s="29">
        <v>0.57142857142857117</v>
      </c>
      <c r="Y207" s="30">
        <v>5</v>
      </c>
      <c r="Z207" s="31">
        <v>2.8571428571428559</v>
      </c>
      <c r="AB207" s="46" t="s">
        <v>265</v>
      </c>
      <c r="AC207" s="33" t="s">
        <v>266</v>
      </c>
      <c r="AD207" s="26"/>
      <c r="AE207" s="27">
        <v>5.4285714285714288</v>
      </c>
      <c r="AF207" s="28">
        <v>6</v>
      </c>
      <c r="AG207" s="29">
        <v>0.57142857142857117</v>
      </c>
      <c r="AH207" s="30">
        <v>5</v>
      </c>
      <c r="AI207" s="31">
        <v>2.8571428571428559</v>
      </c>
      <c r="AJ207" s="26">
        <v>24</v>
      </c>
      <c r="AL207" s="46" t="s">
        <v>265</v>
      </c>
      <c r="AM207" s="33" t="s">
        <v>266</v>
      </c>
      <c r="AN207" s="26"/>
      <c r="AO207" s="27">
        <v>5.4285714285714288</v>
      </c>
      <c r="AP207" s="28">
        <v>6</v>
      </c>
      <c r="AQ207" s="29">
        <v>0.57142857142857117</v>
      </c>
      <c r="AR207" s="30">
        <v>5</v>
      </c>
      <c r="AS207" s="31">
        <v>2.8571428571428559</v>
      </c>
      <c r="AT207" s="26">
        <v>25</v>
      </c>
      <c r="AV207" s="46" t="s">
        <v>265</v>
      </c>
      <c r="AW207" s="33" t="s">
        <v>266</v>
      </c>
      <c r="AX207" s="26"/>
      <c r="AY207" s="27">
        <v>5.4285714285714288</v>
      </c>
      <c r="AZ207" s="28">
        <v>6</v>
      </c>
      <c r="BA207" s="29">
        <v>0.57142857142857117</v>
      </c>
      <c r="BB207" s="30">
        <v>5</v>
      </c>
      <c r="BC207" s="181">
        <v>2.8571428571428559</v>
      </c>
      <c r="BD207" s="26">
        <v>25</v>
      </c>
      <c r="BF207" s="62" t="s">
        <v>265</v>
      </c>
      <c r="BG207" s="33" t="s">
        <v>266</v>
      </c>
      <c r="BH207" s="26"/>
      <c r="BI207" s="27">
        <v>5.4285714285714288</v>
      </c>
      <c r="BJ207" s="28">
        <v>6</v>
      </c>
      <c r="BK207" s="29">
        <v>0.57142857142857117</v>
      </c>
      <c r="BL207" s="30">
        <v>5</v>
      </c>
      <c r="BM207" s="181">
        <v>2.8571428571428559</v>
      </c>
      <c r="BN207" s="26">
        <v>25</v>
      </c>
      <c r="BP207" s="62" t="s">
        <v>265</v>
      </c>
      <c r="BQ207" s="33" t="s">
        <v>266</v>
      </c>
      <c r="BR207" s="26"/>
      <c r="BS207" s="27">
        <v>5.4285714285714288</v>
      </c>
      <c r="BT207" s="28">
        <v>6</v>
      </c>
      <c r="BU207" s="29">
        <v>0.57142857142857117</v>
      </c>
      <c r="BV207" s="30">
        <v>5</v>
      </c>
      <c r="BW207" s="139">
        <v>2.8571428571428559</v>
      </c>
      <c r="BY207" s="231" t="s">
        <v>265</v>
      </c>
      <c r="BZ207" s="33" t="s">
        <v>266</v>
      </c>
      <c r="CA207" s="347"/>
      <c r="CB207" s="348">
        <v>5.4285714285714288</v>
      </c>
      <c r="CC207" s="349">
        <v>6</v>
      </c>
      <c r="CD207" s="350">
        <v>0.57142857142857117</v>
      </c>
      <c r="CE207" s="351">
        <v>5</v>
      </c>
      <c r="CF207" s="352">
        <v>2.8571428571428559</v>
      </c>
      <c r="CH207" s="231" t="s">
        <v>265</v>
      </c>
      <c r="CI207" s="33" t="s">
        <v>266</v>
      </c>
      <c r="CJ207" s="26"/>
      <c r="CK207" s="27">
        <v>5.4285714285714288</v>
      </c>
      <c r="CL207" s="28">
        <v>6</v>
      </c>
      <c r="CM207" s="29">
        <v>0.57142857142857117</v>
      </c>
      <c r="CN207" s="30">
        <v>5</v>
      </c>
      <c r="CO207" s="139">
        <v>2.8571428571428559</v>
      </c>
    </row>
    <row r="208" spans="1:93" ht="18.75" x14ac:dyDescent="0.3">
      <c r="A208" s="40" t="s">
        <v>423</v>
      </c>
      <c r="B208" s="33" t="s">
        <v>250</v>
      </c>
      <c r="C208" s="26"/>
      <c r="D208" s="27"/>
      <c r="E208" s="28"/>
      <c r="F208" s="29"/>
      <c r="G208" s="30"/>
      <c r="H208" s="31"/>
      <c r="J208" s="40" t="s">
        <v>423</v>
      </c>
      <c r="K208" s="33" t="s">
        <v>250</v>
      </c>
      <c r="L208" s="26"/>
      <c r="M208" s="27"/>
      <c r="N208" s="28"/>
      <c r="O208" s="29"/>
      <c r="P208" s="30"/>
      <c r="Q208" s="31"/>
      <c r="S208" s="40" t="s">
        <v>423</v>
      </c>
      <c r="T208" s="33" t="s">
        <v>250</v>
      </c>
      <c r="U208" s="26"/>
      <c r="V208" s="27"/>
      <c r="W208" s="28"/>
      <c r="X208" s="29"/>
      <c r="Y208" s="30"/>
      <c r="Z208" s="31"/>
      <c r="AB208" s="40" t="s">
        <v>423</v>
      </c>
      <c r="AC208" s="33" t="s">
        <v>250</v>
      </c>
      <c r="AD208" s="26"/>
      <c r="AE208" s="27"/>
      <c r="AF208" s="28"/>
      <c r="AG208" s="29"/>
      <c r="AH208" s="30"/>
      <c r="AI208" s="31"/>
      <c r="AJ208" s="26"/>
      <c r="AL208" s="40" t="s">
        <v>423</v>
      </c>
      <c r="AM208" s="33" t="s">
        <v>250</v>
      </c>
      <c r="AN208" s="26"/>
      <c r="AO208" s="27"/>
      <c r="AP208" s="28"/>
      <c r="AQ208" s="29"/>
      <c r="AR208" s="30"/>
      <c r="AS208" s="31"/>
      <c r="AT208" s="26"/>
      <c r="AV208" s="40" t="s">
        <v>423</v>
      </c>
      <c r="AW208" s="33" t="s">
        <v>250</v>
      </c>
      <c r="AX208" s="26"/>
      <c r="AY208" s="27"/>
      <c r="AZ208" s="28"/>
      <c r="BA208" s="93"/>
      <c r="BB208" s="30"/>
      <c r="BC208" s="181"/>
      <c r="BD208" s="26"/>
      <c r="BF208" s="40" t="s">
        <v>423</v>
      </c>
      <c r="BG208" s="33" t="s">
        <v>250</v>
      </c>
      <c r="BH208" s="26"/>
      <c r="BI208" s="27"/>
      <c r="BJ208" s="28"/>
      <c r="BK208" s="29"/>
      <c r="BL208" s="30"/>
      <c r="BM208" s="181"/>
      <c r="BN208" s="26"/>
      <c r="BP208" s="40" t="s">
        <v>423</v>
      </c>
      <c r="BQ208" s="33" t="s">
        <v>250</v>
      </c>
      <c r="BR208" s="49">
        <v>1</v>
      </c>
      <c r="BS208" s="321">
        <v>10.666666666666666</v>
      </c>
      <c r="BT208" s="322">
        <v>10</v>
      </c>
      <c r="BU208" s="323">
        <v>-0.66666666666666607</v>
      </c>
      <c r="BV208" s="53">
        <v>1</v>
      </c>
      <c r="BW208" s="112">
        <v>-0.66666666666666607</v>
      </c>
      <c r="BY208" s="40" t="s">
        <v>441</v>
      </c>
      <c r="BZ208" s="33" t="s">
        <v>250</v>
      </c>
      <c r="CA208" s="49">
        <v>2</v>
      </c>
      <c r="CB208" s="97">
        <v>10.777777777777779</v>
      </c>
      <c r="CC208" s="51">
        <v>10.777799999999999</v>
      </c>
      <c r="CD208" s="52">
        <v>2.2222222220591448E-5</v>
      </c>
      <c r="CE208" s="53">
        <v>1</v>
      </c>
      <c r="CF208" s="112">
        <f>+CD208*CE208</f>
        <v>2.2222222220591448E-5</v>
      </c>
      <c r="CH208" s="40" t="s">
        <v>441</v>
      </c>
      <c r="CI208" s="33" t="s">
        <v>250</v>
      </c>
      <c r="CJ208" s="26">
        <v>2</v>
      </c>
      <c r="CK208" s="81">
        <v>10.777777777777779</v>
      </c>
      <c r="CL208" s="38">
        <v>10.777799999999999</v>
      </c>
      <c r="CM208" s="39">
        <v>2.2222222220591448E-5</v>
      </c>
      <c r="CN208" s="30">
        <v>1</v>
      </c>
      <c r="CO208" s="139">
        <f>+CM208*CN208</f>
        <v>2.2222222220591448E-5</v>
      </c>
    </row>
    <row r="209" spans="1:93" ht="18.75" x14ac:dyDescent="0.3">
      <c r="A209" s="59" t="s">
        <v>267</v>
      </c>
      <c r="B209" s="35" t="s">
        <v>268</v>
      </c>
      <c r="C209" s="26">
        <v>4</v>
      </c>
      <c r="D209" s="41">
        <v>9.125</v>
      </c>
      <c r="E209" s="38">
        <v>8.125</v>
      </c>
      <c r="F209" s="39">
        <v>-1</v>
      </c>
      <c r="G209" s="30">
        <v>3</v>
      </c>
      <c r="H209" s="31">
        <v>-3</v>
      </c>
      <c r="J209" s="59" t="s">
        <v>267</v>
      </c>
      <c r="K209" s="35" t="s">
        <v>268</v>
      </c>
      <c r="L209" s="26"/>
      <c r="M209" s="41">
        <v>9.125</v>
      </c>
      <c r="N209" s="38">
        <v>8.125</v>
      </c>
      <c r="O209" s="39">
        <v>-1</v>
      </c>
      <c r="P209" s="30">
        <v>3</v>
      </c>
      <c r="Q209" s="31">
        <v>-3</v>
      </c>
      <c r="S209" s="59" t="s">
        <v>267</v>
      </c>
      <c r="T209" s="35" t="s">
        <v>268</v>
      </c>
      <c r="U209" s="26"/>
      <c r="V209" s="41">
        <v>9.125</v>
      </c>
      <c r="W209" s="38">
        <v>8.125</v>
      </c>
      <c r="X209" s="39">
        <v>-1</v>
      </c>
      <c r="Y209" s="30">
        <v>3</v>
      </c>
      <c r="Z209" s="31">
        <v>-3</v>
      </c>
      <c r="AB209" s="59" t="s">
        <v>267</v>
      </c>
      <c r="AC209" s="35" t="s">
        <v>268</v>
      </c>
      <c r="AD209" s="26"/>
      <c r="AE209" s="41">
        <v>9.125</v>
      </c>
      <c r="AF209" s="38">
        <v>8.125</v>
      </c>
      <c r="AG209" s="39">
        <v>-1</v>
      </c>
      <c r="AH209" s="30">
        <v>3</v>
      </c>
      <c r="AI209" s="31">
        <v>-3</v>
      </c>
      <c r="AJ209" s="26">
        <v>166</v>
      </c>
      <c r="AL209" s="59" t="s">
        <v>267</v>
      </c>
      <c r="AM209" s="35" t="s">
        <v>268</v>
      </c>
      <c r="AN209" s="26"/>
      <c r="AO209" s="41">
        <v>9.125</v>
      </c>
      <c r="AP209" s="38">
        <v>8.125</v>
      </c>
      <c r="AQ209" s="39">
        <v>-1</v>
      </c>
      <c r="AR209" s="30">
        <v>3</v>
      </c>
      <c r="AS209" s="31">
        <v>-3</v>
      </c>
      <c r="AT209" s="26">
        <v>178</v>
      </c>
      <c r="AV209" s="59" t="s">
        <v>267</v>
      </c>
      <c r="AW209" s="35" t="s">
        <v>268</v>
      </c>
      <c r="AX209" s="26"/>
      <c r="AY209" s="41">
        <v>9.125</v>
      </c>
      <c r="AZ209" s="38">
        <v>8.125</v>
      </c>
      <c r="BA209" s="21">
        <v>-1</v>
      </c>
      <c r="BB209" s="30">
        <v>3</v>
      </c>
      <c r="BC209" s="181">
        <v>-3</v>
      </c>
      <c r="BD209" s="26">
        <v>178</v>
      </c>
      <c r="BF209" s="40" t="s">
        <v>267</v>
      </c>
      <c r="BG209" s="35" t="s">
        <v>268</v>
      </c>
      <c r="BH209" s="26"/>
      <c r="BI209" s="41">
        <v>9.125</v>
      </c>
      <c r="BJ209" s="38">
        <v>8.125</v>
      </c>
      <c r="BK209" s="39">
        <v>-1</v>
      </c>
      <c r="BL209" s="30">
        <v>3</v>
      </c>
      <c r="BM209" s="181">
        <v>-3</v>
      </c>
      <c r="BN209" s="26">
        <v>178</v>
      </c>
      <c r="BP209" s="40" t="s">
        <v>267</v>
      </c>
      <c r="BQ209" s="35" t="s">
        <v>268</v>
      </c>
      <c r="BR209" s="26"/>
      <c r="BS209" s="41">
        <v>9.125</v>
      </c>
      <c r="BT209" s="38">
        <v>8.125</v>
      </c>
      <c r="BU209" s="39">
        <v>-1</v>
      </c>
      <c r="BV209" s="30">
        <v>3</v>
      </c>
      <c r="BW209" s="139">
        <v>-3</v>
      </c>
      <c r="BY209" s="40" t="s">
        <v>442</v>
      </c>
      <c r="BZ209" s="35" t="s">
        <v>268</v>
      </c>
      <c r="CA209" s="347"/>
      <c r="CB209" s="353">
        <v>9.125</v>
      </c>
      <c r="CC209" s="356">
        <v>8.125</v>
      </c>
      <c r="CD209" s="355">
        <v>-1</v>
      </c>
      <c r="CE209" s="351">
        <v>3</v>
      </c>
      <c r="CF209" s="352">
        <v>-3</v>
      </c>
      <c r="CH209" s="40" t="s">
        <v>447</v>
      </c>
      <c r="CI209" s="35" t="s">
        <v>268</v>
      </c>
      <c r="CJ209" s="26"/>
      <c r="CK209" s="41">
        <v>9.125</v>
      </c>
      <c r="CL209" s="38">
        <v>8.125</v>
      </c>
      <c r="CM209" s="39">
        <v>-1</v>
      </c>
      <c r="CN209" s="30">
        <v>3</v>
      </c>
      <c r="CO209" s="139">
        <v>-3</v>
      </c>
    </row>
    <row r="210" spans="1:93" ht="18.75" x14ac:dyDescent="0.3">
      <c r="A210" s="32" t="s">
        <v>269</v>
      </c>
      <c r="B210" s="35" t="s">
        <v>270</v>
      </c>
      <c r="C210" s="26">
        <v>2</v>
      </c>
      <c r="D210" s="41">
        <v>5.9</v>
      </c>
      <c r="E210" s="37">
        <v>5.9</v>
      </c>
      <c r="F210" s="37">
        <v>0</v>
      </c>
      <c r="G210" s="30">
        <v>5</v>
      </c>
      <c r="H210" s="31">
        <v>0</v>
      </c>
      <c r="J210" s="32" t="s">
        <v>269</v>
      </c>
      <c r="K210" s="35" t="s">
        <v>270</v>
      </c>
      <c r="L210" s="49">
        <v>1</v>
      </c>
      <c r="M210" s="83">
        <v>6.0110999999999999</v>
      </c>
      <c r="N210" s="50">
        <v>5.9</v>
      </c>
      <c r="O210" s="52">
        <v>-0.11109999999999953</v>
      </c>
      <c r="P210" s="53">
        <v>5</v>
      </c>
      <c r="Q210" s="54">
        <v>-0.55549999999999766</v>
      </c>
      <c r="S210" s="32" t="s">
        <v>269</v>
      </c>
      <c r="T210" s="33" t="s">
        <v>270</v>
      </c>
      <c r="U210" s="49">
        <v>3</v>
      </c>
      <c r="V210" s="50">
        <v>8.1111111111111107</v>
      </c>
      <c r="W210" s="51">
        <v>5.9</v>
      </c>
      <c r="X210" s="52">
        <v>-2.2111111111111104</v>
      </c>
      <c r="Y210" s="53">
        <v>5</v>
      </c>
      <c r="Z210" s="112">
        <v>-11.055555555555552</v>
      </c>
      <c r="AB210" s="32" t="s">
        <v>269</v>
      </c>
      <c r="AC210" s="33" t="s">
        <v>270</v>
      </c>
      <c r="AD210" s="99">
        <v>3</v>
      </c>
      <c r="AE210" s="37">
        <v>8.1111111111111107</v>
      </c>
      <c r="AF210" s="38">
        <v>5.9</v>
      </c>
      <c r="AG210" s="39">
        <v>-2.2111111111111104</v>
      </c>
      <c r="AH210" s="30">
        <v>5</v>
      </c>
      <c r="AI210" s="139">
        <v>-11.055555555555552</v>
      </c>
      <c r="AJ210" s="26">
        <v>187</v>
      </c>
      <c r="AL210" s="32" t="s">
        <v>269</v>
      </c>
      <c r="AM210" s="33" t="s">
        <v>270</v>
      </c>
      <c r="AN210" s="49">
        <v>4</v>
      </c>
      <c r="AO210" s="50">
        <v>7.1111000000000004</v>
      </c>
      <c r="AP210" s="51">
        <v>5.9</v>
      </c>
      <c r="AQ210" s="52">
        <f>+AP210-AO210</f>
        <v>-1.2111000000000001</v>
      </c>
      <c r="AR210" s="53">
        <v>5</v>
      </c>
      <c r="AS210" s="160">
        <f>+AQ210*AR210</f>
        <v>-6.0555000000000003</v>
      </c>
      <c r="AT210" s="49">
        <v>189</v>
      </c>
      <c r="AV210" s="32" t="s">
        <v>269</v>
      </c>
      <c r="AW210" s="33" t="s">
        <v>270</v>
      </c>
      <c r="AX210" s="26">
        <v>4</v>
      </c>
      <c r="AY210" s="37">
        <v>7.1111000000000004</v>
      </c>
      <c r="AZ210" s="38">
        <v>5.9</v>
      </c>
      <c r="BA210" s="39">
        <f>+AZ210-AY210</f>
        <v>-1.2111000000000001</v>
      </c>
      <c r="BB210" s="30">
        <v>5</v>
      </c>
      <c r="BC210" s="181">
        <f>+BA210*BB210</f>
        <v>-6.0555000000000003</v>
      </c>
      <c r="BD210" s="26">
        <v>190</v>
      </c>
      <c r="BF210" s="46" t="s">
        <v>269</v>
      </c>
      <c r="BG210" s="33" t="s">
        <v>270</v>
      </c>
      <c r="BH210" s="26">
        <v>4</v>
      </c>
      <c r="BI210" s="37">
        <v>7.1111000000000004</v>
      </c>
      <c r="BJ210" s="38">
        <v>5.9</v>
      </c>
      <c r="BK210" s="39">
        <f>+BJ210-BI210</f>
        <v>-1.2111000000000001</v>
      </c>
      <c r="BL210" s="30">
        <v>5</v>
      </c>
      <c r="BM210" s="181">
        <f>+BK210*BL210</f>
        <v>-6.0555000000000003</v>
      </c>
      <c r="BN210" s="26">
        <v>192</v>
      </c>
      <c r="BP210" s="46" t="s">
        <v>269</v>
      </c>
      <c r="BQ210" s="33" t="s">
        <v>270</v>
      </c>
      <c r="BR210" s="26">
        <v>4</v>
      </c>
      <c r="BS210" s="37">
        <v>7.1111000000000004</v>
      </c>
      <c r="BT210" s="38">
        <v>5.9</v>
      </c>
      <c r="BU210" s="39">
        <v>-1.2111000000000001</v>
      </c>
      <c r="BV210" s="30">
        <v>5</v>
      </c>
      <c r="BW210" s="139">
        <v>-6.0555000000000003</v>
      </c>
      <c r="BY210" s="46" t="s">
        <v>269</v>
      </c>
      <c r="BZ210" s="33" t="s">
        <v>270</v>
      </c>
      <c r="CA210" s="347">
        <v>4</v>
      </c>
      <c r="CB210" s="357">
        <v>7.1111000000000004</v>
      </c>
      <c r="CC210" s="356">
        <v>5.9</v>
      </c>
      <c r="CD210" s="355">
        <v>-1.2111000000000001</v>
      </c>
      <c r="CE210" s="351">
        <v>5</v>
      </c>
      <c r="CF210" s="352">
        <v>-6.0555000000000003</v>
      </c>
      <c r="CH210" s="46" t="s">
        <v>269</v>
      </c>
      <c r="CI210" s="33" t="s">
        <v>270</v>
      </c>
      <c r="CJ210" s="26">
        <v>4</v>
      </c>
      <c r="CK210" s="37">
        <v>7.1111000000000004</v>
      </c>
      <c r="CL210" s="38">
        <v>5.9</v>
      </c>
      <c r="CM210" s="39">
        <v>-1.2111000000000001</v>
      </c>
      <c r="CN210" s="30">
        <v>5</v>
      </c>
      <c r="CO210" s="139">
        <v>-6.0555000000000003</v>
      </c>
    </row>
    <row r="211" spans="1:93" ht="18.75" x14ac:dyDescent="0.3">
      <c r="A211" s="36" t="s">
        <v>271</v>
      </c>
      <c r="B211" s="35" t="s">
        <v>272</v>
      </c>
      <c r="C211" s="26">
        <v>2</v>
      </c>
      <c r="D211" s="38">
        <v>9.25</v>
      </c>
      <c r="E211" s="28">
        <v>9</v>
      </c>
      <c r="F211" s="29">
        <v>-0.25</v>
      </c>
      <c r="G211" s="30">
        <v>2</v>
      </c>
      <c r="H211" s="31">
        <v>-0.5</v>
      </c>
      <c r="J211" s="36" t="s">
        <v>271</v>
      </c>
      <c r="K211" s="35" t="s">
        <v>272</v>
      </c>
      <c r="L211" s="26"/>
      <c r="M211" s="38">
        <v>9.25</v>
      </c>
      <c r="N211" s="28">
        <v>9</v>
      </c>
      <c r="O211" s="29">
        <v>-0.25</v>
      </c>
      <c r="P211" s="30">
        <v>2</v>
      </c>
      <c r="Q211" s="31">
        <v>-0.5</v>
      </c>
      <c r="S211" s="40" t="s">
        <v>341</v>
      </c>
      <c r="T211" s="33" t="s">
        <v>132</v>
      </c>
      <c r="U211" s="49">
        <v>1</v>
      </c>
      <c r="V211" s="50">
        <v>7.6</v>
      </c>
      <c r="W211" s="68">
        <v>7</v>
      </c>
      <c r="X211" s="69">
        <v>-0.59999999999999964</v>
      </c>
      <c r="Y211" s="53">
        <v>4</v>
      </c>
      <c r="Z211" s="112">
        <v>-2.3999999999999986</v>
      </c>
      <c r="AB211" s="40" t="s">
        <v>341</v>
      </c>
      <c r="AC211" s="33" t="s">
        <v>132</v>
      </c>
      <c r="AD211" s="99">
        <v>1</v>
      </c>
      <c r="AE211" s="37">
        <v>7.6</v>
      </c>
      <c r="AF211" s="28">
        <v>7</v>
      </c>
      <c r="AG211" s="29">
        <v>-0.59999999999999964</v>
      </c>
      <c r="AH211" s="30">
        <v>4</v>
      </c>
      <c r="AI211" s="139">
        <v>-2.3999999999999986</v>
      </c>
      <c r="AJ211" s="26">
        <v>159</v>
      </c>
      <c r="AL211" s="40" t="s">
        <v>341</v>
      </c>
      <c r="AM211" s="33" t="s">
        <v>132</v>
      </c>
      <c r="AN211" s="26">
        <v>1</v>
      </c>
      <c r="AO211" s="37">
        <v>7.6</v>
      </c>
      <c r="AP211" s="28">
        <v>7</v>
      </c>
      <c r="AQ211" s="29">
        <v>-0.59999999999999964</v>
      </c>
      <c r="AR211" s="30">
        <v>4</v>
      </c>
      <c r="AS211" s="139">
        <v>-2.3999999999999986</v>
      </c>
      <c r="AT211" s="26">
        <v>168</v>
      </c>
      <c r="AV211" s="40" t="s">
        <v>341</v>
      </c>
      <c r="AW211" s="33" t="s">
        <v>132</v>
      </c>
      <c r="AX211" s="26">
        <v>1</v>
      </c>
      <c r="AY211" s="37">
        <v>7.6</v>
      </c>
      <c r="AZ211" s="28">
        <v>7</v>
      </c>
      <c r="BA211" s="29">
        <v>-0.59999999999999964</v>
      </c>
      <c r="BB211" s="30">
        <v>4</v>
      </c>
      <c r="BC211" s="181">
        <v>-2.3999999999999986</v>
      </c>
      <c r="BD211" s="26">
        <v>168</v>
      </c>
      <c r="BF211" s="34" t="s">
        <v>341</v>
      </c>
      <c r="BG211" s="33" t="s">
        <v>132</v>
      </c>
      <c r="BH211" s="26">
        <v>1</v>
      </c>
      <c r="BI211" s="37">
        <v>7.6</v>
      </c>
      <c r="BJ211" s="28">
        <v>7</v>
      </c>
      <c r="BK211" s="29">
        <v>-0.59999999999999964</v>
      </c>
      <c r="BL211" s="30">
        <v>4</v>
      </c>
      <c r="BM211" s="181">
        <v>-2.3999999999999986</v>
      </c>
      <c r="BN211" s="26">
        <v>169</v>
      </c>
      <c r="BP211" s="34" t="s">
        <v>341</v>
      </c>
      <c r="BQ211" s="33" t="s">
        <v>132</v>
      </c>
      <c r="BR211" s="26">
        <v>1</v>
      </c>
      <c r="BS211" s="37">
        <v>7.6</v>
      </c>
      <c r="BT211" s="28">
        <v>7</v>
      </c>
      <c r="BU211" s="29">
        <v>-0.59999999999999964</v>
      </c>
      <c r="BV211" s="30">
        <v>4</v>
      </c>
      <c r="BW211" s="139">
        <v>-2.3999999999999986</v>
      </c>
      <c r="BY211" s="383" t="s">
        <v>341</v>
      </c>
      <c r="BZ211" s="33" t="s">
        <v>132</v>
      </c>
      <c r="CA211" s="347">
        <v>1</v>
      </c>
      <c r="CB211" s="357">
        <v>7.6</v>
      </c>
      <c r="CC211" s="349">
        <v>7</v>
      </c>
      <c r="CD211" s="350">
        <v>-0.59999999999999964</v>
      </c>
      <c r="CE211" s="351">
        <v>4</v>
      </c>
      <c r="CF211" s="352">
        <v>-2.3999999999999986</v>
      </c>
      <c r="CH211" s="34" t="s">
        <v>341</v>
      </c>
      <c r="CI211" s="33" t="s">
        <v>132</v>
      </c>
      <c r="CJ211" s="26">
        <v>1</v>
      </c>
      <c r="CK211" s="37">
        <v>7.6</v>
      </c>
      <c r="CL211" s="28">
        <v>7</v>
      </c>
      <c r="CM211" s="29">
        <v>-0.59999999999999964</v>
      </c>
      <c r="CN211" s="30">
        <v>4</v>
      </c>
      <c r="CO211" s="139">
        <v>-2.3999999999999986</v>
      </c>
    </row>
    <row r="212" spans="1:93" ht="18.75" x14ac:dyDescent="0.3">
      <c r="A212" s="36" t="s">
        <v>273</v>
      </c>
      <c r="B212" s="33" t="s">
        <v>195</v>
      </c>
      <c r="C212" s="26">
        <v>3</v>
      </c>
      <c r="D212" s="41">
        <v>8.0333333333333332</v>
      </c>
      <c r="E212" s="38">
        <v>7.4443999999999999</v>
      </c>
      <c r="F212" s="39">
        <v>-0.58893333333333331</v>
      </c>
      <c r="G212" s="30">
        <v>4</v>
      </c>
      <c r="H212" s="31">
        <v>-2.3557333333333332</v>
      </c>
      <c r="J212" s="36" t="s">
        <v>273</v>
      </c>
      <c r="K212" s="33" t="s">
        <v>195</v>
      </c>
      <c r="L212" s="26"/>
      <c r="M212" s="41">
        <v>8.0333333333333332</v>
      </c>
      <c r="N212" s="38">
        <v>7.4443999999999999</v>
      </c>
      <c r="O212" s="39">
        <v>-0.58893333333333331</v>
      </c>
      <c r="P212" s="30">
        <v>4</v>
      </c>
      <c r="Q212" s="31">
        <v>-2.3557333333333332</v>
      </c>
      <c r="S212" s="36" t="s">
        <v>271</v>
      </c>
      <c r="T212" s="35" t="s">
        <v>272</v>
      </c>
      <c r="U212" s="26"/>
      <c r="V212" s="38">
        <v>9.25</v>
      </c>
      <c r="W212" s="28">
        <v>9</v>
      </c>
      <c r="X212" s="29">
        <v>-0.25</v>
      </c>
      <c r="Y212" s="30">
        <v>2</v>
      </c>
      <c r="Z212" s="31">
        <v>-0.5</v>
      </c>
      <c r="AB212" s="36" t="s">
        <v>271</v>
      </c>
      <c r="AC212" s="35" t="s">
        <v>272</v>
      </c>
      <c r="AD212" s="26"/>
      <c r="AE212" s="38">
        <v>9.25</v>
      </c>
      <c r="AF212" s="28">
        <v>9</v>
      </c>
      <c r="AG212" s="29">
        <v>-0.25</v>
      </c>
      <c r="AH212" s="30">
        <v>2</v>
      </c>
      <c r="AI212" s="31">
        <v>-0.5</v>
      </c>
      <c r="AJ212" s="26">
        <v>127</v>
      </c>
      <c r="AL212" s="36" t="s">
        <v>271</v>
      </c>
      <c r="AM212" s="35" t="s">
        <v>272</v>
      </c>
      <c r="AN212" s="26"/>
      <c r="AO212" s="38">
        <v>9.25</v>
      </c>
      <c r="AP212" s="28">
        <v>9</v>
      </c>
      <c r="AQ212" s="93">
        <v>-0.25</v>
      </c>
      <c r="AR212" s="30">
        <v>2</v>
      </c>
      <c r="AS212" s="31">
        <v>-0.5</v>
      </c>
      <c r="AT212" s="26">
        <v>131</v>
      </c>
      <c r="AV212" s="36" t="s">
        <v>271</v>
      </c>
      <c r="AW212" s="35" t="s">
        <v>272</v>
      </c>
      <c r="AX212" s="26"/>
      <c r="AY212" s="38">
        <v>9.25</v>
      </c>
      <c r="AZ212" s="28">
        <v>9</v>
      </c>
      <c r="BA212" s="29">
        <v>-0.25</v>
      </c>
      <c r="BB212" s="30">
        <v>2</v>
      </c>
      <c r="BC212" s="181">
        <v>-0.5</v>
      </c>
      <c r="BD212" s="26">
        <v>131</v>
      </c>
      <c r="BF212" s="59" t="s">
        <v>271</v>
      </c>
      <c r="BG212" s="35" t="s">
        <v>272</v>
      </c>
      <c r="BH212" s="26"/>
      <c r="BI212" s="38">
        <v>9.25</v>
      </c>
      <c r="BJ212" s="28">
        <v>9</v>
      </c>
      <c r="BK212" s="29">
        <v>-0.25</v>
      </c>
      <c r="BL212" s="30">
        <v>2</v>
      </c>
      <c r="BM212" s="181">
        <v>-0.5</v>
      </c>
      <c r="BN212" s="26">
        <v>133</v>
      </c>
      <c r="BP212" s="59" t="s">
        <v>271</v>
      </c>
      <c r="BQ212" s="35" t="s">
        <v>272</v>
      </c>
      <c r="BR212" s="26"/>
      <c r="BS212" s="38">
        <v>9.25</v>
      </c>
      <c r="BT212" s="28">
        <v>9</v>
      </c>
      <c r="BU212" s="29">
        <v>-0.25</v>
      </c>
      <c r="BV212" s="30">
        <v>2</v>
      </c>
      <c r="BW212" s="139">
        <v>-0.5</v>
      </c>
      <c r="BY212" s="59" t="s">
        <v>271</v>
      </c>
      <c r="BZ212" s="35" t="s">
        <v>272</v>
      </c>
      <c r="CA212" s="347"/>
      <c r="CB212" s="356">
        <v>9.25</v>
      </c>
      <c r="CC212" s="349">
        <v>9</v>
      </c>
      <c r="CD212" s="350">
        <v>-0.25</v>
      </c>
      <c r="CE212" s="351">
        <v>2</v>
      </c>
      <c r="CF212" s="352">
        <v>-0.5</v>
      </c>
      <c r="CH212" s="59" t="s">
        <v>271</v>
      </c>
      <c r="CI212" s="35" t="s">
        <v>272</v>
      </c>
      <c r="CJ212" s="26"/>
      <c r="CK212" s="38">
        <v>9.25</v>
      </c>
      <c r="CL212" s="28">
        <v>9</v>
      </c>
      <c r="CM212" s="29">
        <v>-0.25</v>
      </c>
      <c r="CN212" s="30">
        <v>2</v>
      </c>
      <c r="CO212" s="139">
        <v>-0.5</v>
      </c>
    </row>
    <row r="213" spans="1:93" ht="18.75" x14ac:dyDescent="0.3">
      <c r="A213" s="46" t="s">
        <v>274</v>
      </c>
      <c r="B213" s="33" t="s">
        <v>95</v>
      </c>
      <c r="C213" s="26">
        <v>1</v>
      </c>
      <c r="D213" s="27">
        <v>5</v>
      </c>
      <c r="E213" s="28">
        <v>5</v>
      </c>
      <c r="F213" s="29">
        <v>0</v>
      </c>
      <c r="G213" s="30">
        <v>6</v>
      </c>
      <c r="H213" s="31">
        <v>0</v>
      </c>
      <c r="J213" s="46" t="s">
        <v>274</v>
      </c>
      <c r="K213" s="33" t="s">
        <v>95</v>
      </c>
      <c r="L213" s="26"/>
      <c r="M213" s="27">
        <v>5</v>
      </c>
      <c r="N213" s="28">
        <v>5</v>
      </c>
      <c r="O213" s="29">
        <v>0</v>
      </c>
      <c r="P213" s="30">
        <v>6</v>
      </c>
      <c r="Q213" s="31">
        <v>0</v>
      </c>
      <c r="S213" s="36" t="s">
        <v>273</v>
      </c>
      <c r="T213" s="33" t="s">
        <v>195</v>
      </c>
      <c r="U213" s="26"/>
      <c r="V213" s="41">
        <v>8.0333333333333332</v>
      </c>
      <c r="W213" s="38">
        <v>7.4443999999999999</v>
      </c>
      <c r="X213" s="39">
        <v>-0.58893333333333331</v>
      </c>
      <c r="Y213" s="30">
        <v>4</v>
      </c>
      <c r="Z213" s="31">
        <v>-2.3557333333333332</v>
      </c>
      <c r="AB213" s="36" t="s">
        <v>273</v>
      </c>
      <c r="AC213" s="33" t="s">
        <v>195</v>
      </c>
      <c r="AD213" s="26"/>
      <c r="AE213" s="41">
        <v>8.0333333333333332</v>
      </c>
      <c r="AF213" s="38">
        <v>7.4443999999999999</v>
      </c>
      <c r="AG213" s="39">
        <v>-0.58893333333333331</v>
      </c>
      <c r="AH213" s="30">
        <v>4</v>
      </c>
      <c r="AI213" s="31">
        <v>-2.3557333333333332</v>
      </c>
      <c r="AJ213" s="26">
        <v>157</v>
      </c>
      <c r="AL213" s="36" t="s">
        <v>273</v>
      </c>
      <c r="AM213" s="33" t="s">
        <v>195</v>
      </c>
      <c r="AN213" s="26"/>
      <c r="AO213" s="41">
        <v>8.0333333333333332</v>
      </c>
      <c r="AP213" s="38">
        <v>7.4443999999999999</v>
      </c>
      <c r="AQ213" s="21">
        <v>-0.58893333333333331</v>
      </c>
      <c r="AR213" s="30">
        <v>4</v>
      </c>
      <c r="AS213" s="31">
        <v>-2.3557333333333332</v>
      </c>
      <c r="AT213" s="26">
        <v>166</v>
      </c>
      <c r="AV213" s="36" t="s">
        <v>273</v>
      </c>
      <c r="AW213" s="33" t="s">
        <v>195</v>
      </c>
      <c r="AX213" s="26"/>
      <c r="AY213" s="41">
        <v>8.0333333333333332</v>
      </c>
      <c r="AZ213" s="38">
        <v>7.4443999999999999</v>
      </c>
      <c r="BA213" s="39">
        <v>-0.58893333333333331</v>
      </c>
      <c r="BB213" s="30">
        <v>4</v>
      </c>
      <c r="BC213" s="181">
        <v>-2.3557333333333332</v>
      </c>
      <c r="BD213" s="26">
        <v>166</v>
      </c>
      <c r="BF213" s="59" t="s">
        <v>273</v>
      </c>
      <c r="BG213" s="33" t="s">
        <v>195</v>
      </c>
      <c r="BH213" s="26"/>
      <c r="BI213" s="41">
        <v>8.0333333333333332</v>
      </c>
      <c r="BJ213" s="38">
        <v>7.4443999999999999</v>
      </c>
      <c r="BK213" s="39">
        <v>-0.58893333333333331</v>
      </c>
      <c r="BL213" s="30">
        <v>4</v>
      </c>
      <c r="BM213" s="181">
        <v>-2.3557333333333332</v>
      </c>
      <c r="BN213" s="26">
        <v>167</v>
      </c>
      <c r="BP213" s="59" t="s">
        <v>273</v>
      </c>
      <c r="BQ213" s="33" t="s">
        <v>195</v>
      </c>
      <c r="BR213" s="26"/>
      <c r="BS213" s="41">
        <v>8.0333333333333332</v>
      </c>
      <c r="BT213" s="38">
        <v>7.4443999999999999</v>
      </c>
      <c r="BU213" s="39">
        <v>-0.58893333333333331</v>
      </c>
      <c r="BV213" s="30">
        <v>4</v>
      </c>
      <c r="BW213" s="139">
        <v>-2.3557333333333332</v>
      </c>
      <c r="BY213" s="59" t="s">
        <v>273</v>
      </c>
      <c r="BZ213" s="33" t="s">
        <v>195</v>
      </c>
      <c r="CA213" s="347"/>
      <c r="CB213" s="353">
        <v>8.0333333333333332</v>
      </c>
      <c r="CC213" s="356">
        <v>7.4443999999999999</v>
      </c>
      <c r="CD213" s="355">
        <v>-0.58893333333333331</v>
      </c>
      <c r="CE213" s="351">
        <v>4</v>
      </c>
      <c r="CF213" s="352">
        <v>-2.3557333333333332</v>
      </c>
      <c r="CH213" s="59" t="s">
        <v>273</v>
      </c>
      <c r="CI213" s="33" t="s">
        <v>195</v>
      </c>
      <c r="CJ213" s="26"/>
      <c r="CK213" s="41">
        <v>8.0333333333333332</v>
      </c>
      <c r="CL213" s="38">
        <v>7.4443999999999999</v>
      </c>
      <c r="CM213" s="39">
        <v>-0.58893333333333331</v>
      </c>
      <c r="CN213" s="30">
        <v>4</v>
      </c>
      <c r="CO213" s="139">
        <v>-2.3557333333333332</v>
      </c>
    </row>
    <row r="214" spans="1:93" ht="18.75" x14ac:dyDescent="0.3">
      <c r="A214" s="66" t="s">
        <v>363</v>
      </c>
      <c r="B214" s="33" t="s">
        <v>364</v>
      </c>
      <c r="C214" s="26"/>
      <c r="D214" s="27"/>
      <c r="E214" s="28"/>
      <c r="F214" s="29"/>
      <c r="G214" s="30"/>
      <c r="H214" s="31"/>
      <c r="J214" s="66" t="s">
        <v>363</v>
      </c>
      <c r="K214" s="33" t="s">
        <v>364</v>
      </c>
      <c r="L214" s="26"/>
      <c r="M214" s="27"/>
      <c r="N214" s="28"/>
      <c r="O214" s="29"/>
      <c r="P214" s="30"/>
      <c r="Q214" s="31"/>
      <c r="S214" s="66" t="s">
        <v>363</v>
      </c>
      <c r="T214" s="33" t="s">
        <v>364</v>
      </c>
      <c r="U214" s="26"/>
      <c r="V214" s="41"/>
      <c r="W214" s="38"/>
      <c r="X214" s="39"/>
      <c r="Y214" s="30"/>
      <c r="Z214" s="31"/>
      <c r="AB214" s="66" t="s">
        <v>363</v>
      </c>
      <c r="AC214" s="33" t="s">
        <v>364</v>
      </c>
      <c r="AD214" s="49">
        <v>1</v>
      </c>
      <c r="AE214" s="97">
        <v>8.3332999999999995</v>
      </c>
      <c r="AF214" s="68">
        <v>8</v>
      </c>
      <c r="AG214" s="69">
        <v>-0.33329999999999949</v>
      </c>
      <c r="AH214" s="53">
        <v>3</v>
      </c>
      <c r="AI214" s="54">
        <v>-0.99989999999999846</v>
      </c>
      <c r="AJ214" s="49">
        <v>137</v>
      </c>
      <c r="AL214" s="66" t="s">
        <v>363</v>
      </c>
      <c r="AM214" s="33" t="s">
        <v>364</v>
      </c>
      <c r="AN214" s="26">
        <v>1</v>
      </c>
      <c r="AO214" s="81">
        <v>8.3332999999999995</v>
      </c>
      <c r="AP214" s="28">
        <v>8</v>
      </c>
      <c r="AQ214" s="29">
        <v>-0.33329999999999949</v>
      </c>
      <c r="AR214" s="30">
        <v>3</v>
      </c>
      <c r="AS214" s="31">
        <v>-0.99989999999999846</v>
      </c>
      <c r="AT214" s="26">
        <v>144</v>
      </c>
      <c r="AV214" s="66" t="s">
        <v>363</v>
      </c>
      <c r="AW214" s="33" t="s">
        <v>364</v>
      </c>
      <c r="AX214" s="26">
        <v>1</v>
      </c>
      <c r="AY214" s="81">
        <v>8.3332999999999995</v>
      </c>
      <c r="AZ214" s="28">
        <v>8</v>
      </c>
      <c r="BA214" s="93">
        <v>-0.33329999999999949</v>
      </c>
      <c r="BB214" s="30">
        <v>3</v>
      </c>
      <c r="BC214" s="181">
        <v>-0.99989999999999846</v>
      </c>
      <c r="BD214" s="26">
        <v>144</v>
      </c>
      <c r="BF214" s="57" t="s">
        <v>363</v>
      </c>
      <c r="BG214" s="33" t="s">
        <v>364</v>
      </c>
      <c r="BH214" s="26">
        <v>1</v>
      </c>
      <c r="BI214" s="81">
        <v>8.3332999999999995</v>
      </c>
      <c r="BJ214" s="28">
        <v>8</v>
      </c>
      <c r="BK214" s="29">
        <v>-0.33329999999999949</v>
      </c>
      <c r="BL214" s="30">
        <v>3</v>
      </c>
      <c r="BM214" s="181">
        <v>-0.99989999999999846</v>
      </c>
      <c r="BN214" s="26">
        <v>145</v>
      </c>
      <c r="BP214" s="57" t="s">
        <v>363</v>
      </c>
      <c r="BQ214" s="33" t="s">
        <v>364</v>
      </c>
      <c r="BR214" s="26">
        <v>1</v>
      </c>
      <c r="BS214" s="81">
        <v>8.3332999999999995</v>
      </c>
      <c r="BT214" s="28">
        <v>8</v>
      </c>
      <c r="BU214" s="29">
        <v>-0.33329999999999949</v>
      </c>
      <c r="BV214" s="30">
        <v>3</v>
      </c>
      <c r="BW214" s="139">
        <v>-0.99989999999999846</v>
      </c>
      <c r="BY214" s="57" t="s">
        <v>443</v>
      </c>
      <c r="BZ214" s="33" t="s">
        <v>364</v>
      </c>
      <c r="CA214" s="347">
        <v>1</v>
      </c>
      <c r="CB214" s="373">
        <v>8.3332999999999995</v>
      </c>
      <c r="CC214" s="349">
        <v>8</v>
      </c>
      <c r="CD214" s="350">
        <v>-0.33329999999999949</v>
      </c>
      <c r="CE214" s="351">
        <v>3</v>
      </c>
      <c r="CF214" s="352">
        <v>-0.99989999999999846</v>
      </c>
      <c r="CH214" s="57" t="s">
        <v>363</v>
      </c>
      <c r="CI214" s="33" t="s">
        <v>364</v>
      </c>
      <c r="CJ214" s="26">
        <v>1</v>
      </c>
      <c r="CK214" s="81">
        <v>8.3332999999999995</v>
      </c>
      <c r="CL214" s="28">
        <v>8</v>
      </c>
      <c r="CM214" s="29">
        <v>-0.33329999999999949</v>
      </c>
      <c r="CN214" s="30">
        <v>3</v>
      </c>
      <c r="CO214" s="139">
        <v>-0.99989999999999846</v>
      </c>
    </row>
    <row r="215" spans="1:93" ht="18.75" x14ac:dyDescent="0.3">
      <c r="A215" s="32" t="s">
        <v>275</v>
      </c>
      <c r="B215" s="35" t="s">
        <v>276</v>
      </c>
      <c r="C215" s="26">
        <v>5</v>
      </c>
      <c r="D215" s="41">
        <v>7.1665777777777775</v>
      </c>
      <c r="E215" s="78">
        <v>6.8888999999999996</v>
      </c>
      <c r="F215" s="39">
        <v>-0.27767777777777791</v>
      </c>
      <c r="G215" s="30">
        <v>4</v>
      </c>
      <c r="H215" s="31">
        <v>-1.1107111111111116</v>
      </c>
      <c r="J215" s="32" t="s">
        <v>275</v>
      </c>
      <c r="K215" s="35" t="s">
        <v>276</v>
      </c>
      <c r="L215" s="26"/>
      <c r="M215" s="41">
        <v>7.1665777777777775</v>
      </c>
      <c r="N215" s="78">
        <v>6.8888999999999996</v>
      </c>
      <c r="O215" s="39">
        <v>-0.27767777777777791</v>
      </c>
      <c r="P215" s="30">
        <v>4</v>
      </c>
      <c r="Q215" s="31">
        <v>-1.1107111111111116</v>
      </c>
      <c r="S215" s="32" t="s">
        <v>275</v>
      </c>
      <c r="T215" s="35" t="s">
        <v>276</v>
      </c>
      <c r="U215" s="26"/>
      <c r="V215" s="41">
        <v>7.1665777777777775</v>
      </c>
      <c r="W215" s="78">
        <v>6.8888999999999996</v>
      </c>
      <c r="X215" s="39">
        <v>-0.27767777777777791</v>
      </c>
      <c r="Y215" s="30">
        <v>4</v>
      </c>
      <c r="Z215" s="31">
        <v>-1.1107111111111116</v>
      </c>
      <c r="AB215" s="32" t="s">
        <v>275</v>
      </c>
      <c r="AC215" s="35" t="s">
        <v>276</v>
      </c>
      <c r="AD215" s="26"/>
      <c r="AE215" s="41">
        <v>7.1665777777777775</v>
      </c>
      <c r="AF215" s="78">
        <v>6.8888999999999996</v>
      </c>
      <c r="AG215" s="39">
        <v>-0.27767777777777791</v>
      </c>
      <c r="AH215" s="30">
        <v>4</v>
      </c>
      <c r="AI215" s="31">
        <v>-1.1107111111111116</v>
      </c>
      <c r="AJ215" s="26">
        <v>144</v>
      </c>
      <c r="AL215" s="32" t="s">
        <v>275</v>
      </c>
      <c r="AM215" s="35" t="s">
        <v>276</v>
      </c>
      <c r="AN215" s="26"/>
      <c r="AO215" s="41">
        <v>7.1665777777777775</v>
      </c>
      <c r="AP215" s="78">
        <v>6.8888999999999996</v>
      </c>
      <c r="AQ215" s="39">
        <v>-0.27767777777777791</v>
      </c>
      <c r="AR215" s="30">
        <v>4</v>
      </c>
      <c r="AS215" s="31">
        <v>-1.1107111111111116</v>
      </c>
      <c r="AT215" s="26">
        <v>150</v>
      </c>
      <c r="AV215" s="32" t="s">
        <v>275</v>
      </c>
      <c r="AW215" s="35" t="s">
        <v>276</v>
      </c>
      <c r="AX215" s="26"/>
      <c r="AY215" s="41">
        <v>7.1665777777777775</v>
      </c>
      <c r="AZ215" s="78">
        <v>6.8888999999999996</v>
      </c>
      <c r="BA215" s="39">
        <v>-0.27767777777777791</v>
      </c>
      <c r="BB215" s="30">
        <v>4</v>
      </c>
      <c r="BC215" s="181">
        <v>-1.1107111111111116</v>
      </c>
      <c r="BD215" s="26">
        <v>150</v>
      </c>
      <c r="BF215" s="46" t="s">
        <v>275</v>
      </c>
      <c r="BG215" s="35" t="s">
        <v>276</v>
      </c>
      <c r="BH215" s="26"/>
      <c r="BI215" s="41">
        <v>7.1665777777777775</v>
      </c>
      <c r="BJ215" s="78">
        <v>6.8888999999999996</v>
      </c>
      <c r="BK215" s="39">
        <v>-0.27767777777777791</v>
      </c>
      <c r="BL215" s="30">
        <v>4</v>
      </c>
      <c r="BM215" s="181">
        <v>-1.1107111111111116</v>
      </c>
      <c r="BN215" s="26">
        <v>150</v>
      </c>
      <c r="BP215" s="46" t="s">
        <v>275</v>
      </c>
      <c r="BQ215" s="35" t="s">
        <v>276</v>
      </c>
      <c r="BR215" s="26"/>
      <c r="BS215" s="41">
        <v>7.1665777777777775</v>
      </c>
      <c r="BT215" s="78">
        <v>6.8888999999999996</v>
      </c>
      <c r="BU215" s="39">
        <v>-0.27767777777777791</v>
      </c>
      <c r="BV215" s="30">
        <v>4</v>
      </c>
      <c r="BW215" s="139">
        <v>-1.1107111111111116</v>
      </c>
      <c r="BY215" s="46" t="s">
        <v>275</v>
      </c>
      <c r="BZ215" s="35" t="s">
        <v>276</v>
      </c>
      <c r="CA215" s="347"/>
      <c r="CB215" s="353">
        <v>7.1665777777777775</v>
      </c>
      <c r="CC215" s="381">
        <v>6.8888999999999996</v>
      </c>
      <c r="CD215" s="355">
        <v>-0.27767777777777791</v>
      </c>
      <c r="CE215" s="351">
        <v>4</v>
      </c>
      <c r="CF215" s="352">
        <v>-1.1107111111111116</v>
      </c>
      <c r="CH215" s="46" t="s">
        <v>275</v>
      </c>
      <c r="CI215" s="35" t="s">
        <v>276</v>
      </c>
      <c r="CJ215" s="26"/>
      <c r="CK215" s="41">
        <v>7.1665777777777775</v>
      </c>
      <c r="CL215" s="78">
        <v>6.8888999999999996</v>
      </c>
      <c r="CM215" s="39">
        <v>-0.27767777777777791</v>
      </c>
      <c r="CN215" s="30">
        <v>4</v>
      </c>
      <c r="CO215" s="139">
        <v>-1.1107111111111116</v>
      </c>
    </row>
    <row r="216" spans="1:93" ht="18.75" x14ac:dyDescent="0.3">
      <c r="A216" s="34" t="s">
        <v>277</v>
      </c>
      <c r="B216" s="56" t="s">
        <v>278</v>
      </c>
      <c r="C216" s="26">
        <v>7</v>
      </c>
      <c r="D216" s="41">
        <v>9.25</v>
      </c>
      <c r="E216" s="38">
        <v>7.125</v>
      </c>
      <c r="F216" s="39">
        <v>-2.125</v>
      </c>
      <c r="G216" s="30">
        <v>4</v>
      </c>
      <c r="H216" s="31">
        <v>-8.5</v>
      </c>
      <c r="J216" s="34" t="s">
        <v>277</v>
      </c>
      <c r="K216" s="56" t="s">
        <v>278</v>
      </c>
      <c r="L216" s="26"/>
      <c r="M216" s="41">
        <v>9.25</v>
      </c>
      <c r="N216" s="38">
        <v>7.125</v>
      </c>
      <c r="O216" s="39">
        <v>-2.125</v>
      </c>
      <c r="P216" s="30">
        <v>4</v>
      </c>
      <c r="Q216" s="31">
        <v>-8.5</v>
      </c>
      <c r="S216" s="57" t="s">
        <v>277</v>
      </c>
      <c r="T216" s="56" t="s">
        <v>278</v>
      </c>
      <c r="U216" s="49">
        <v>2</v>
      </c>
      <c r="V216" s="83">
        <v>8.8611111111111107</v>
      </c>
      <c r="W216" s="51">
        <v>7.125</v>
      </c>
      <c r="X216" s="52">
        <v>-1.7361111111111107</v>
      </c>
      <c r="Y216" s="53">
        <v>4</v>
      </c>
      <c r="Z216" s="112">
        <v>-6.9444444444444429</v>
      </c>
      <c r="AB216" s="57" t="s">
        <v>277</v>
      </c>
      <c r="AC216" s="56" t="s">
        <v>278</v>
      </c>
      <c r="AD216" s="99">
        <v>2</v>
      </c>
      <c r="AE216" s="41">
        <v>8.8611111111111107</v>
      </c>
      <c r="AF216" s="38">
        <v>7.125</v>
      </c>
      <c r="AG216" s="39">
        <v>-1.7361111111111107</v>
      </c>
      <c r="AH216" s="30">
        <v>4</v>
      </c>
      <c r="AI216" s="139">
        <v>-6.9444444444444429</v>
      </c>
      <c r="AJ216" s="26">
        <v>183</v>
      </c>
      <c r="AL216" s="57" t="s">
        <v>277</v>
      </c>
      <c r="AM216" s="56" t="s">
        <v>278</v>
      </c>
      <c r="AN216" s="26">
        <v>2</v>
      </c>
      <c r="AO216" s="41">
        <v>8.8611111111111107</v>
      </c>
      <c r="AP216" s="38">
        <v>7.125</v>
      </c>
      <c r="AQ216" s="39">
        <v>-1.7361111111111107</v>
      </c>
      <c r="AR216" s="30">
        <v>4</v>
      </c>
      <c r="AS216" s="139">
        <v>-6.9444444444444429</v>
      </c>
      <c r="AT216" s="26">
        <v>193</v>
      </c>
      <c r="AV216" s="57" t="s">
        <v>277</v>
      </c>
      <c r="AW216" s="56" t="s">
        <v>278</v>
      </c>
      <c r="AX216" s="49">
        <v>3</v>
      </c>
      <c r="AY216" s="83">
        <v>8.3611000000000004</v>
      </c>
      <c r="AZ216" s="51">
        <v>7.125</v>
      </c>
      <c r="BA216" s="52">
        <f>+AZ216-AY216</f>
        <v>-1.2361000000000004</v>
      </c>
      <c r="BB216" s="53">
        <v>4</v>
      </c>
      <c r="BC216" s="182">
        <f>+BA216*BB216</f>
        <v>-4.9444000000000017</v>
      </c>
      <c r="BD216" s="49">
        <v>187</v>
      </c>
      <c r="BF216" s="48" t="s">
        <v>277</v>
      </c>
      <c r="BG216" s="56" t="s">
        <v>278</v>
      </c>
      <c r="BH216" s="26">
        <v>3</v>
      </c>
      <c r="BI216" s="41">
        <v>8.3611000000000004</v>
      </c>
      <c r="BJ216" s="38">
        <v>7.125</v>
      </c>
      <c r="BK216" s="39">
        <f>+BJ216-BI216</f>
        <v>-1.2361000000000004</v>
      </c>
      <c r="BL216" s="30">
        <v>4</v>
      </c>
      <c r="BM216" s="181">
        <f>+BK216*BL216</f>
        <v>-4.9444000000000017</v>
      </c>
      <c r="BN216" s="26">
        <v>189</v>
      </c>
      <c r="BP216" s="48" t="s">
        <v>277</v>
      </c>
      <c r="BQ216" s="56" t="s">
        <v>278</v>
      </c>
      <c r="BR216" s="26">
        <v>3</v>
      </c>
      <c r="BS216" s="41">
        <v>8.3611000000000004</v>
      </c>
      <c r="BT216" s="38">
        <v>7.125</v>
      </c>
      <c r="BU216" s="39">
        <v>-1.2361000000000004</v>
      </c>
      <c r="BV216" s="30">
        <v>4</v>
      </c>
      <c r="BW216" s="139">
        <v>-4.9444000000000017</v>
      </c>
      <c r="BY216" s="48" t="s">
        <v>277</v>
      </c>
      <c r="BZ216" s="56" t="s">
        <v>278</v>
      </c>
      <c r="CA216" s="49">
        <v>4</v>
      </c>
      <c r="CB216" s="83">
        <v>8.6611111111111114</v>
      </c>
      <c r="CC216" s="51">
        <v>7.125</v>
      </c>
      <c r="CD216" s="52">
        <v>-1.5361111111111114</v>
      </c>
      <c r="CE216" s="53">
        <v>4</v>
      </c>
      <c r="CF216" s="112">
        <f>+CD216*CE216</f>
        <v>-6.1444444444444457</v>
      </c>
      <c r="CH216" s="48" t="s">
        <v>277</v>
      </c>
      <c r="CI216" s="56" t="s">
        <v>278</v>
      </c>
      <c r="CJ216" s="26">
        <v>4</v>
      </c>
      <c r="CK216" s="41">
        <v>8.6611111111111114</v>
      </c>
      <c r="CL216" s="38">
        <v>7.125</v>
      </c>
      <c r="CM216" s="39">
        <v>-1.5361111111111114</v>
      </c>
      <c r="CN216" s="30">
        <v>4</v>
      </c>
      <c r="CO216" s="139">
        <f>+CM216*CN216</f>
        <v>-6.1444444444444457</v>
      </c>
    </row>
    <row r="217" spans="1:93" ht="18.75" x14ac:dyDescent="0.3">
      <c r="A217" s="40" t="s">
        <v>279</v>
      </c>
      <c r="B217" s="33" t="s">
        <v>22</v>
      </c>
      <c r="C217" s="26">
        <v>6</v>
      </c>
      <c r="D217" s="41">
        <v>5.9411142857142858</v>
      </c>
      <c r="E217" s="78">
        <v>6.666666666666667</v>
      </c>
      <c r="F217" s="39">
        <v>0.72555238095238117</v>
      </c>
      <c r="G217" s="30">
        <v>4</v>
      </c>
      <c r="H217" s="31">
        <v>2.9022095238095247</v>
      </c>
      <c r="J217" s="40" t="s">
        <v>279</v>
      </c>
      <c r="K217" s="33" t="s">
        <v>22</v>
      </c>
      <c r="L217" s="26"/>
      <c r="M217" s="41">
        <v>5.9411142857142858</v>
      </c>
      <c r="N217" s="78">
        <v>6.666666666666667</v>
      </c>
      <c r="O217" s="39">
        <v>0.72555238095238117</v>
      </c>
      <c r="P217" s="30">
        <v>4</v>
      </c>
      <c r="Q217" s="31">
        <v>2.9022095238095247</v>
      </c>
      <c r="S217" s="40" t="s">
        <v>279</v>
      </c>
      <c r="T217" s="33" t="s">
        <v>22</v>
      </c>
      <c r="U217" s="26"/>
      <c r="V217" s="41">
        <v>5.9411142857142858</v>
      </c>
      <c r="W217" s="78">
        <v>6.666666666666667</v>
      </c>
      <c r="X217" s="39">
        <v>0.72555238095238117</v>
      </c>
      <c r="Y217" s="30">
        <v>4</v>
      </c>
      <c r="Z217" s="31">
        <v>2.9022095238095247</v>
      </c>
      <c r="AB217" s="40" t="s">
        <v>279</v>
      </c>
      <c r="AC217" s="33" t="s">
        <v>22</v>
      </c>
      <c r="AD217" s="26"/>
      <c r="AE217" s="41">
        <v>5.9411142857142858</v>
      </c>
      <c r="AF217" s="78">
        <v>6.666666666666667</v>
      </c>
      <c r="AG217" s="39">
        <v>0.72555238095238117</v>
      </c>
      <c r="AH217" s="30">
        <v>4</v>
      </c>
      <c r="AI217" s="31">
        <v>2.9022095238095247</v>
      </c>
      <c r="AJ217" s="26">
        <v>23</v>
      </c>
      <c r="AL217" s="40" t="s">
        <v>279</v>
      </c>
      <c r="AM217" s="33" t="s">
        <v>22</v>
      </c>
      <c r="AN217" s="26"/>
      <c r="AO217" s="41">
        <v>5.9411142857142858</v>
      </c>
      <c r="AP217" s="78">
        <v>6.666666666666667</v>
      </c>
      <c r="AQ217" s="39">
        <v>0.72555238095238117</v>
      </c>
      <c r="AR217" s="30">
        <v>4</v>
      </c>
      <c r="AS217" s="31">
        <v>2.9022095238095247</v>
      </c>
      <c r="AT217" s="26">
        <v>24</v>
      </c>
      <c r="AV217" s="40" t="s">
        <v>279</v>
      </c>
      <c r="AW217" s="33" t="s">
        <v>22</v>
      </c>
      <c r="AX217" s="26"/>
      <c r="AY217" s="41">
        <v>5.9411142857142858</v>
      </c>
      <c r="AZ217" s="78">
        <v>6.666666666666667</v>
      </c>
      <c r="BA217" s="39">
        <v>0.72555238095238117</v>
      </c>
      <c r="BB217" s="30">
        <v>4</v>
      </c>
      <c r="BC217" s="181">
        <v>2.9022095238095247</v>
      </c>
      <c r="BD217" s="26">
        <v>24</v>
      </c>
      <c r="BF217" s="34" t="s">
        <v>279</v>
      </c>
      <c r="BG217" s="33" t="s">
        <v>22</v>
      </c>
      <c r="BH217" s="26"/>
      <c r="BI217" s="41">
        <v>5.9411142857142858</v>
      </c>
      <c r="BJ217" s="78">
        <v>6.666666666666667</v>
      </c>
      <c r="BK217" s="39">
        <v>0.72555238095238117</v>
      </c>
      <c r="BL217" s="30">
        <v>4</v>
      </c>
      <c r="BM217" s="181">
        <v>2.9022095238095247</v>
      </c>
      <c r="BN217" s="26">
        <v>24</v>
      </c>
      <c r="BP217" s="34" t="s">
        <v>279</v>
      </c>
      <c r="BQ217" s="33" t="s">
        <v>22</v>
      </c>
      <c r="BR217" s="26"/>
      <c r="BS217" s="41">
        <v>5.9411142857142858</v>
      </c>
      <c r="BT217" s="78">
        <v>6.666666666666667</v>
      </c>
      <c r="BU217" s="39">
        <v>0.72555238095238117</v>
      </c>
      <c r="BV217" s="30">
        <v>4</v>
      </c>
      <c r="BW217" s="139">
        <v>2.9022095238095247</v>
      </c>
      <c r="BY217" s="57" t="s">
        <v>279</v>
      </c>
      <c r="BZ217" s="33" t="s">
        <v>22</v>
      </c>
      <c r="CA217" s="347"/>
      <c r="CB217" s="353">
        <v>5.9411142857142858</v>
      </c>
      <c r="CC217" s="381">
        <v>6.666666666666667</v>
      </c>
      <c r="CD217" s="355">
        <v>0.72555238095238117</v>
      </c>
      <c r="CE217" s="351">
        <v>4</v>
      </c>
      <c r="CF217" s="352">
        <v>2.9022095238095247</v>
      </c>
      <c r="CH217" s="57" t="s">
        <v>279</v>
      </c>
      <c r="CI217" s="33" t="s">
        <v>460</v>
      </c>
      <c r="CJ217" s="49">
        <v>1</v>
      </c>
      <c r="CK217" s="83">
        <v>5.8776222222222225</v>
      </c>
      <c r="CL217" s="98">
        <v>6.666666666666667</v>
      </c>
      <c r="CM217" s="52">
        <f>+CL217-CK217</f>
        <v>0.78904444444444444</v>
      </c>
      <c r="CN217" s="53">
        <v>4</v>
      </c>
      <c r="CO217" s="112">
        <v>2.9022095238095247</v>
      </c>
    </row>
    <row r="218" spans="1:93" ht="18.75" x14ac:dyDescent="0.3">
      <c r="A218" s="75" t="s">
        <v>279</v>
      </c>
      <c r="B218" s="35" t="s">
        <v>280</v>
      </c>
      <c r="C218" s="26">
        <v>4</v>
      </c>
      <c r="D218" s="37">
        <v>9.2857142857142865</v>
      </c>
      <c r="E218" s="38">
        <v>8.4285999999999994</v>
      </c>
      <c r="F218" s="39">
        <v>-0.85711428571428705</v>
      </c>
      <c r="G218" s="30">
        <v>3</v>
      </c>
      <c r="H218" s="31">
        <v>-2.5713428571428611</v>
      </c>
      <c r="J218" s="75" t="s">
        <v>279</v>
      </c>
      <c r="K218" s="35" t="s">
        <v>280</v>
      </c>
      <c r="L218" s="26"/>
      <c r="M218" s="37">
        <v>9.2857142857142865</v>
      </c>
      <c r="N218" s="38">
        <v>8.4285999999999994</v>
      </c>
      <c r="O218" s="39">
        <v>-0.85711428571428705</v>
      </c>
      <c r="P218" s="30">
        <v>3</v>
      </c>
      <c r="Q218" s="31">
        <v>-2.5713428571428611</v>
      </c>
      <c r="S218" s="75" t="s">
        <v>279</v>
      </c>
      <c r="T218" s="35" t="s">
        <v>280</v>
      </c>
      <c r="U218" s="26"/>
      <c r="V218" s="37">
        <v>9.2857142857142865</v>
      </c>
      <c r="W218" s="38">
        <v>8.4285999999999994</v>
      </c>
      <c r="X218" s="39">
        <v>-0.85711428571428705</v>
      </c>
      <c r="Y218" s="30">
        <v>3</v>
      </c>
      <c r="Z218" s="31">
        <v>-2.5713428571428611</v>
      </c>
      <c r="AB218" s="75" t="s">
        <v>279</v>
      </c>
      <c r="AC218" s="35" t="s">
        <v>280</v>
      </c>
      <c r="AD218" s="26"/>
      <c r="AE218" s="37">
        <v>9.2857142857142865</v>
      </c>
      <c r="AF218" s="38">
        <v>8.4285999999999994</v>
      </c>
      <c r="AG218" s="39">
        <v>-0.85711428571428705</v>
      </c>
      <c r="AH218" s="30">
        <v>3</v>
      </c>
      <c r="AI218" s="31">
        <v>-2.5713428571428611</v>
      </c>
      <c r="AJ218" s="26">
        <v>162</v>
      </c>
      <c r="AL218" s="75" t="s">
        <v>279</v>
      </c>
      <c r="AM218" s="35" t="s">
        <v>280</v>
      </c>
      <c r="AN218" s="26"/>
      <c r="AO218" s="37">
        <v>9.2857142857142865</v>
      </c>
      <c r="AP218" s="38">
        <v>8.4285999999999994</v>
      </c>
      <c r="AQ218" s="39">
        <v>-0.85711428571428705</v>
      </c>
      <c r="AR218" s="30">
        <v>3</v>
      </c>
      <c r="AS218" s="31">
        <v>-2.5713428571428611</v>
      </c>
      <c r="AT218" s="26">
        <v>172</v>
      </c>
      <c r="AV218" s="75" t="s">
        <v>279</v>
      </c>
      <c r="AW218" s="35" t="s">
        <v>280</v>
      </c>
      <c r="AX218" s="26"/>
      <c r="AY218" s="37">
        <v>9.2857142857142865</v>
      </c>
      <c r="AZ218" s="38">
        <v>8.4285999999999994</v>
      </c>
      <c r="BA218" s="39">
        <v>-0.85711428571428705</v>
      </c>
      <c r="BB218" s="30">
        <v>3</v>
      </c>
      <c r="BC218" s="181">
        <v>-2.5713428571428611</v>
      </c>
      <c r="BD218" s="26">
        <v>172</v>
      </c>
      <c r="BF218" s="66" t="s">
        <v>279</v>
      </c>
      <c r="BG218" s="35" t="s">
        <v>280</v>
      </c>
      <c r="BH218" s="26"/>
      <c r="BI218" s="37">
        <v>9.2857142857142865</v>
      </c>
      <c r="BJ218" s="38">
        <v>8.4285999999999994</v>
      </c>
      <c r="BK218" s="39">
        <v>-0.85711428571428705</v>
      </c>
      <c r="BL218" s="30">
        <v>3</v>
      </c>
      <c r="BM218" s="181">
        <v>-2.5713428571428611</v>
      </c>
      <c r="BN218" s="26">
        <v>172</v>
      </c>
      <c r="BP218" s="66" t="s">
        <v>279</v>
      </c>
      <c r="BQ218" s="35" t="s">
        <v>280</v>
      </c>
      <c r="BR218" s="26"/>
      <c r="BS218" s="37">
        <v>9.2857142857142865</v>
      </c>
      <c r="BT218" s="38">
        <v>8.4285999999999994</v>
      </c>
      <c r="BU218" s="39">
        <v>-0.85711428571428705</v>
      </c>
      <c r="BV218" s="30">
        <v>3</v>
      </c>
      <c r="BW218" s="139">
        <v>-2.5713428571428611</v>
      </c>
      <c r="BY218" s="66" t="s">
        <v>279</v>
      </c>
      <c r="BZ218" s="35" t="s">
        <v>280</v>
      </c>
      <c r="CA218" s="347"/>
      <c r="CB218" s="357">
        <v>9.2857142857142865</v>
      </c>
      <c r="CC218" s="356">
        <v>8.4285999999999994</v>
      </c>
      <c r="CD218" s="355">
        <v>-0.85711428571428705</v>
      </c>
      <c r="CE218" s="351">
        <v>3</v>
      </c>
      <c r="CF218" s="352">
        <v>-2.5713428571428611</v>
      </c>
      <c r="CH218" s="66" t="s">
        <v>279</v>
      </c>
      <c r="CI218" s="35" t="s">
        <v>280</v>
      </c>
      <c r="CJ218" s="26"/>
      <c r="CK218" s="37">
        <v>9.2857142857142865</v>
      </c>
      <c r="CL218" s="38">
        <v>8.4285999999999994</v>
      </c>
      <c r="CM218" s="39">
        <v>-0.85711428571428705</v>
      </c>
      <c r="CN218" s="30">
        <v>3</v>
      </c>
      <c r="CO218" s="139">
        <v>-2.5713428571428611</v>
      </c>
    </row>
    <row r="219" spans="1:93" ht="18.75" x14ac:dyDescent="0.3">
      <c r="A219" s="75" t="s">
        <v>281</v>
      </c>
      <c r="B219" s="33" t="s">
        <v>282</v>
      </c>
      <c r="C219" s="26">
        <v>10</v>
      </c>
      <c r="D219" s="37">
        <v>4.6970000000000001</v>
      </c>
      <c r="E219" s="38">
        <v>6.4443999999999999</v>
      </c>
      <c r="F219" s="39">
        <v>1.7473999999999998</v>
      </c>
      <c r="G219" s="30">
        <v>5</v>
      </c>
      <c r="H219" s="31">
        <v>8.7369999999999983</v>
      </c>
      <c r="J219" s="75" t="s">
        <v>281</v>
      </c>
      <c r="K219" s="33" t="s">
        <v>282</v>
      </c>
      <c r="L219" s="49">
        <v>1</v>
      </c>
      <c r="M219" s="50">
        <v>4.8833000000000002</v>
      </c>
      <c r="N219" s="51">
        <v>6.4443999999999999</v>
      </c>
      <c r="O219" s="52">
        <v>1.5610999999999997</v>
      </c>
      <c r="P219" s="53">
        <v>5</v>
      </c>
      <c r="Q219" s="54">
        <v>7.8054999999999986</v>
      </c>
      <c r="S219" s="59" t="s">
        <v>281</v>
      </c>
      <c r="T219" s="33" t="s">
        <v>282</v>
      </c>
      <c r="U219" s="26">
        <v>1</v>
      </c>
      <c r="V219" s="37">
        <v>4.8833000000000002</v>
      </c>
      <c r="W219" s="38">
        <v>6.4443999999999999</v>
      </c>
      <c r="X219" s="39">
        <v>1.5610999999999997</v>
      </c>
      <c r="Y219" s="30">
        <v>5</v>
      </c>
      <c r="Z219" s="31">
        <v>7.8054999999999986</v>
      </c>
      <c r="AB219" s="59" t="s">
        <v>281</v>
      </c>
      <c r="AC219" s="33" t="s">
        <v>282</v>
      </c>
      <c r="AD219" s="26">
        <v>1</v>
      </c>
      <c r="AE219" s="37">
        <v>4.8833000000000002</v>
      </c>
      <c r="AF219" s="38">
        <v>6.4443999999999999</v>
      </c>
      <c r="AG219" s="39">
        <v>1.5610999999999997</v>
      </c>
      <c r="AH219" s="30">
        <v>5</v>
      </c>
      <c r="AI219" s="31">
        <v>7.8054999999999986</v>
      </c>
      <c r="AJ219" s="26">
        <v>1</v>
      </c>
      <c r="AL219" s="75" t="s">
        <v>281</v>
      </c>
      <c r="AM219" s="33" t="s">
        <v>282</v>
      </c>
      <c r="AN219" s="26">
        <v>1</v>
      </c>
      <c r="AO219" s="37">
        <v>4.8833000000000002</v>
      </c>
      <c r="AP219" s="38">
        <v>6.4443999999999999</v>
      </c>
      <c r="AQ219" s="39">
        <v>1.5610999999999997</v>
      </c>
      <c r="AR219" s="30">
        <v>5</v>
      </c>
      <c r="AS219" s="31">
        <v>7.8054999999999986</v>
      </c>
      <c r="AT219" s="26">
        <v>1</v>
      </c>
      <c r="AV219" s="75" t="s">
        <v>281</v>
      </c>
      <c r="AW219" s="33" t="s">
        <v>282</v>
      </c>
      <c r="AX219" s="26">
        <v>1</v>
      </c>
      <c r="AY219" s="37">
        <v>4.8833000000000002</v>
      </c>
      <c r="AZ219" s="38">
        <v>6.4443999999999999</v>
      </c>
      <c r="BA219" s="39">
        <v>1.5610999999999997</v>
      </c>
      <c r="BB219" s="30">
        <v>5</v>
      </c>
      <c r="BC219" s="181">
        <v>7.8054999999999986</v>
      </c>
      <c r="BD219" s="26">
        <v>1</v>
      </c>
      <c r="BF219" s="66" t="s">
        <v>281</v>
      </c>
      <c r="BG219" s="33" t="s">
        <v>282</v>
      </c>
      <c r="BH219" s="49">
        <v>2</v>
      </c>
      <c r="BI219" s="50">
        <v>4.8833000000000002</v>
      </c>
      <c r="BJ219" s="51">
        <v>6.4443999999999999</v>
      </c>
      <c r="BK219" s="52">
        <f>+BJ219-BI219</f>
        <v>1.5610999999999997</v>
      </c>
      <c r="BL219" s="53">
        <v>5</v>
      </c>
      <c r="BM219" s="182">
        <f>+BK219*BL219</f>
        <v>7.8054999999999986</v>
      </c>
      <c r="BN219" s="49">
        <v>1</v>
      </c>
      <c r="BP219" s="66" t="s">
        <v>281</v>
      </c>
      <c r="BQ219" s="33" t="s">
        <v>282</v>
      </c>
      <c r="BR219" s="26">
        <v>2</v>
      </c>
      <c r="BS219" s="37">
        <v>4.8833000000000002</v>
      </c>
      <c r="BT219" s="38">
        <v>6.4443999999999999</v>
      </c>
      <c r="BU219" s="39">
        <v>1.5610999999999997</v>
      </c>
      <c r="BV219" s="30">
        <v>5</v>
      </c>
      <c r="BW219" s="139">
        <v>7.8054999999999986</v>
      </c>
      <c r="BY219" s="66" t="s">
        <v>281</v>
      </c>
      <c r="BZ219" s="33" t="s">
        <v>282</v>
      </c>
      <c r="CA219" s="347">
        <v>2</v>
      </c>
      <c r="CB219" s="357">
        <v>4.8833000000000002</v>
      </c>
      <c r="CC219" s="356">
        <v>6.4443999999999999</v>
      </c>
      <c r="CD219" s="355">
        <v>1.5610999999999997</v>
      </c>
      <c r="CE219" s="351">
        <v>5</v>
      </c>
      <c r="CF219" s="352">
        <v>7.8054999999999986</v>
      </c>
      <c r="CH219" s="66" t="s">
        <v>281</v>
      </c>
      <c r="CI219" s="33" t="s">
        <v>282</v>
      </c>
      <c r="CJ219" s="26">
        <v>2</v>
      </c>
      <c r="CK219" s="37">
        <v>4.8833000000000002</v>
      </c>
      <c r="CL219" s="38">
        <v>6.4443999999999999</v>
      </c>
      <c r="CM219" s="39">
        <v>1.5610999999999997</v>
      </c>
      <c r="CN219" s="30">
        <v>5</v>
      </c>
      <c r="CO219" s="139">
        <v>7.8054999999999986</v>
      </c>
    </row>
    <row r="220" spans="1:93" ht="18.75" x14ac:dyDescent="0.3">
      <c r="A220" s="167" t="s">
        <v>403</v>
      </c>
      <c r="B220" s="33" t="s">
        <v>82</v>
      </c>
      <c r="C220" s="194"/>
      <c r="D220" s="194"/>
      <c r="E220" s="194"/>
      <c r="F220" s="26"/>
      <c r="G220" s="194"/>
      <c r="H220" s="26"/>
      <c r="J220" s="167" t="s">
        <v>403</v>
      </c>
      <c r="K220" s="33" t="s">
        <v>82</v>
      </c>
      <c r="L220" s="194"/>
      <c r="M220" s="194"/>
      <c r="N220" s="194"/>
      <c r="O220" s="26"/>
      <c r="P220" s="194"/>
      <c r="Q220" s="26"/>
      <c r="S220" s="167" t="s">
        <v>403</v>
      </c>
      <c r="T220" s="33" t="s">
        <v>82</v>
      </c>
      <c r="U220" s="194"/>
      <c r="V220" s="194"/>
      <c r="W220" s="194"/>
      <c r="X220" s="26"/>
      <c r="Y220" s="194"/>
      <c r="Z220" s="26"/>
      <c r="AB220" s="167" t="s">
        <v>403</v>
      </c>
      <c r="AC220" s="33" t="s">
        <v>82</v>
      </c>
      <c r="AD220" s="194"/>
      <c r="AE220" s="194"/>
      <c r="AF220" s="194"/>
      <c r="AG220" s="26"/>
      <c r="AH220" s="194"/>
      <c r="AI220" s="26"/>
      <c r="AJ220" s="99"/>
      <c r="AL220" s="167" t="s">
        <v>403</v>
      </c>
      <c r="AM220" s="33" t="s">
        <v>82</v>
      </c>
      <c r="AN220" s="49"/>
      <c r="AO220" s="50">
        <v>10</v>
      </c>
      <c r="AP220" s="51">
        <v>10</v>
      </c>
      <c r="AQ220" s="52">
        <f>+AP220-AO220</f>
        <v>0</v>
      </c>
      <c r="AR220" s="53">
        <v>1</v>
      </c>
      <c r="AS220" s="160">
        <f>+AQ220*AR220</f>
        <v>0</v>
      </c>
      <c r="AT220" s="49">
        <v>84</v>
      </c>
      <c r="AV220" s="167" t="s">
        <v>403</v>
      </c>
      <c r="AW220" s="33" t="s">
        <v>82</v>
      </c>
      <c r="AX220" s="26"/>
      <c r="AY220" s="37">
        <v>10</v>
      </c>
      <c r="AZ220" s="38">
        <v>10</v>
      </c>
      <c r="BA220" s="39">
        <f>+AZ220-AY220</f>
        <v>0</v>
      </c>
      <c r="BB220" s="30">
        <v>1</v>
      </c>
      <c r="BC220" s="181">
        <f>+BA220*BB220</f>
        <v>0</v>
      </c>
      <c r="BD220" s="26">
        <v>84</v>
      </c>
      <c r="BF220" s="75" t="s">
        <v>403</v>
      </c>
      <c r="BG220" s="33" t="s">
        <v>82</v>
      </c>
      <c r="BH220" s="26"/>
      <c r="BI220" s="37">
        <v>10</v>
      </c>
      <c r="BJ220" s="38">
        <v>10</v>
      </c>
      <c r="BK220" s="39">
        <f>+BJ220-BI220</f>
        <v>0</v>
      </c>
      <c r="BL220" s="30">
        <v>1</v>
      </c>
      <c r="BM220" s="181">
        <f>+BK220*BL220</f>
        <v>0</v>
      </c>
      <c r="BN220" s="26">
        <v>86</v>
      </c>
      <c r="BP220" s="75" t="s">
        <v>403</v>
      </c>
      <c r="BQ220" s="33" t="s">
        <v>82</v>
      </c>
      <c r="BR220" s="26"/>
      <c r="BS220" s="37">
        <v>10</v>
      </c>
      <c r="BT220" s="38">
        <v>10</v>
      </c>
      <c r="BU220" s="39">
        <v>0</v>
      </c>
      <c r="BV220" s="30">
        <v>1</v>
      </c>
      <c r="BW220" s="139">
        <v>0</v>
      </c>
      <c r="BY220" s="75" t="s">
        <v>403</v>
      </c>
      <c r="BZ220" s="33" t="s">
        <v>82</v>
      </c>
      <c r="CA220" s="366">
        <v>2</v>
      </c>
      <c r="CB220" s="67">
        <v>10.166666666666666</v>
      </c>
      <c r="CC220" s="68">
        <v>10</v>
      </c>
      <c r="CD220" s="69">
        <v>-0.16666666666666607</v>
      </c>
      <c r="CE220" s="53">
        <v>1</v>
      </c>
      <c r="CF220" s="112">
        <f>+CD220*CE220</f>
        <v>-0.16666666666666607</v>
      </c>
      <c r="CH220" s="75" t="s">
        <v>403</v>
      </c>
      <c r="CI220" s="33" t="s">
        <v>82</v>
      </c>
      <c r="CJ220" s="398">
        <v>2</v>
      </c>
      <c r="CK220" s="27">
        <v>10.166666666666666</v>
      </c>
      <c r="CL220" s="28">
        <v>10</v>
      </c>
      <c r="CM220" s="29">
        <v>-0.16666666666666607</v>
      </c>
      <c r="CN220" s="30">
        <v>1</v>
      </c>
      <c r="CO220" s="139">
        <f>+CM220*CN220</f>
        <v>-0.16666666666666607</v>
      </c>
    </row>
    <row r="221" spans="1:93" ht="18.75" x14ac:dyDescent="0.3">
      <c r="A221" s="87" t="s">
        <v>283</v>
      </c>
      <c r="B221" s="33" t="s">
        <v>284</v>
      </c>
      <c r="C221" s="49">
        <v>1</v>
      </c>
      <c r="D221" s="67">
        <v>5</v>
      </c>
      <c r="E221" s="68">
        <v>5</v>
      </c>
      <c r="F221" s="69">
        <v>0</v>
      </c>
      <c r="G221" s="53">
        <v>6</v>
      </c>
      <c r="H221" s="54">
        <v>0</v>
      </c>
      <c r="J221" s="87" t="s">
        <v>283</v>
      </c>
      <c r="K221" s="33" t="s">
        <v>284</v>
      </c>
      <c r="L221" s="26"/>
      <c r="M221" s="27">
        <v>5</v>
      </c>
      <c r="N221" s="28">
        <v>5</v>
      </c>
      <c r="O221" s="29">
        <v>0</v>
      </c>
      <c r="P221" s="30">
        <v>6</v>
      </c>
      <c r="Q221" s="31">
        <v>0</v>
      </c>
      <c r="S221" s="62" t="s">
        <v>283</v>
      </c>
      <c r="T221" s="33" t="s">
        <v>284</v>
      </c>
      <c r="U221" s="26"/>
      <c r="V221" s="27">
        <v>5</v>
      </c>
      <c r="W221" s="28">
        <v>5</v>
      </c>
      <c r="X221" s="29">
        <v>0</v>
      </c>
      <c r="Y221" s="30">
        <v>6</v>
      </c>
      <c r="Z221" s="31">
        <v>0</v>
      </c>
      <c r="AB221" s="62" t="s">
        <v>283</v>
      </c>
      <c r="AC221" s="33" t="s">
        <v>284</v>
      </c>
      <c r="AD221" s="26"/>
      <c r="AE221" s="27">
        <v>5</v>
      </c>
      <c r="AF221" s="28">
        <v>5</v>
      </c>
      <c r="AG221" s="29">
        <v>0</v>
      </c>
      <c r="AH221" s="30">
        <v>6</v>
      </c>
      <c r="AI221" s="31">
        <v>0</v>
      </c>
      <c r="AJ221" s="26">
        <v>85</v>
      </c>
      <c r="AL221" s="62" t="s">
        <v>283</v>
      </c>
      <c r="AM221" s="33" t="s">
        <v>284</v>
      </c>
      <c r="AN221" s="26"/>
      <c r="AO221" s="27">
        <v>5</v>
      </c>
      <c r="AP221" s="28">
        <v>5</v>
      </c>
      <c r="AQ221" s="29">
        <v>0</v>
      </c>
      <c r="AR221" s="30">
        <v>6</v>
      </c>
      <c r="AS221" s="31">
        <v>0</v>
      </c>
      <c r="AT221" s="26">
        <v>84</v>
      </c>
      <c r="AV221" s="62" t="s">
        <v>283</v>
      </c>
      <c r="AW221" s="33" t="s">
        <v>284</v>
      </c>
      <c r="AX221" s="26"/>
      <c r="AY221" s="27">
        <v>5</v>
      </c>
      <c r="AZ221" s="28">
        <v>5</v>
      </c>
      <c r="BA221" s="29">
        <v>0</v>
      </c>
      <c r="BB221" s="30">
        <v>6</v>
      </c>
      <c r="BC221" s="181">
        <v>0</v>
      </c>
      <c r="BD221" s="26">
        <v>84</v>
      </c>
      <c r="BF221" s="62" t="s">
        <v>283</v>
      </c>
      <c r="BG221" s="33" t="s">
        <v>284</v>
      </c>
      <c r="BH221" s="26"/>
      <c r="BI221" s="27">
        <v>5</v>
      </c>
      <c r="BJ221" s="28">
        <v>5</v>
      </c>
      <c r="BK221" s="29">
        <v>0</v>
      </c>
      <c r="BL221" s="30">
        <v>6</v>
      </c>
      <c r="BM221" s="181">
        <v>0</v>
      </c>
      <c r="BN221" s="26">
        <v>86</v>
      </c>
      <c r="BP221" s="62" t="s">
        <v>283</v>
      </c>
      <c r="BQ221" s="33" t="s">
        <v>284</v>
      </c>
      <c r="BR221" s="26"/>
      <c r="BS221" s="27">
        <v>5</v>
      </c>
      <c r="BT221" s="28">
        <v>5</v>
      </c>
      <c r="BU221" s="29">
        <v>0</v>
      </c>
      <c r="BV221" s="30">
        <v>6</v>
      </c>
      <c r="BW221" s="139">
        <v>0</v>
      </c>
      <c r="BY221" s="62" t="s">
        <v>283</v>
      </c>
      <c r="BZ221" s="33" t="s">
        <v>284</v>
      </c>
      <c r="CA221" s="347"/>
      <c r="CB221" s="348">
        <v>5</v>
      </c>
      <c r="CC221" s="349">
        <v>5</v>
      </c>
      <c r="CD221" s="350">
        <v>0</v>
      </c>
      <c r="CE221" s="351">
        <v>6</v>
      </c>
      <c r="CF221" s="352">
        <v>0</v>
      </c>
      <c r="CH221" s="62" t="s">
        <v>283</v>
      </c>
      <c r="CI221" s="33" t="s">
        <v>284</v>
      </c>
      <c r="CJ221" s="26"/>
      <c r="CK221" s="27">
        <v>5</v>
      </c>
      <c r="CL221" s="28">
        <v>5</v>
      </c>
      <c r="CM221" s="29">
        <v>0</v>
      </c>
      <c r="CN221" s="30">
        <v>6</v>
      </c>
      <c r="CO221" s="139">
        <v>0</v>
      </c>
    </row>
    <row r="222" spans="1:93" ht="18.75" x14ac:dyDescent="0.3">
      <c r="A222" s="34" t="s">
        <v>285</v>
      </c>
      <c r="B222" s="35" t="s">
        <v>286</v>
      </c>
      <c r="C222" s="26">
        <v>2</v>
      </c>
      <c r="D222" s="37">
        <v>6.8888888888888893</v>
      </c>
      <c r="E222" s="38">
        <v>6.8888888888888893</v>
      </c>
      <c r="F222" s="39">
        <v>0</v>
      </c>
      <c r="G222" s="30">
        <v>4</v>
      </c>
      <c r="H222" s="31">
        <v>0</v>
      </c>
      <c r="J222" s="34" t="s">
        <v>285</v>
      </c>
      <c r="K222" s="35" t="s">
        <v>286</v>
      </c>
      <c r="L222" s="26"/>
      <c r="M222" s="37">
        <v>6.8888888888888893</v>
      </c>
      <c r="N222" s="38">
        <v>6.8888888888888893</v>
      </c>
      <c r="O222" s="39">
        <v>0</v>
      </c>
      <c r="P222" s="30">
        <v>4</v>
      </c>
      <c r="Q222" s="31">
        <v>0</v>
      </c>
      <c r="S222" s="34" t="s">
        <v>285</v>
      </c>
      <c r="T222" s="35" t="s">
        <v>286</v>
      </c>
      <c r="U222" s="26"/>
      <c r="V222" s="37">
        <v>6.8888888888888893</v>
      </c>
      <c r="W222" s="38">
        <v>6.8888888888888893</v>
      </c>
      <c r="X222" s="39">
        <v>0</v>
      </c>
      <c r="Y222" s="30">
        <v>4</v>
      </c>
      <c r="Z222" s="31">
        <v>0</v>
      </c>
      <c r="AB222" s="34" t="s">
        <v>285</v>
      </c>
      <c r="AC222" s="35" t="s">
        <v>286</v>
      </c>
      <c r="AD222" s="26"/>
      <c r="AE222" s="37">
        <v>6.8888888888888893</v>
      </c>
      <c r="AF222" s="38">
        <v>6.8888888888888893</v>
      </c>
      <c r="AG222" s="39">
        <v>0</v>
      </c>
      <c r="AH222" s="30">
        <v>4</v>
      </c>
      <c r="AI222" s="31">
        <v>0</v>
      </c>
      <c r="AJ222" s="26">
        <v>85</v>
      </c>
      <c r="AL222" s="34" t="s">
        <v>285</v>
      </c>
      <c r="AM222" s="35" t="s">
        <v>286</v>
      </c>
      <c r="AN222" s="26"/>
      <c r="AO222" s="37">
        <v>6.8888888888888893</v>
      </c>
      <c r="AP222" s="38">
        <v>6.8888888888888893</v>
      </c>
      <c r="AQ222" s="21">
        <v>0</v>
      </c>
      <c r="AR222" s="30">
        <v>4</v>
      </c>
      <c r="AS222" s="31">
        <v>0</v>
      </c>
      <c r="AT222" s="26">
        <v>84</v>
      </c>
      <c r="AV222" s="34" t="s">
        <v>285</v>
      </c>
      <c r="AW222" s="35" t="s">
        <v>286</v>
      </c>
      <c r="AX222" s="26"/>
      <c r="AY222" s="37">
        <v>6.8888888888888893</v>
      </c>
      <c r="AZ222" s="38">
        <v>6.8888888888888893</v>
      </c>
      <c r="BA222" s="39">
        <v>0</v>
      </c>
      <c r="BB222" s="30">
        <v>4</v>
      </c>
      <c r="BC222" s="181">
        <v>0</v>
      </c>
      <c r="BD222" s="26">
        <v>84</v>
      </c>
      <c r="BF222" s="32" t="s">
        <v>285</v>
      </c>
      <c r="BG222" s="35" t="s">
        <v>286</v>
      </c>
      <c r="BH222" s="26"/>
      <c r="BI222" s="37">
        <v>6.8888888888888893</v>
      </c>
      <c r="BJ222" s="38">
        <v>6.8888888888888893</v>
      </c>
      <c r="BK222" s="39">
        <v>0</v>
      </c>
      <c r="BL222" s="30">
        <v>4</v>
      </c>
      <c r="BM222" s="181">
        <v>0</v>
      </c>
      <c r="BN222" s="26">
        <v>86</v>
      </c>
      <c r="BP222" s="32" t="s">
        <v>285</v>
      </c>
      <c r="BQ222" s="35" t="s">
        <v>286</v>
      </c>
      <c r="BR222" s="26"/>
      <c r="BS222" s="37">
        <v>6.8888888888888893</v>
      </c>
      <c r="BT222" s="38">
        <v>6.8888888888888893</v>
      </c>
      <c r="BU222" s="39">
        <v>0</v>
      </c>
      <c r="BV222" s="30">
        <v>4</v>
      </c>
      <c r="BW222" s="139">
        <v>0</v>
      </c>
      <c r="BY222" s="32" t="s">
        <v>285</v>
      </c>
      <c r="BZ222" s="35" t="s">
        <v>286</v>
      </c>
      <c r="CA222" s="347"/>
      <c r="CB222" s="357">
        <v>6.8888888888888893</v>
      </c>
      <c r="CC222" s="356">
        <v>6.8888888888888893</v>
      </c>
      <c r="CD222" s="355">
        <v>0</v>
      </c>
      <c r="CE222" s="351">
        <v>4</v>
      </c>
      <c r="CF222" s="352">
        <v>0</v>
      </c>
      <c r="CH222" s="32" t="s">
        <v>285</v>
      </c>
      <c r="CI222" s="35" t="s">
        <v>286</v>
      </c>
      <c r="CJ222" s="26"/>
      <c r="CK222" s="37">
        <v>6.8888888888888893</v>
      </c>
      <c r="CL222" s="38">
        <v>6.8888888888888893</v>
      </c>
      <c r="CM222" s="39">
        <v>0</v>
      </c>
      <c r="CN222" s="30">
        <v>4</v>
      </c>
      <c r="CO222" s="139">
        <v>0</v>
      </c>
    </row>
    <row r="223" spans="1:93" ht="19.5" thickBot="1" x14ac:dyDescent="0.35">
      <c r="A223" s="80" t="s">
        <v>285</v>
      </c>
      <c r="B223" s="35" t="s">
        <v>287</v>
      </c>
      <c r="C223" s="16">
        <v>9</v>
      </c>
      <c r="D223" s="236">
        <v>8.0694444444444446</v>
      </c>
      <c r="E223" s="237">
        <v>6.6666999999999996</v>
      </c>
      <c r="F223" s="21">
        <v>-1.402744444444445</v>
      </c>
      <c r="G223" s="22">
        <v>4</v>
      </c>
      <c r="H223" s="23">
        <v>-5.6109777777777801</v>
      </c>
      <c r="J223" s="80" t="s">
        <v>285</v>
      </c>
      <c r="K223" s="35" t="s">
        <v>287</v>
      </c>
      <c r="L223" s="16"/>
      <c r="M223" s="236">
        <v>8.0694444444444446</v>
      </c>
      <c r="N223" s="237">
        <v>6.6666999999999996</v>
      </c>
      <c r="O223" s="21">
        <v>-1.402744444444445</v>
      </c>
      <c r="P223" s="22">
        <v>4</v>
      </c>
      <c r="Q223" s="23">
        <v>-5.6109777777777801</v>
      </c>
      <c r="S223" s="59" t="s">
        <v>285</v>
      </c>
      <c r="T223" s="35" t="s">
        <v>287</v>
      </c>
      <c r="U223" s="16"/>
      <c r="V223" s="236">
        <v>8.0694444444444446</v>
      </c>
      <c r="W223" s="237">
        <v>6.6666999999999996</v>
      </c>
      <c r="X223" s="21">
        <v>-1.402744444444445</v>
      </c>
      <c r="Y223" s="22">
        <v>4</v>
      </c>
      <c r="Z223" s="23">
        <v>-5.6109777777777801</v>
      </c>
      <c r="AB223" s="59" t="s">
        <v>285</v>
      </c>
      <c r="AC223" s="35" t="s">
        <v>287</v>
      </c>
      <c r="AD223" s="130"/>
      <c r="AE223" s="238">
        <v>8.0694444444444446</v>
      </c>
      <c r="AF223" s="239">
        <v>6.6666999999999996</v>
      </c>
      <c r="AG223" s="156">
        <v>-1.402744444444445</v>
      </c>
      <c r="AH223" s="157">
        <v>4</v>
      </c>
      <c r="AI223" s="158">
        <v>-5.6109777777777801</v>
      </c>
      <c r="AJ223" s="169">
        <v>176</v>
      </c>
      <c r="AL223" s="59" t="s">
        <v>285</v>
      </c>
      <c r="AM223" s="35" t="s">
        <v>287</v>
      </c>
      <c r="AN223" s="49"/>
      <c r="AO223" s="50">
        <v>7.8193999999999999</v>
      </c>
      <c r="AP223" s="98">
        <v>6.6666999999999996</v>
      </c>
      <c r="AQ223" s="52">
        <f>+AP223-AO223</f>
        <v>-1.1527000000000003</v>
      </c>
      <c r="AR223" s="53">
        <v>4</v>
      </c>
      <c r="AS223" s="160">
        <f>+AQ223*AR223</f>
        <v>-4.6108000000000011</v>
      </c>
      <c r="AT223" s="49">
        <v>186</v>
      </c>
      <c r="AV223" s="59" t="s">
        <v>285</v>
      </c>
      <c r="AW223" s="35" t="s">
        <v>287</v>
      </c>
      <c r="AX223" s="49">
        <v>1</v>
      </c>
      <c r="AY223" s="50">
        <v>7.8193999999999999</v>
      </c>
      <c r="AZ223" s="98">
        <v>6.6666999999999996</v>
      </c>
      <c r="BA223" s="52">
        <f>+AZ223-AY223</f>
        <v>-1.1527000000000003</v>
      </c>
      <c r="BB223" s="53">
        <v>4</v>
      </c>
      <c r="BC223" s="182">
        <f>+BA223*BB223</f>
        <v>-4.6108000000000011</v>
      </c>
      <c r="BD223" s="49">
        <v>186</v>
      </c>
      <c r="BF223" s="40" t="s">
        <v>285</v>
      </c>
      <c r="BG223" s="35" t="s">
        <v>287</v>
      </c>
      <c r="BH223" s="26">
        <v>1</v>
      </c>
      <c r="BI223" s="37">
        <v>7.8193999999999999</v>
      </c>
      <c r="BJ223" s="78">
        <v>6.6666999999999996</v>
      </c>
      <c r="BK223" s="39">
        <f>+BJ223-BI223</f>
        <v>-1.1527000000000003</v>
      </c>
      <c r="BL223" s="30">
        <v>4</v>
      </c>
      <c r="BM223" s="181">
        <f>+BK223*BL223</f>
        <v>-4.6108000000000011</v>
      </c>
      <c r="BN223" s="26">
        <v>188</v>
      </c>
      <c r="BP223" s="40" t="s">
        <v>285</v>
      </c>
      <c r="BQ223" s="35" t="s">
        <v>287</v>
      </c>
      <c r="BR223" s="26">
        <v>1</v>
      </c>
      <c r="BS223" s="37">
        <v>7.8193999999999999</v>
      </c>
      <c r="BT223" s="78">
        <v>6.6666999999999996</v>
      </c>
      <c r="BU223" s="39">
        <v>-1.1527000000000003</v>
      </c>
      <c r="BV223" s="30">
        <v>4</v>
      </c>
      <c r="BW223" s="139">
        <v>-4.6108000000000011</v>
      </c>
      <c r="BY223" s="40" t="s">
        <v>285</v>
      </c>
      <c r="BZ223" s="35" t="s">
        <v>287</v>
      </c>
      <c r="CA223" s="347">
        <v>1</v>
      </c>
      <c r="CB223" s="357">
        <v>7.8193999999999999</v>
      </c>
      <c r="CC223" s="381">
        <v>6.6666999999999996</v>
      </c>
      <c r="CD223" s="355">
        <v>-1.1527000000000003</v>
      </c>
      <c r="CE223" s="351">
        <v>4</v>
      </c>
      <c r="CF223" s="352">
        <v>-4.6108000000000011</v>
      </c>
      <c r="CH223" s="40" t="s">
        <v>285</v>
      </c>
      <c r="CI223" s="35" t="s">
        <v>287</v>
      </c>
      <c r="CJ223" s="26">
        <v>1</v>
      </c>
      <c r="CK223" s="37">
        <v>7.8193999999999999</v>
      </c>
      <c r="CL223" s="78">
        <v>6.6666999999999996</v>
      </c>
      <c r="CM223" s="39">
        <v>-1.1527000000000003</v>
      </c>
      <c r="CN223" s="30">
        <v>4</v>
      </c>
      <c r="CO223" s="139">
        <v>-4.6108000000000011</v>
      </c>
    </row>
    <row r="224" spans="1:93" x14ac:dyDescent="0.25">
      <c r="A224" s="251" t="s">
        <v>411</v>
      </c>
      <c r="C224" s="252" t="s">
        <v>404</v>
      </c>
      <c r="D224" s="264" t="s">
        <v>3</v>
      </c>
      <c r="E224" s="265" t="s">
        <v>4</v>
      </c>
      <c r="F224" s="241" t="s">
        <v>328</v>
      </c>
      <c r="G224" s="253" t="s">
        <v>4</v>
      </c>
      <c r="H224" s="244" t="s">
        <v>6</v>
      </c>
      <c r="J224" s="251" t="s">
        <v>315</v>
      </c>
      <c r="K224" s="251"/>
      <c r="L224" s="252" t="s">
        <v>404</v>
      </c>
      <c r="M224" s="264" t="s">
        <v>3</v>
      </c>
      <c r="N224" s="265" t="s">
        <v>4</v>
      </c>
      <c r="O224" s="241" t="s">
        <v>328</v>
      </c>
      <c r="P224" s="253" t="s">
        <v>4</v>
      </c>
      <c r="Q224" s="244" t="s">
        <v>6</v>
      </c>
      <c r="S224" s="246" t="s">
        <v>330</v>
      </c>
      <c r="T224" s="246"/>
      <c r="U224" s="241" t="s">
        <v>404</v>
      </c>
      <c r="V224" s="264" t="s">
        <v>3</v>
      </c>
      <c r="W224" s="265" t="s">
        <v>4</v>
      </c>
      <c r="X224" s="241" t="s">
        <v>328</v>
      </c>
      <c r="Y224" s="253" t="s">
        <v>4</v>
      </c>
      <c r="Z224" s="244" t="s">
        <v>6</v>
      </c>
      <c r="AB224" s="251" t="s">
        <v>347</v>
      </c>
      <c r="AC224" s="251"/>
      <c r="AD224" s="252" t="s">
        <v>404</v>
      </c>
      <c r="AE224" s="264" t="s">
        <v>3</v>
      </c>
      <c r="AF224" s="265" t="s">
        <v>4</v>
      </c>
      <c r="AG224" s="241" t="s">
        <v>328</v>
      </c>
      <c r="AH224" s="253" t="s">
        <v>4</v>
      </c>
      <c r="AI224" s="256" t="s">
        <v>6</v>
      </c>
      <c r="AJ224" s="255" t="s">
        <v>328</v>
      </c>
      <c r="AL224" s="251" t="s">
        <v>371</v>
      </c>
      <c r="AM224" s="251"/>
      <c r="AN224" s="252" t="s">
        <v>404</v>
      </c>
      <c r="AO224" s="264" t="s">
        <v>3</v>
      </c>
      <c r="AP224" s="265" t="s">
        <v>4</v>
      </c>
      <c r="AQ224" s="241" t="s">
        <v>328</v>
      </c>
      <c r="AR224" s="253" t="s">
        <v>4</v>
      </c>
      <c r="AS224" s="244" t="s">
        <v>6</v>
      </c>
      <c r="AT224" s="255" t="s">
        <v>328</v>
      </c>
      <c r="AV224" s="251" t="s">
        <v>388</v>
      </c>
      <c r="AX224" s="252" t="s">
        <v>404</v>
      </c>
      <c r="AY224" s="264" t="s">
        <v>3</v>
      </c>
      <c r="AZ224" s="265" t="s">
        <v>4</v>
      </c>
      <c r="BA224" s="241" t="s">
        <v>328</v>
      </c>
      <c r="BB224" s="253" t="s">
        <v>4</v>
      </c>
      <c r="BC224" s="244" t="s">
        <v>6</v>
      </c>
      <c r="BD224" s="255" t="s">
        <v>328</v>
      </c>
      <c r="BF224" s="251" t="s">
        <v>395</v>
      </c>
      <c r="BH224" s="252" t="s">
        <v>404</v>
      </c>
      <c r="BI224" s="264" t="s">
        <v>3</v>
      </c>
      <c r="BJ224" s="265" t="s">
        <v>4</v>
      </c>
      <c r="BK224" s="241" t="s">
        <v>328</v>
      </c>
      <c r="BL224" s="253" t="s">
        <v>4</v>
      </c>
      <c r="BM224" s="244" t="s">
        <v>6</v>
      </c>
      <c r="BN224" s="255" t="s">
        <v>328</v>
      </c>
      <c r="BP224" s="251" t="s">
        <v>415</v>
      </c>
      <c r="BQ224" s="251"/>
      <c r="BR224" s="252" t="s">
        <v>404</v>
      </c>
      <c r="BS224" s="264" t="s">
        <v>3</v>
      </c>
      <c r="BT224" s="265" t="s">
        <v>4</v>
      </c>
      <c r="BU224" s="241" t="s">
        <v>328</v>
      </c>
      <c r="BV224" s="253" t="s">
        <v>4</v>
      </c>
      <c r="BW224" s="311" t="s">
        <v>6</v>
      </c>
      <c r="BY224" s="251" t="s">
        <v>428</v>
      </c>
      <c r="BZ224" s="251"/>
      <c r="CA224" s="252" t="s">
        <v>404</v>
      </c>
      <c r="CB224" s="264" t="s">
        <v>3</v>
      </c>
      <c r="CC224" s="265" t="s">
        <v>4</v>
      </c>
      <c r="CD224" s="241" t="s">
        <v>328</v>
      </c>
      <c r="CE224" s="253" t="s">
        <v>4</v>
      </c>
      <c r="CF224" s="311" t="s">
        <v>6</v>
      </c>
      <c r="CH224" s="251" t="s">
        <v>450</v>
      </c>
      <c r="CI224" s="251"/>
      <c r="CJ224" s="252" t="s">
        <v>404</v>
      </c>
      <c r="CK224" s="264" t="s">
        <v>3</v>
      </c>
      <c r="CL224" s="265" t="s">
        <v>4</v>
      </c>
      <c r="CM224" s="241" t="s">
        <v>328</v>
      </c>
      <c r="CN224" s="253" t="s">
        <v>4</v>
      </c>
      <c r="CO224" s="311" t="s">
        <v>6</v>
      </c>
    </row>
    <row r="225" spans="1:93" x14ac:dyDescent="0.25">
      <c r="A225" s="251" t="s">
        <v>316</v>
      </c>
      <c r="C225" s="11" t="s">
        <v>405</v>
      </c>
      <c r="D225" s="10" t="s">
        <v>8</v>
      </c>
      <c r="E225" s="11" t="s">
        <v>9</v>
      </c>
      <c r="F225" s="240" t="s">
        <v>327</v>
      </c>
      <c r="G225" s="217" t="s">
        <v>9</v>
      </c>
      <c r="H225" s="242" t="s">
        <v>328</v>
      </c>
      <c r="J225" s="251" t="s">
        <v>316</v>
      </c>
      <c r="K225" s="251"/>
      <c r="L225" s="11" t="s">
        <v>405</v>
      </c>
      <c r="M225" s="10" t="s">
        <v>8</v>
      </c>
      <c r="N225" s="11" t="s">
        <v>9</v>
      </c>
      <c r="O225" s="240" t="s">
        <v>327</v>
      </c>
      <c r="P225" s="217" t="s">
        <v>9</v>
      </c>
      <c r="Q225" s="242" t="s">
        <v>328</v>
      </c>
      <c r="S225" s="266" t="s">
        <v>316</v>
      </c>
      <c r="T225" s="246"/>
      <c r="U225" s="12" t="s">
        <v>405</v>
      </c>
      <c r="V225" s="10" t="s">
        <v>8</v>
      </c>
      <c r="W225" s="11" t="s">
        <v>9</v>
      </c>
      <c r="X225" s="240" t="s">
        <v>327</v>
      </c>
      <c r="Y225" s="217" t="s">
        <v>9</v>
      </c>
      <c r="Z225" s="242" t="s">
        <v>328</v>
      </c>
      <c r="AB225" s="251" t="s">
        <v>316</v>
      </c>
      <c r="AC225" s="251"/>
      <c r="AD225" s="11" t="s">
        <v>405</v>
      </c>
      <c r="AE225" s="10" t="s">
        <v>8</v>
      </c>
      <c r="AF225" s="11" t="s">
        <v>9</v>
      </c>
      <c r="AG225" s="240" t="s">
        <v>327</v>
      </c>
      <c r="AH225" s="217" t="s">
        <v>9</v>
      </c>
      <c r="AI225" s="257" t="s">
        <v>328</v>
      </c>
      <c r="AJ225" s="240" t="s">
        <v>327</v>
      </c>
      <c r="AL225" s="251" t="s">
        <v>316</v>
      </c>
      <c r="AM225" s="251"/>
      <c r="AN225" s="11" t="s">
        <v>405</v>
      </c>
      <c r="AO225" s="10" t="s">
        <v>8</v>
      </c>
      <c r="AP225" s="11" t="s">
        <v>9</v>
      </c>
      <c r="AQ225" s="240" t="s">
        <v>327</v>
      </c>
      <c r="AR225" s="217" t="s">
        <v>9</v>
      </c>
      <c r="AS225" s="242" t="s">
        <v>328</v>
      </c>
      <c r="AT225" s="240" t="s">
        <v>327</v>
      </c>
      <c r="AV225" s="251" t="s">
        <v>316</v>
      </c>
      <c r="AX225" s="11" t="s">
        <v>405</v>
      </c>
      <c r="AY225" s="10" t="s">
        <v>8</v>
      </c>
      <c r="AZ225" s="11" t="s">
        <v>9</v>
      </c>
      <c r="BA225" s="240" t="s">
        <v>327</v>
      </c>
      <c r="BB225" s="217" t="s">
        <v>9</v>
      </c>
      <c r="BC225" s="242" t="s">
        <v>328</v>
      </c>
      <c r="BD225" s="240" t="s">
        <v>327</v>
      </c>
      <c r="BF225" s="251" t="s">
        <v>396</v>
      </c>
      <c r="BH225" s="11" t="s">
        <v>405</v>
      </c>
      <c r="BI225" s="10" t="s">
        <v>8</v>
      </c>
      <c r="BJ225" s="11" t="s">
        <v>9</v>
      </c>
      <c r="BK225" s="240" t="s">
        <v>327</v>
      </c>
      <c r="BL225" s="217" t="s">
        <v>9</v>
      </c>
      <c r="BM225" s="242" t="s">
        <v>328</v>
      </c>
      <c r="BN225" s="240" t="s">
        <v>327</v>
      </c>
      <c r="BP225" s="312" t="s">
        <v>316</v>
      </c>
      <c r="BQ225" s="251"/>
      <c r="BR225" s="11" t="s">
        <v>405</v>
      </c>
      <c r="BS225" s="10" t="s">
        <v>8</v>
      </c>
      <c r="BT225" s="11" t="s">
        <v>9</v>
      </c>
      <c r="BU225" s="12" t="s">
        <v>327</v>
      </c>
      <c r="BV225" s="217" t="s">
        <v>9</v>
      </c>
      <c r="BW225" s="242" t="s">
        <v>328</v>
      </c>
      <c r="BY225" s="312" t="s">
        <v>316</v>
      </c>
      <c r="BZ225" s="251"/>
      <c r="CA225" s="11" t="s">
        <v>405</v>
      </c>
      <c r="CB225" s="10" t="s">
        <v>8</v>
      </c>
      <c r="CC225" s="11" t="s">
        <v>9</v>
      </c>
      <c r="CD225" s="12" t="s">
        <v>327</v>
      </c>
      <c r="CE225" s="217" t="s">
        <v>9</v>
      </c>
      <c r="CF225" s="242" t="s">
        <v>328</v>
      </c>
      <c r="CH225" s="312" t="s">
        <v>316</v>
      </c>
      <c r="CI225" s="251"/>
      <c r="CJ225" s="11" t="s">
        <v>405</v>
      </c>
      <c r="CK225" s="10" t="s">
        <v>8</v>
      </c>
      <c r="CL225" s="11" t="s">
        <v>9</v>
      </c>
      <c r="CM225" s="12" t="s">
        <v>327</v>
      </c>
      <c r="CN225" s="217" t="s">
        <v>9</v>
      </c>
      <c r="CO225" s="242" t="s">
        <v>328</v>
      </c>
    </row>
    <row r="226" spans="1:93" x14ac:dyDescent="0.25">
      <c r="A226" s="386" t="s">
        <v>444</v>
      </c>
      <c r="C226" s="11" t="s">
        <v>7</v>
      </c>
      <c r="D226" s="7"/>
      <c r="E226" s="6"/>
      <c r="F226" s="240" t="s">
        <v>408</v>
      </c>
      <c r="G226" s="217" t="s">
        <v>10</v>
      </c>
      <c r="H226" s="242" t="s">
        <v>327</v>
      </c>
      <c r="J226" s="386" t="s">
        <v>444</v>
      </c>
      <c r="L226" s="11" t="s">
        <v>7</v>
      </c>
      <c r="M226" s="7"/>
      <c r="N226" s="6"/>
      <c r="O226" s="240" t="s">
        <v>408</v>
      </c>
      <c r="P226" s="217" t="s">
        <v>10</v>
      </c>
      <c r="Q226" s="242" t="s">
        <v>327</v>
      </c>
      <c r="S226" s="386" t="s">
        <v>444</v>
      </c>
      <c r="U226" s="11" t="s">
        <v>7</v>
      </c>
      <c r="V226" s="7"/>
      <c r="W226" s="6"/>
      <c r="X226" s="240" t="s">
        <v>408</v>
      </c>
      <c r="Y226" s="217" t="s">
        <v>10</v>
      </c>
      <c r="Z226" s="242" t="s">
        <v>327</v>
      </c>
      <c r="AB226" s="386" t="s">
        <v>444</v>
      </c>
      <c r="AD226" s="11" t="s">
        <v>7</v>
      </c>
      <c r="AE226" s="7"/>
      <c r="AF226" s="6"/>
      <c r="AG226" s="240" t="s">
        <v>408</v>
      </c>
      <c r="AH226" s="217" t="s">
        <v>10</v>
      </c>
      <c r="AI226" s="242" t="s">
        <v>327</v>
      </c>
      <c r="AJ226" s="240" t="s">
        <v>321</v>
      </c>
      <c r="AL226" s="386" t="s">
        <v>444</v>
      </c>
      <c r="AN226" s="11" t="s">
        <v>7</v>
      </c>
      <c r="AO226" s="7"/>
      <c r="AP226" s="6"/>
      <c r="AQ226" s="240" t="s">
        <v>408</v>
      </c>
      <c r="AR226" s="217" t="s">
        <v>10</v>
      </c>
      <c r="AS226" s="242" t="s">
        <v>327</v>
      </c>
      <c r="AT226" s="240" t="s">
        <v>321</v>
      </c>
      <c r="AV226" s="386" t="s">
        <v>444</v>
      </c>
      <c r="AX226" s="11" t="s">
        <v>7</v>
      </c>
      <c r="AY226" s="7"/>
      <c r="AZ226" s="6"/>
      <c r="BA226" s="240" t="s">
        <v>408</v>
      </c>
      <c r="BB226" s="217" t="s">
        <v>10</v>
      </c>
      <c r="BC226" s="242" t="s">
        <v>327</v>
      </c>
      <c r="BD226" s="240" t="s">
        <v>321</v>
      </c>
      <c r="BF226" s="251" t="s">
        <v>316</v>
      </c>
      <c r="BH226" s="11" t="s">
        <v>7</v>
      </c>
      <c r="BI226" s="7"/>
      <c r="BJ226" s="6"/>
      <c r="BK226" s="240" t="s">
        <v>408</v>
      </c>
      <c r="BL226" s="217" t="s">
        <v>10</v>
      </c>
      <c r="BM226" s="242" t="s">
        <v>327</v>
      </c>
      <c r="BN226" s="240" t="s">
        <v>321</v>
      </c>
      <c r="BP226" s="386" t="s">
        <v>444</v>
      </c>
      <c r="BR226" s="11" t="s">
        <v>7</v>
      </c>
      <c r="BS226" s="7"/>
      <c r="BT226" s="6"/>
      <c r="BU226" s="240" t="s">
        <v>408</v>
      </c>
      <c r="BV226" s="217" t="s">
        <v>10</v>
      </c>
      <c r="BW226" s="242" t="s">
        <v>327</v>
      </c>
      <c r="BY226" s="386" t="s">
        <v>444</v>
      </c>
      <c r="CA226" s="11" t="s">
        <v>7</v>
      </c>
      <c r="CB226" s="7"/>
      <c r="CC226" s="6"/>
      <c r="CD226" s="240" t="s">
        <v>408</v>
      </c>
      <c r="CE226" s="217" t="s">
        <v>10</v>
      </c>
      <c r="CF226" s="242" t="s">
        <v>327</v>
      </c>
      <c r="CH226" s="389" t="s">
        <v>451</v>
      </c>
      <c r="CI226" s="251"/>
      <c r="CJ226" s="11" t="s">
        <v>7</v>
      </c>
      <c r="CK226" s="7"/>
      <c r="CL226" s="6"/>
      <c r="CM226" s="12" t="s">
        <v>416</v>
      </c>
      <c r="CN226" s="217" t="s">
        <v>10</v>
      </c>
      <c r="CO226" s="242" t="s">
        <v>327</v>
      </c>
    </row>
    <row r="227" spans="1:93" x14ac:dyDescent="0.25">
      <c r="A227" s="386" t="s">
        <v>409</v>
      </c>
      <c r="C227" s="11" t="s">
        <v>406</v>
      </c>
      <c r="D227" s="6"/>
      <c r="E227" s="6"/>
      <c r="F227" s="240" t="s">
        <v>409</v>
      </c>
      <c r="G227" s="217"/>
      <c r="H227" s="243" t="s">
        <v>11</v>
      </c>
      <c r="J227" s="386" t="s">
        <v>409</v>
      </c>
      <c r="L227" s="11" t="s">
        <v>406</v>
      </c>
      <c r="M227" s="6"/>
      <c r="N227" s="6"/>
      <c r="O227" s="240" t="s">
        <v>409</v>
      </c>
      <c r="P227" s="217"/>
      <c r="Q227" s="243" t="s">
        <v>11</v>
      </c>
      <c r="S227" s="386" t="s">
        <v>409</v>
      </c>
      <c r="U227" s="11" t="s">
        <v>406</v>
      </c>
      <c r="V227" s="6"/>
      <c r="W227" s="6"/>
      <c r="X227" s="240" t="s">
        <v>409</v>
      </c>
      <c r="Y227" s="217"/>
      <c r="Z227" s="243" t="s">
        <v>11</v>
      </c>
      <c r="AB227" s="386" t="s">
        <v>409</v>
      </c>
      <c r="AD227" s="11" t="s">
        <v>406</v>
      </c>
      <c r="AE227" s="6"/>
      <c r="AF227" s="6"/>
      <c r="AG227" s="240" t="s">
        <v>409</v>
      </c>
      <c r="AH227" s="217"/>
      <c r="AI227" s="243" t="s">
        <v>11</v>
      </c>
      <c r="AJ227" s="240" t="s">
        <v>412</v>
      </c>
      <c r="AL227" s="386" t="s">
        <v>409</v>
      </c>
      <c r="AN227" s="11" t="s">
        <v>406</v>
      </c>
      <c r="AO227" s="6"/>
      <c r="AP227" s="6"/>
      <c r="AQ227" s="240" t="s">
        <v>409</v>
      </c>
      <c r="AR227" s="217"/>
      <c r="AS227" s="243" t="s">
        <v>11</v>
      </c>
      <c r="AT227" s="240" t="s">
        <v>412</v>
      </c>
      <c r="AV227" s="386" t="s">
        <v>409</v>
      </c>
      <c r="AX227" s="11" t="s">
        <v>406</v>
      </c>
      <c r="AY227" s="6"/>
      <c r="AZ227" s="6"/>
      <c r="BA227" s="240" t="s">
        <v>409</v>
      </c>
      <c r="BB227" s="217"/>
      <c r="BC227" s="243" t="s">
        <v>11</v>
      </c>
      <c r="BD227" s="240" t="s">
        <v>412</v>
      </c>
      <c r="BH227" s="11" t="s">
        <v>406</v>
      </c>
      <c r="BI227" s="6"/>
      <c r="BJ227" s="6"/>
      <c r="BK227" s="240" t="s">
        <v>409</v>
      </c>
      <c r="BL227" s="9"/>
      <c r="BM227" s="243" t="s">
        <v>11</v>
      </c>
      <c r="BN227" s="240" t="s">
        <v>412</v>
      </c>
      <c r="BP227" s="386" t="s">
        <v>409</v>
      </c>
      <c r="BR227" s="11" t="s">
        <v>406</v>
      </c>
      <c r="BS227" s="6"/>
      <c r="BT227" s="6"/>
      <c r="BU227" s="240" t="s">
        <v>409</v>
      </c>
      <c r="BV227" s="217"/>
      <c r="BW227" s="243" t="s">
        <v>11</v>
      </c>
      <c r="BY227" s="386" t="s">
        <v>409</v>
      </c>
      <c r="CA227" s="11" t="s">
        <v>406</v>
      </c>
      <c r="CB227" s="6"/>
      <c r="CC227" s="6"/>
      <c r="CD227" s="240" t="s">
        <v>409</v>
      </c>
      <c r="CE227" s="217"/>
      <c r="CF227" s="243" t="s">
        <v>11</v>
      </c>
      <c r="CH227" s="390" t="s">
        <v>409</v>
      </c>
      <c r="CI227" s="251"/>
      <c r="CJ227" s="11" t="s">
        <v>452</v>
      </c>
      <c r="CK227" s="10"/>
      <c r="CL227" s="11"/>
      <c r="CM227" s="12" t="s">
        <v>409</v>
      </c>
      <c r="CN227" s="9"/>
      <c r="CO227" s="13" t="s">
        <v>11</v>
      </c>
    </row>
    <row r="228" spans="1:93" ht="15.75" thickBot="1" x14ac:dyDescent="0.3">
      <c r="A228" s="249" t="s">
        <v>17</v>
      </c>
      <c r="B228" s="250" t="s">
        <v>18</v>
      </c>
      <c r="C228" s="247">
        <v>42014</v>
      </c>
      <c r="D228" s="109" t="s">
        <v>12</v>
      </c>
      <c r="E228" s="128" t="s">
        <v>13</v>
      </c>
      <c r="F228" s="218" t="s">
        <v>407</v>
      </c>
      <c r="G228" s="313" t="s">
        <v>15</v>
      </c>
      <c r="H228" s="248" t="s">
        <v>429</v>
      </c>
      <c r="J228" s="249" t="s">
        <v>17</v>
      </c>
      <c r="K228" s="250" t="s">
        <v>18</v>
      </c>
      <c r="L228" s="247">
        <v>42014</v>
      </c>
      <c r="M228" s="109" t="s">
        <v>12</v>
      </c>
      <c r="N228" s="128" t="s">
        <v>13</v>
      </c>
      <c r="O228" s="218" t="s">
        <v>407</v>
      </c>
      <c r="P228" s="313" t="s">
        <v>15</v>
      </c>
      <c r="Q228" s="248" t="s">
        <v>429</v>
      </c>
      <c r="S228" s="249" t="s">
        <v>17</v>
      </c>
      <c r="T228" s="250" t="s">
        <v>18</v>
      </c>
      <c r="U228" s="247">
        <v>42014</v>
      </c>
      <c r="V228" s="109" t="s">
        <v>12</v>
      </c>
      <c r="W228" s="128" t="s">
        <v>13</v>
      </c>
      <c r="X228" s="218" t="s">
        <v>407</v>
      </c>
      <c r="Y228" s="313" t="s">
        <v>15</v>
      </c>
      <c r="Z228" s="248" t="s">
        <v>429</v>
      </c>
      <c r="AB228" s="249" t="s">
        <v>17</v>
      </c>
      <c r="AC228" s="250" t="s">
        <v>18</v>
      </c>
      <c r="AD228" s="247">
        <v>42014</v>
      </c>
      <c r="AE228" s="109" t="s">
        <v>12</v>
      </c>
      <c r="AF228" s="128" t="s">
        <v>13</v>
      </c>
      <c r="AG228" s="218" t="s">
        <v>407</v>
      </c>
      <c r="AH228" s="313" t="s">
        <v>15</v>
      </c>
      <c r="AI228" s="248" t="s">
        <v>429</v>
      </c>
      <c r="AJ228" s="258">
        <v>42679</v>
      </c>
      <c r="AL228" s="249" t="s">
        <v>17</v>
      </c>
      <c r="AM228" s="250" t="s">
        <v>18</v>
      </c>
      <c r="AN228" s="247">
        <v>42014</v>
      </c>
      <c r="AO228" s="109" t="s">
        <v>12</v>
      </c>
      <c r="AP228" s="128" t="s">
        <v>13</v>
      </c>
      <c r="AQ228" s="218" t="s">
        <v>407</v>
      </c>
      <c r="AR228" s="313" t="s">
        <v>15</v>
      </c>
      <c r="AS228" s="248" t="s">
        <v>429</v>
      </c>
      <c r="AT228" s="258">
        <v>42710</v>
      </c>
      <c r="AV228" s="249" t="s">
        <v>17</v>
      </c>
      <c r="AW228" s="250" t="s">
        <v>18</v>
      </c>
      <c r="AX228" s="247">
        <v>42014</v>
      </c>
      <c r="AY228" s="109" t="s">
        <v>12</v>
      </c>
      <c r="AZ228" s="128" t="s">
        <v>13</v>
      </c>
      <c r="BA228" s="218" t="s">
        <v>407</v>
      </c>
      <c r="BB228" s="313" t="s">
        <v>15</v>
      </c>
      <c r="BC228" s="248" t="s">
        <v>429</v>
      </c>
      <c r="BD228" s="258">
        <v>42741</v>
      </c>
      <c r="BF228" s="259" t="s">
        <v>17</v>
      </c>
      <c r="BG228" s="260" t="s">
        <v>18</v>
      </c>
      <c r="BH228" s="247">
        <v>42562</v>
      </c>
      <c r="BI228" s="109" t="s">
        <v>12</v>
      </c>
      <c r="BJ228" s="128" t="s">
        <v>13</v>
      </c>
      <c r="BK228" s="218" t="s">
        <v>407</v>
      </c>
      <c r="BL228" s="129" t="s">
        <v>15</v>
      </c>
      <c r="BM228" s="248" t="s">
        <v>410</v>
      </c>
      <c r="BN228" s="258">
        <v>42763</v>
      </c>
      <c r="BP228" s="249" t="s">
        <v>17</v>
      </c>
      <c r="BQ228" s="250" t="s">
        <v>18</v>
      </c>
      <c r="BR228" s="247">
        <v>42014</v>
      </c>
      <c r="BS228" s="109" t="s">
        <v>12</v>
      </c>
      <c r="BT228" s="128" t="s">
        <v>13</v>
      </c>
      <c r="BU228" s="218" t="s">
        <v>407</v>
      </c>
      <c r="BV228" s="313" t="s">
        <v>15</v>
      </c>
      <c r="BW228" s="248" t="s">
        <v>429</v>
      </c>
      <c r="BY228" s="249" t="s">
        <v>17</v>
      </c>
      <c r="BZ228" s="250" t="s">
        <v>18</v>
      </c>
      <c r="CA228" s="247">
        <v>42014</v>
      </c>
      <c r="CB228" s="109" t="s">
        <v>12</v>
      </c>
      <c r="CC228" s="128" t="s">
        <v>13</v>
      </c>
      <c r="CD228" s="218" t="s">
        <v>407</v>
      </c>
      <c r="CE228" s="313" t="s">
        <v>15</v>
      </c>
      <c r="CF228" s="248" t="s">
        <v>429</v>
      </c>
      <c r="CH228" s="259" t="s">
        <v>17</v>
      </c>
      <c r="CI228" s="260" t="s">
        <v>18</v>
      </c>
      <c r="CJ228" s="247">
        <v>42562</v>
      </c>
      <c r="CK228" s="109" t="s">
        <v>12</v>
      </c>
      <c r="CL228" s="391" t="s">
        <v>13</v>
      </c>
      <c r="CM228" s="218" t="s">
        <v>453</v>
      </c>
      <c r="CN228" s="313" t="s">
        <v>15</v>
      </c>
      <c r="CO228" s="392" t="s">
        <v>429</v>
      </c>
    </row>
    <row r="229" spans="1:93" ht="18.75" x14ac:dyDescent="0.3">
      <c r="A229" s="46" t="s">
        <v>289</v>
      </c>
      <c r="B229" s="33" t="s">
        <v>98</v>
      </c>
      <c r="C229" s="26">
        <v>2</v>
      </c>
      <c r="D229" s="27">
        <v>4.5237428571428566</v>
      </c>
      <c r="E229" s="38">
        <v>5.6665999999999999</v>
      </c>
      <c r="F229" s="39">
        <v>1.1428571428571432</v>
      </c>
      <c r="G229" s="30">
        <v>5</v>
      </c>
      <c r="H229" s="31">
        <v>5.7142857142857162</v>
      </c>
      <c r="J229" s="46" t="s">
        <v>289</v>
      </c>
      <c r="K229" s="33" t="s">
        <v>98</v>
      </c>
      <c r="L229" s="26"/>
      <c r="M229" s="27">
        <v>4.5237428571428566</v>
      </c>
      <c r="N229" s="38">
        <v>5.6665999999999999</v>
      </c>
      <c r="O229" s="39">
        <v>1.1428571428571432</v>
      </c>
      <c r="P229" s="30">
        <v>5</v>
      </c>
      <c r="Q229" s="31">
        <v>5.7142857142857162</v>
      </c>
      <c r="S229" s="46" t="s">
        <v>289</v>
      </c>
      <c r="T229" s="33" t="s">
        <v>98</v>
      </c>
      <c r="U229" s="26"/>
      <c r="V229" s="27">
        <v>4.5237428571428566</v>
      </c>
      <c r="W229" s="38">
        <v>5.6665999999999999</v>
      </c>
      <c r="X229" s="39">
        <v>1.1428571428571432</v>
      </c>
      <c r="Y229" s="30">
        <v>5</v>
      </c>
      <c r="Z229" s="31">
        <v>5.7142857142857162</v>
      </c>
      <c r="AB229" s="46" t="s">
        <v>289</v>
      </c>
      <c r="AC229" s="33" t="s">
        <v>98</v>
      </c>
      <c r="AD229" s="26"/>
      <c r="AE229" s="27">
        <v>4.5237428571428566</v>
      </c>
      <c r="AF229" s="38">
        <v>5.6665999999999999</v>
      </c>
      <c r="AG229" s="39">
        <v>1.1428571428571432</v>
      </c>
      <c r="AH229" s="30">
        <v>5</v>
      </c>
      <c r="AI229" s="31">
        <v>5.7142857142857162</v>
      </c>
      <c r="AJ229" s="26">
        <v>5</v>
      </c>
      <c r="AL229" s="46" t="s">
        <v>289</v>
      </c>
      <c r="AM229" s="33" t="s">
        <v>98</v>
      </c>
      <c r="AN229" s="26"/>
      <c r="AO229" s="27">
        <v>4.5237428571428566</v>
      </c>
      <c r="AP229" s="38">
        <v>5.6665999999999999</v>
      </c>
      <c r="AQ229" s="39">
        <v>1.1428571428571432</v>
      </c>
      <c r="AR229" s="30">
        <v>5</v>
      </c>
      <c r="AS229" s="31">
        <v>5.7142857142857162</v>
      </c>
      <c r="AT229" s="26">
        <v>5</v>
      </c>
      <c r="AV229" s="46" t="s">
        <v>289</v>
      </c>
      <c r="AW229" s="33" t="s">
        <v>98</v>
      </c>
      <c r="AX229" s="26"/>
      <c r="AY229" s="27">
        <v>4.5237428571428566</v>
      </c>
      <c r="AZ229" s="38">
        <v>5.6665999999999999</v>
      </c>
      <c r="BA229" s="21">
        <v>1.1428571428571432</v>
      </c>
      <c r="BB229" s="30">
        <v>5</v>
      </c>
      <c r="BC229" s="181">
        <v>5.7142857142857162</v>
      </c>
      <c r="BD229" s="26">
        <v>5</v>
      </c>
      <c r="BF229" s="62" t="s">
        <v>289</v>
      </c>
      <c r="BG229" s="33" t="s">
        <v>98</v>
      </c>
      <c r="BH229" s="26"/>
      <c r="BI229" s="27">
        <v>4.5237428571428566</v>
      </c>
      <c r="BJ229" s="38">
        <v>5.6665999999999999</v>
      </c>
      <c r="BK229" s="39">
        <v>1.1428571428571432</v>
      </c>
      <c r="BL229" s="30">
        <v>5</v>
      </c>
      <c r="BM229" s="181">
        <v>5.7142857142857162</v>
      </c>
      <c r="BN229" s="26">
        <v>5</v>
      </c>
      <c r="BP229" s="62" t="s">
        <v>289</v>
      </c>
      <c r="BQ229" s="33" t="s">
        <v>98</v>
      </c>
      <c r="BR229" s="26"/>
      <c r="BS229" s="27">
        <v>4.5237428571428566</v>
      </c>
      <c r="BT229" s="38">
        <v>5.6665999999999999</v>
      </c>
      <c r="BU229" s="39">
        <v>1.1428571428571432</v>
      </c>
      <c r="BV229" s="30">
        <v>5</v>
      </c>
      <c r="BW229" s="139">
        <v>5.7142857142857162</v>
      </c>
      <c r="BY229" s="62" t="s">
        <v>289</v>
      </c>
      <c r="BZ229" s="33" t="s">
        <v>98</v>
      </c>
      <c r="CA229" s="347"/>
      <c r="CB229" s="348">
        <v>4.5237428571428566</v>
      </c>
      <c r="CC229" s="356">
        <v>5.6665999999999999</v>
      </c>
      <c r="CD229" s="355">
        <v>1.1428571428571432</v>
      </c>
      <c r="CE229" s="351">
        <v>5</v>
      </c>
      <c r="CF229" s="352">
        <v>5.7142857142857162</v>
      </c>
      <c r="CH229" s="62" t="s">
        <v>289</v>
      </c>
      <c r="CI229" s="33" t="s">
        <v>98</v>
      </c>
      <c r="CJ229" s="26"/>
      <c r="CK229" s="27">
        <v>4.5237428571428566</v>
      </c>
      <c r="CL229" s="38">
        <v>5.6665999999999999</v>
      </c>
      <c r="CM229" s="39">
        <v>1.1428571428571432</v>
      </c>
      <c r="CN229" s="30">
        <v>5</v>
      </c>
      <c r="CO229" s="139">
        <v>5.7142857142857162</v>
      </c>
    </row>
    <row r="230" spans="1:93" ht="18.75" x14ac:dyDescent="0.3">
      <c r="A230" s="32" t="s">
        <v>290</v>
      </c>
      <c r="B230" s="33" t="s">
        <v>291</v>
      </c>
      <c r="C230" s="26">
        <v>6</v>
      </c>
      <c r="D230" s="37">
        <v>5.9969999999999999</v>
      </c>
      <c r="E230" s="38">
        <v>5.5</v>
      </c>
      <c r="F230" s="39">
        <v>-0.49699999999999989</v>
      </c>
      <c r="G230" s="30">
        <v>5</v>
      </c>
      <c r="H230" s="31">
        <v>-2.4849999999999994</v>
      </c>
      <c r="J230" s="32" t="s">
        <v>290</v>
      </c>
      <c r="K230" s="33" t="s">
        <v>291</v>
      </c>
      <c r="L230" s="49">
        <v>1</v>
      </c>
      <c r="M230" s="50">
        <v>6.1333000000000002</v>
      </c>
      <c r="N230" s="51">
        <v>5.5</v>
      </c>
      <c r="O230" s="52">
        <v>-0.6333000000000002</v>
      </c>
      <c r="P230" s="53">
        <v>5</v>
      </c>
      <c r="Q230" s="54">
        <v>-3.166500000000001</v>
      </c>
      <c r="S230" s="32" t="s">
        <v>290</v>
      </c>
      <c r="T230" s="33" t="s">
        <v>291</v>
      </c>
      <c r="U230" s="26">
        <v>1</v>
      </c>
      <c r="V230" s="37">
        <v>6.1333000000000002</v>
      </c>
      <c r="W230" s="38">
        <v>5.5</v>
      </c>
      <c r="X230" s="39">
        <v>-0.6333000000000002</v>
      </c>
      <c r="Y230" s="30">
        <v>5</v>
      </c>
      <c r="Z230" s="31">
        <v>-3.166500000000001</v>
      </c>
      <c r="AB230" s="32" t="s">
        <v>290</v>
      </c>
      <c r="AC230" s="33" t="s">
        <v>291</v>
      </c>
      <c r="AD230" s="26">
        <v>1</v>
      </c>
      <c r="AE230" s="37">
        <v>6.1333000000000002</v>
      </c>
      <c r="AF230" s="38">
        <v>5.5</v>
      </c>
      <c r="AG230" s="39">
        <v>-0.6333000000000002</v>
      </c>
      <c r="AH230" s="30">
        <v>5</v>
      </c>
      <c r="AI230" s="31">
        <v>-3.166500000000001</v>
      </c>
      <c r="AJ230" s="26">
        <v>171</v>
      </c>
      <c r="AL230" s="32" t="s">
        <v>290</v>
      </c>
      <c r="AM230" s="33" t="s">
        <v>291</v>
      </c>
      <c r="AN230" s="26">
        <v>1</v>
      </c>
      <c r="AO230" s="37">
        <v>6.1333000000000002</v>
      </c>
      <c r="AP230" s="38">
        <v>5.5</v>
      </c>
      <c r="AQ230" s="21">
        <v>-0.6333000000000002</v>
      </c>
      <c r="AR230" s="30">
        <v>5</v>
      </c>
      <c r="AS230" s="31">
        <v>-3.166500000000001</v>
      </c>
      <c r="AT230" s="26">
        <v>182</v>
      </c>
      <c r="AV230" s="32" t="s">
        <v>290</v>
      </c>
      <c r="AW230" s="33" t="s">
        <v>291</v>
      </c>
      <c r="AX230" s="26">
        <v>1</v>
      </c>
      <c r="AY230" s="37">
        <v>6.1333000000000002</v>
      </c>
      <c r="AZ230" s="38">
        <v>5.5</v>
      </c>
      <c r="BA230" s="39">
        <v>-0.6333000000000002</v>
      </c>
      <c r="BB230" s="30">
        <v>5</v>
      </c>
      <c r="BC230" s="181">
        <v>-3.166500000000001</v>
      </c>
      <c r="BD230" s="26">
        <v>182</v>
      </c>
      <c r="BF230" s="46" t="s">
        <v>290</v>
      </c>
      <c r="BG230" s="33" t="s">
        <v>291</v>
      </c>
      <c r="BH230" s="26">
        <v>1</v>
      </c>
      <c r="BI230" s="37">
        <v>6.1333000000000002</v>
      </c>
      <c r="BJ230" s="38">
        <v>5.5</v>
      </c>
      <c r="BK230" s="39">
        <v>-0.6333000000000002</v>
      </c>
      <c r="BL230" s="30">
        <v>5</v>
      </c>
      <c r="BM230" s="181">
        <v>-3.166500000000001</v>
      </c>
      <c r="BN230" s="26">
        <v>182</v>
      </c>
      <c r="BP230" s="46" t="s">
        <v>290</v>
      </c>
      <c r="BQ230" s="33" t="s">
        <v>291</v>
      </c>
      <c r="BR230" s="26">
        <v>1</v>
      </c>
      <c r="BS230" s="37">
        <v>6.1333000000000002</v>
      </c>
      <c r="BT230" s="38">
        <v>5.5</v>
      </c>
      <c r="BU230" s="39">
        <v>-0.6333000000000002</v>
      </c>
      <c r="BV230" s="30">
        <v>5</v>
      </c>
      <c r="BW230" s="139">
        <v>-3.166500000000001</v>
      </c>
      <c r="BY230" s="46" t="s">
        <v>290</v>
      </c>
      <c r="BZ230" s="33" t="s">
        <v>291</v>
      </c>
      <c r="CA230" s="347">
        <v>1</v>
      </c>
      <c r="CB230" s="357">
        <v>6.1333000000000002</v>
      </c>
      <c r="CC230" s="356">
        <v>5.5</v>
      </c>
      <c r="CD230" s="355">
        <v>-0.6333000000000002</v>
      </c>
      <c r="CE230" s="351">
        <v>5</v>
      </c>
      <c r="CF230" s="352">
        <v>-3.166500000000001</v>
      </c>
      <c r="CH230" s="46" t="s">
        <v>290</v>
      </c>
      <c r="CI230" s="33" t="s">
        <v>291</v>
      </c>
      <c r="CJ230" s="26">
        <v>1</v>
      </c>
      <c r="CK230" s="37">
        <v>6.1333000000000002</v>
      </c>
      <c r="CL230" s="38">
        <v>5.5</v>
      </c>
      <c r="CM230" s="39">
        <v>-0.6333000000000002</v>
      </c>
      <c r="CN230" s="30">
        <v>5</v>
      </c>
      <c r="CO230" s="139">
        <v>-3.166500000000001</v>
      </c>
    </row>
    <row r="231" spans="1:93" ht="18.75" x14ac:dyDescent="0.3">
      <c r="A231" s="76" t="s">
        <v>461</v>
      </c>
      <c r="B231" s="35" t="s">
        <v>187</v>
      </c>
      <c r="C231" s="26"/>
      <c r="D231" s="37"/>
      <c r="E231" s="38"/>
      <c r="F231" s="39"/>
      <c r="G231" s="30"/>
      <c r="H231" s="31"/>
      <c r="J231" s="76" t="s">
        <v>461</v>
      </c>
      <c r="K231" s="35" t="s">
        <v>187</v>
      </c>
      <c r="L231" s="49"/>
      <c r="M231" s="50"/>
      <c r="N231" s="51"/>
      <c r="O231" s="52"/>
      <c r="P231" s="53"/>
      <c r="Q231" s="54"/>
      <c r="S231" s="76" t="s">
        <v>461</v>
      </c>
      <c r="T231" s="35" t="s">
        <v>187</v>
      </c>
      <c r="U231" s="26"/>
      <c r="V231" s="37"/>
      <c r="W231" s="38"/>
      <c r="X231" s="39"/>
      <c r="Y231" s="30"/>
      <c r="Z231" s="31"/>
      <c r="AB231" s="76" t="s">
        <v>461</v>
      </c>
      <c r="AC231" s="35" t="s">
        <v>187</v>
      </c>
      <c r="AD231" s="26"/>
      <c r="AE231" s="37"/>
      <c r="AF231" s="38"/>
      <c r="AG231" s="39"/>
      <c r="AH231" s="30"/>
      <c r="AI231" s="31"/>
      <c r="AJ231" s="26"/>
      <c r="AL231" s="76" t="s">
        <v>461</v>
      </c>
      <c r="AM231" s="35" t="s">
        <v>187</v>
      </c>
      <c r="AN231" s="26"/>
      <c r="AO231" s="37"/>
      <c r="AP231" s="38"/>
      <c r="AQ231" s="21"/>
      <c r="AR231" s="30"/>
      <c r="AS231" s="31"/>
      <c r="AT231" s="26"/>
      <c r="AV231" s="76" t="s">
        <v>461</v>
      </c>
      <c r="AW231" s="35" t="s">
        <v>187</v>
      </c>
      <c r="AX231" s="26"/>
      <c r="AY231" s="37"/>
      <c r="AZ231" s="38"/>
      <c r="BA231" s="39"/>
      <c r="BB231" s="30"/>
      <c r="BC231" s="181"/>
      <c r="BD231" s="26"/>
      <c r="BF231" s="76" t="s">
        <v>461</v>
      </c>
      <c r="BG231" s="35" t="s">
        <v>187</v>
      </c>
      <c r="BH231" s="26"/>
      <c r="BI231" s="37"/>
      <c r="BJ231" s="38"/>
      <c r="BK231" s="39"/>
      <c r="BL231" s="30"/>
      <c r="BM231" s="181"/>
      <c r="BN231" s="26"/>
      <c r="BP231" s="76" t="s">
        <v>461</v>
      </c>
      <c r="BQ231" s="35" t="s">
        <v>187</v>
      </c>
      <c r="BR231" s="26"/>
      <c r="BS231" s="37"/>
      <c r="BT231" s="38"/>
      <c r="BU231" s="39"/>
      <c r="BV231" s="30"/>
      <c r="BW231" s="139"/>
      <c r="BY231" s="76" t="s">
        <v>461</v>
      </c>
      <c r="BZ231" s="35" t="s">
        <v>187</v>
      </c>
      <c r="CA231" s="347"/>
      <c r="CB231" s="357"/>
      <c r="CC231" s="356"/>
      <c r="CD231" s="355"/>
      <c r="CE231" s="351"/>
      <c r="CF231" s="352"/>
      <c r="CH231" s="76" t="s">
        <v>461</v>
      </c>
      <c r="CI231" s="35" t="s">
        <v>187</v>
      </c>
      <c r="CJ231" s="49">
        <v>1</v>
      </c>
      <c r="CK231" s="67">
        <v>10.166666666666666</v>
      </c>
      <c r="CL231" s="68">
        <v>10</v>
      </c>
      <c r="CM231" s="69">
        <v>-0.16666666666666607</v>
      </c>
      <c r="CN231" s="53">
        <v>1</v>
      </c>
      <c r="CO231" s="112">
        <f>+CN231*CM231</f>
        <v>-0.16666666666666607</v>
      </c>
    </row>
    <row r="232" spans="1:93" ht="18.75" x14ac:dyDescent="0.3">
      <c r="A232" s="47" t="s">
        <v>462</v>
      </c>
      <c r="B232" s="35" t="s">
        <v>463</v>
      </c>
      <c r="C232" s="26"/>
      <c r="D232" s="37"/>
      <c r="E232" s="38"/>
      <c r="F232" s="39"/>
      <c r="G232" s="30"/>
      <c r="H232" s="31"/>
      <c r="J232" s="47" t="s">
        <v>462</v>
      </c>
      <c r="K232" s="35" t="s">
        <v>463</v>
      </c>
      <c r="L232" s="49"/>
      <c r="M232" s="50"/>
      <c r="N232" s="51"/>
      <c r="O232" s="52"/>
      <c r="P232" s="53"/>
      <c r="Q232" s="54"/>
      <c r="S232" s="47" t="s">
        <v>462</v>
      </c>
      <c r="T232" s="35" t="s">
        <v>463</v>
      </c>
      <c r="U232" s="26"/>
      <c r="V232" s="37"/>
      <c r="W232" s="38"/>
      <c r="X232" s="39"/>
      <c r="Y232" s="30"/>
      <c r="Z232" s="31"/>
      <c r="AB232" s="47" t="s">
        <v>462</v>
      </c>
      <c r="AC232" s="35" t="s">
        <v>463</v>
      </c>
      <c r="AD232" s="26"/>
      <c r="AE232" s="37"/>
      <c r="AF232" s="38"/>
      <c r="AG232" s="39"/>
      <c r="AH232" s="30"/>
      <c r="AI232" s="31"/>
      <c r="AJ232" s="26"/>
      <c r="AL232" s="47" t="s">
        <v>462</v>
      </c>
      <c r="AM232" s="35" t="s">
        <v>463</v>
      </c>
      <c r="AN232" s="26"/>
      <c r="AO232" s="37"/>
      <c r="AP232" s="38"/>
      <c r="AQ232" s="21"/>
      <c r="AR232" s="30"/>
      <c r="AS232" s="31"/>
      <c r="AT232" s="26"/>
      <c r="AV232" s="47" t="s">
        <v>462</v>
      </c>
      <c r="AW232" s="35" t="s">
        <v>463</v>
      </c>
      <c r="AX232" s="26"/>
      <c r="AY232" s="37"/>
      <c r="AZ232" s="38"/>
      <c r="BA232" s="39"/>
      <c r="BB232" s="30"/>
      <c r="BC232" s="181"/>
      <c r="BD232" s="26"/>
      <c r="BF232" s="47" t="s">
        <v>462</v>
      </c>
      <c r="BG232" s="35" t="s">
        <v>463</v>
      </c>
      <c r="BH232" s="26"/>
      <c r="BI232" s="37"/>
      <c r="BJ232" s="38"/>
      <c r="BK232" s="39"/>
      <c r="BL232" s="30"/>
      <c r="BM232" s="181"/>
      <c r="BN232" s="26"/>
      <c r="BP232" s="47" t="s">
        <v>462</v>
      </c>
      <c r="BQ232" s="35" t="s">
        <v>463</v>
      </c>
      <c r="BR232" s="26"/>
      <c r="BS232" s="37"/>
      <c r="BT232" s="38"/>
      <c r="BU232" s="39"/>
      <c r="BV232" s="30"/>
      <c r="BW232" s="139"/>
      <c r="BY232" s="47" t="s">
        <v>462</v>
      </c>
      <c r="BZ232" s="35" t="s">
        <v>463</v>
      </c>
      <c r="CA232" s="347"/>
      <c r="CB232" s="357"/>
      <c r="CC232" s="356"/>
      <c r="CD232" s="355"/>
      <c r="CE232" s="351"/>
      <c r="CF232" s="352"/>
      <c r="CH232" s="47" t="s">
        <v>462</v>
      </c>
      <c r="CI232" s="35" t="s">
        <v>463</v>
      </c>
      <c r="CJ232" s="49">
        <v>1</v>
      </c>
      <c r="CK232" s="67">
        <v>11</v>
      </c>
      <c r="CL232" s="68">
        <v>10</v>
      </c>
      <c r="CM232" s="69">
        <v>-1</v>
      </c>
      <c r="CN232" s="53">
        <v>1</v>
      </c>
      <c r="CO232" s="112">
        <f>+CN232*CM232</f>
        <v>-1</v>
      </c>
    </row>
    <row r="233" spans="1:93" ht="18.75" x14ac:dyDescent="0.3">
      <c r="A233" s="62" t="s">
        <v>292</v>
      </c>
      <c r="B233" s="33" t="s">
        <v>293</v>
      </c>
      <c r="C233" s="26">
        <v>3</v>
      </c>
      <c r="D233" s="37">
        <v>4.6666666666666661</v>
      </c>
      <c r="E233" s="88">
        <v>4.5555555555555554</v>
      </c>
      <c r="F233" s="39">
        <v>-0.11111111111111072</v>
      </c>
      <c r="G233" s="30">
        <v>6</v>
      </c>
      <c r="H233" s="31">
        <v>-0.6666666666666643</v>
      </c>
      <c r="J233" s="62" t="s">
        <v>292</v>
      </c>
      <c r="K233" s="33" t="s">
        <v>293</v>
      </c>
      <c r="L233" s="26"/>
      <c r="M233" s="37">
        <v>4.6666666666666661</v>
      </c>
      <c r="N233" s="88">
        <v>4.5555555555555554</v>
      </c>
      <c r="O233" s="39">
        <v>-0.11111111111111072</v>
      </c>
      <c r="P233" s="30">
        <v>6</v>
      </c>
      <c r="Q233" s="31">
        <v>-0.6666666666666643</v>
      </c>
      <c r="S233" s="62" t="s">
        <v>292</v>
      </c>
      <c r="T233" s="33" t="s">
        <v>293</v>
      </c>
      <c r="U233" s="26"/>
      <c r="V233" s="37">
        <v>4.6666666666666661</v>
      </c>
      <c r="W233" s="88">
        <v>4.5555555555555554</v>
      </c>
      <c r="X233" s="39">
        <v>-0.11111111111111072</v>
      </c>
      <c r="Y233" s="30">
        <v>6</v>
      </c>
      <c r="Z233" s="31">
        <v>-0.6666666666666643</v>
      </c>
      <c r="AB233" s="62" t="s">
        <v>292</v>
      </c>
      <c r="AC233" s="33" t="s">
        <v>293</v>
      </c>
      <c r="AD233" s="26"/>
      <c r="AE233" s="37">
        <v>4.6666666666666661</v>
      </c>
      <c r="AF233" s="88">
        <v>4.5555555555555554</v>
      </c>
      <c r="AG233" s="39">
        <v>-0.11111111111111072</v>
      </c>
      <c r="AH233" s="30">
        <v>6</v>
      </c>
      <c r="AI233" s="31">
        <v>-0.6666666666666643</v>
      </c>
      <c r="AJ233" s="26">
        <v>132</v>
      </c>
      <c r="AL233" s="62" t="s">
        <v>292</v>
      </c>
      <c r="AM233" s="33" t="s">
        <v>293</v>
      </c>
      <c r="AN233" s="26"/>
      <c r="AO233" s="37">
        <v>4.6666666666666661</v>
      </c>
      <c r="AP233" s="88">
        <v>4.5555555555555554</v>
      </c>
      <c r="AQ233" s="39">
        <v>-0.11111111111111072</v>
      </c>
      <c r="AR233" s="30">
        <v>6</v>
      </c>
      <c r="AS233" s="31">
        <v>-0.6666666666666643</v>
      </c>
      <c r="AT233" s="26">
        <v>137</v>
      </c>
      <c r="AV233" s="62" t="s">
        <v>292</v>
      </c>
      <c r="AW233" s="33" t="s">
        <v>293</v>
      </c>
      <c r="AX233" s="26"/>
      <c r="AY233" s="37">
        <v>4.6666666666666661</v>
      </c>
      <c r="AZ233" s="88">
        <v>4.5555555555555554</v>
      </c>
      <c r="BA233" s="39">
        <v>-0.11111111111111072</v>
      </c>
      <c r="BB233" s="30">
        <v>6</v>
      </c>
      <c r="BC233" s="181">
        <v>-0.6666666666666643</v>
      </c>
      <c r="BD233" s="26">
        <v>137</v>
      </c>
      <c r="BF233" s="62" t="s">
        <v>292</v>
      </c>
      <c r="BG233" s="33" t="s">
        <v>293</v>
      </c>
      <c r="BH233" s="26"/>
      <c r="BI233" s="37">
        <v>4.6666666666666661</v>
      </c>
      <c r="BJ233" s="88">
        <v>4.5555555555555554</v>
      </c>
      <c r="BK233" s="39">
        <v>-0.11111111111111072</v>
      </c>
      <c r="BL233" s="30">
        <v>6</v>
      </c>
      <c r="BM233" s="181">
        <v>-0.6666666666666643</v>
      </c>
      <c r="BN233" s="26">
        <v>139</v>
      </c>
      <c r="BP233" s="62" t="s">
        <v>292</v>
      </c>
      <c r="BQ233" s="33" t="s">
        <v>293</v>
      </c>
      <c r="BR233" s="26"/>
      <c r="BS233" s="37">
        <v>4.6666666666666661</v>
      </c>
      <c r="BT233" s="88">
        <v>4.5555555555555554</v>
      </c>
      <c r="BU233" s="39">
        <v>-0.11111111111111072</v>
      </c>
      <c r="BV233" s="30">
        <v>6</v>
      </c>
      <c r="BW233" s="139">
        <v>-0.6666666666666643</v>
      </c>
      <c r="BY233" s="62" t="s">
        <v>292</v>
      </c>
      <c r="BZ233" s="33" t="s">
        <v>293</v>
      </c>
      <c r="CA233" s="347"/>
      <c r="CB233" s="357">
        <v>4.6666666666666661</v>
      </c>
      <c r="CC233" s="384">
        <v>4.5555555555555554</v>
      </c>
      <c r="CD233" s="355">
        <v>-0.11111111111111072</v>
      </c>
      <c r="CE233" s="351">
        <v>6</v>
      </c>
      <c r="CF233" s="352">
        <v>-0.6666666666666643</v>
      </c>
      <c r="CH233" s="62" t="s">
        <v>292</v>
      </c>
      <c r="CI233" s="33" t="s">
        <v>293</v>
      </c>
      <c r="CJ233" s="26"/>
      <c r="CK233" s="37">
        <v>4.6666666666666661</v>
      </c>
      <c r="CL233" s="88">
        <v>4.5555555555555554</v>
      </c>
      <c r="CM233" s="39">
        <v>-0.11111111111111072</v>
      </c>
      <c r="CN233" s="30">
        <v>6</v>
      </c>
      <c r="CO233" s="139">
        <v>-0.6666666666666643</v>
      </c>
    </row>
    <row r="234" spans="1:93" ht="18.75" x14ac:dyDescent="0.3">
      <c r="A234" s="36" t="s">
        <v>292</v>
      </c>
      <c r="B234" s="33" t="s">
        <v>294</v>
      </c>
      <c r="C234" s="26">
        <v>1</v>
      </c>
      <c r="D234" s="27">
        <v>6.666666666666667</v>
      </c>
      <c r="E234" s="28">
        <v>7</v>
      </c>
      <c r="F234" s="29">
        <v>0.33333333333333304</v>
      </c>
      <c r="G234" s="30">
        <v>4</v>
      </c>
      <c r="H234" s="31">
        <v>1.3333333333333321</v>
      </c>
      <c r="J234" s="36" t="s">
        <v>292</v>
      </c>
      <c r="K234" s="33" t="s">
        <v>294</v>
      </c>
      <c r="L234" s="26"/>
      <c r="M234" s="27">
        <v>6.666666666666667</v>
      </c>
      <c r="N234" s="28">
        <v>7</v>
      </c>
      <c r="O234" s="29">
        <v>0.33333333333333304</v>
      </c>
      <c r="P234" s="30">
        <v>4</v>
      </c>
      <c r="Q234" s="31">
        <v>1.3333333333333321</v>
      </c>
      <c r="S234" s="36" t="s">
        <v>292</v>
      </c>
      <c r="T234" s="33" t="s">
        <v>294</v>
      </c>
      <c r="U234" s="26"/>
      <c r="V234" s="27">
        <v>6.666666666666667</v>
      </c>
      <c r="W234" s="28">
        <v>7</v>
      </c>
      <c r="X234" s="29">
        <v>0.33333333333333304</v>
      </c>
      <c r="Y234" s="30">
        <v>4</v>
      </c>
      <c r="Z234" s="31">
        <v>1.3333333333333321</v>
      </c>
      <c r="AB234" s="36" t="s">
        <v>292</v>
      </c>
      <c r="AC234" s="33" t="s">
        <v>294</v>
      </c>
      <c r="AD234" s="26"/>
      <c r="AE234" s="27">
        <v>6.666666666666667</v>
      </c>
      <c r="AF234" s="28">
        <v>7</v>
      </c>
      <c r="AG234" s="29">
        <v>0.33333333333333304</v>
      </c>
      <c r="AH234" s="30">
        <v>4</v>
      </c>
      <c r="AI234" s="31">
        <v>1.3333333333333321</v>
      </c>
      <c r="AJ234" s="26">
        <v>51</v>
      </c>
      <c r="AL234" s="36" t="s">
        <v>292</v>
      </c>
      <c r="AM234" s="33" t="s">
        <v>294</v>
      </c>
      <c r="AN234" s="26"/>
      <c r="AO234" s="27">
        <v>6.666666666666667</v>
      </c>
      <c r="AP234" s="28">
        <v>7</v>
      </c>
      <c r="AQ234" s="29">
        <v>0.33333333333333304</v>
      </c>
      <c r="AR234" s="30">
        <v>4</v>
      </c>
      <c r="AS234" s="31">
        <v>1.3333333333333321</v>
      </c>
      <c r="AT234" s="26">
        <v>50</v>
      </c>
      <c r="AV234" s="36" t="s">
        <v>292</v>
      </c>
      <c r="AW234" s="33" t="s">
        <v>294</v>
      </c>
      <c r="AX234" s="49">
        <v>1</v>
      </c>
      <c r="AY234" s="67">
        <v>6.8571</v>
      </c>
      <c r="AZ234" s="68">
        <v>7</v>
      </c>
      <c r="BA234" s="183">
        <f>+AZ234-AY234</f>
        <v>0.14290000000000003</v>
      </c>
      <c r="BB234" s="53">
        <v>4</v>
      </c>
      <c r="BC234" s="182">
        <f>+BA234*BB234</f>
        <v>0.57160000000000011</v>
      </c>
      <c r="BD234" s="49">
        <v>71</v>
      </c>
      <c r="BF234" s="36" t="s">
        <v>292</v>
      </c>
      <c r="BG234" s="33" t="s">
        <v>294</v>
      </c>
      <c r="BH234" s="26">
        <v>1</v>
      </c>
      <c r="BI234" s="27">
        <v>6.8571</v>
      </c>
      <c r="BJ234" s="28">
        <v>7</v>
      </c>
      <c r="BK234" s="29">
        <f>+BJ234-BI234</f>
        <v>0.14290000000000003</v>
      </c>
      <c r="BL234" s="30">
        <v>4</v>
      </c>
      <c r="BM234" s="181">
        <f>+BK234*BL234</f>
        <v>0.57160000000000011</v>
      </c>
      <c r="BN234" s="26">
        <v>72</v>
      </c>
      <c r="BP234" s="36" t="s">
        <v>292</v>
      </c>
      <c r="BQ234" s="33" t="s">
        <v>294</v>
      </c>
      <c r="BR234" s="26">
        <v>1</v>
      </c>
      <c r="BS234" s="27">
        <v>6.8571</v>
      </c>
      <c r="BT234" s="28">
        <v>7</v>
      </c>
      <c r="BU234" s="29">
        <v>0.14290000000000003</v>
      </c>
      <c r="BV234" s="30">
        <v>4</v>
      </c>
      <c r="BW234" s="139">
        <v>0.57160000000000011</v>
      </c>
      <c r="BY234" s="36" t="s">
        <v>292</v>
      </c>
      <c r="BZ234" s="33" t="s">
        <v>294</v>
      </c>
      <c r="CA234" s="347">
        <v>1</v>
      </c>
      <c r="CB234" s="348">
        <v>6.8571</v>
      </c>
      <c r="CC234" s="349">
        <v>7</v>
      </c>
      <c r="CD234" s="350">
        <v>0.14290000000000003</v>
      </c>
      <c r="CE234" s="351">
        <v>4</v>
      </c>
      <c r="CF234" s="352">
        <v>0.57160000000000011</v>
      </c>
      <c r="CH234" s="36" t="s">
        <v>292</v>
      </c>
      <c r="CI234" s="33" t="s">
        <v>294</v>
      </c>
      <c r="CJ234" s="26">
        <v>1</v>
      </c>
      <c r="CK234" s="27">
        <v>6.8571</v>
      </c>
      <c r="CL234" s="28">
        <v>7</v>
      </c>
      <c r="CM234" s="29">
        <v>0.14290000000000003</v>
      </c>
      <c r="CN234" s="30">
        <v>4</v>
      </c>
      <c r="CO234" s="139">
        <v>0.57160000000000011</v>
      </c>
    </row>
    <row r="235" spans="1:93" ht="18.75" x14ac:dyDescent="0.3">
      <c r="A235" s="36" t="s">
        <v>295</v>
      </c>
      <c r="B235" s="33" t="s">
        <v>296</v>
      </c>
      <c r="C235" s="26">
        <v>4</v>
      </c>
      <c r="D235" s="37">
        <v>8</v>
      </c>
      <c r="E235" s="78">
        <v>7.5</v>
      </c>
      <c r="F235" s="39">
        <v>-0.5</v>
      </c>
      <c r="G235" s="30">
        <v>3</v>
      </c>
      <c r="H235" s="31">
        <v>-1.5</v>
      </c>
      <c r="J235" s="36" t="s">
        <v>295</v>
      </c>
      <c r="K235" s="33" t="s">
        <v>296</v>
      </c>
      <c r="L235" s="26"/>
      <c r="M235" s="37">
        <v>8</v>
      </c>
      <c r="N235" s="78">
        <v>7.5</v>
      </c>
      <c r="O235" s="39">
        <v>-0.5</v>
      </c>
      <c r="P235" s="30">
        <v>3</v>
      </c>
      <c r="Q235" s="31">
        <v>-1.5</v>
      </c>
      <c r="S235" s="36" t="s">
        <v>295</v>
      </c>
      <c r="T235" s="33" t="s">
        <v>296</v>
      </c>
      <c r="U235" s="26"/>
      <c r="V235" s="37">
        <v>8</v>
      </c>
      <c r="W235" s="78">
        <v>7.5</v>
      </c>
      <c r="X235" s="39">
        <v>-0.5</v>
      </c>
      <c r="Y235" s="30">
        <v>3</v>
      </c>
      <c r="Z235" s="31">
        <v>-1.5</v>
      </c>
      <c r="AB235" s="36" t="s">
        <v>295</v>
      </c>
      <c r="AC235" s="33" t="s">
        <v>296</v>
      </c>
      <c r="AD235" s="26"/>
      <c r="AE235" s="37">
        <v>8</v>
      </c>
      <c r="AF235" s="78">
        <v>7.5</v>
      </c>
      <c r="AG235" s="39">
        <v>-0.5</v>
      </c>
      <c r="AH235" s="30">
        <v>3</v>
      </c>
      <c r="AI235" s="31">
        <v>-1.5</v>
      </c>
      <c r="AJ235" s="26">
        <v>146</v>
      </c>
      <c r="AL235" s="36" t="s">
        <v>295</v>
      </c>
      <c r="AM235" s="33" t="s">
        <v>296</v>
      </c>
      <c r="AN235" s="26"/>
      <c r="AO235" s="37">
        <v>8</v>
      </c>
      <c r="AP235" s="78">
        <v>7.5</v>
      </c>
      <c r="AQ235" s="39">
        <v>-0.5</v>
      </c>
      <c r="AR235" s="30">
        <v>3</v>
      </c>
      <c r="AS235" s="31">
        <v>-1.5</v>
      </c>
      <c r="AT235" s="26">
        <v>153</v>
      </c>
      <c r="AV235" s="36" t="s">
        <v>295</v>
      </c>
      <c r="AW235" s="33" t="s">
        <v>296</v>
      </c>
      <c r="AX235" s="26"/>
      <c r="AY235" s="37">
        <v>8</v>
      </c>
      <c r="AZ235" s="78">
        <v>7.5</v>
      </c>
      <c r="BA235" s="39">
        <v>-0.5</v>
      </c>
      <c r="BB235" s="30">
        <v>3</v>
      </c>
      <c r="BC235" s="181">
        <v>-1.5</v>
      </c>
      <c r="BD235" s="26">
        <v>153</v>
      </c>
      <c r="BF235" s="36" t="s">
        <v>295</v>
      </c>
      <c r="BG235" s="33" t="s">
        <v>296</v>
      </c>
      <c r="BH235" s="26"/>
      <c r="BI235" s="37">
        <v>8</v>
      </c>
      <c r="BJ235" s="78">
        <v>7.5</v>
      </c>
      <c r="BK235" s="39">
        <v>-0.5</v>
      </c>
      <c r="BL235" s="30">
        <v>3</v>
      </c>
      <c r="BM235" s="181">
        <v>-1.5</v>
      </c>
      <c r="BN235" s="26">
        <v>152</v>
      </c>
      <c r="BP235" s="36" t="s">
        <v>295</v>
      </c>
      <c r="BQ235" s="33" t="s">
        <v>296</v>
      </c>
      <c r="BR235" s="26"/>
      <c r="BS235" s="37">
        <v>8</v>
      </c>
      <c r="BT235" s="78">
        <v>7.5</v>
      </c>
      <c r="BU235" s="39">
        <v>-0.5</v>
      </c>
      <c r="BV235" s="30">
        <v>3</v>
      </c>
      <c r="BW235" s="139">
        <v>-1.5</v>
      </c>
      <c r="BY235" s="36" t="s">
        <v>295</v>
      </c>
      <c r="BZ235" s="33" t="s">
        <v>296</v>
      </c>
      <c r="CA235" s="347"/>
      <c r="CB235" s="357">
        <v>8</v>
      </c>
      <c r="CC235" s="381">
        <v>7.5</v>
      </c>
      <c r="CD235" s="355">
        <v>-0.5</v>
      </c>
      <c r="CE235" s="351">
        <v>3</v>
      </c>
      <c r="CF235" s="352">
        <v>-1.5</v>
      </c>
      <c r="CH235" s="36" t="s">
        <v>295</v>
      </c>
      <c r="CI235" s="33" t="s">
        <v>296</v>
      </c>
      <c r="CJ235" s="26"/>
      <c r="CK235" s="37">
        <v>8</v>
      </c>
      <c r="CL235" s="78">
        <v>7.5</v>
      </c>
      <c r="CM235" s="39">
        <v>-0.5</v>
      </c>
      <c r="CN235" s="30">
        <v>3</v>
      </c>
      <c r="CO235" s="139">
        <v>-1.5</v>
      </c>
    </row>
    <row r="236" spans="1:93" ht="18.75" x14ac:dyDescent="0.3">
      <c r="A236" s="65" t="s">
        <v>424</v>
      </c>
      <c r="B236" s="35" t="s">
        <v>425</v>
      </c>
      <c r="C236" s="26"/>
      <c r="D236" s="37"/>
      <c r="E236" s="78"/>
      <c r="F236" s="39"/>
      <c r="G236" s="30"/>
      <c r="H236" s="31"/>
      <c r="J236" s="65" t="s">
        <v>424</v>
      </c>
      <c r="K236" s="35" t="s">
        <v>425</v>
      </c>
      <c r="L236" s="26"/>
      <c r="M236" s="37"/>
      <c r="N236" s="78"/>
      <c r="O236" s="39"/>
      <c r="P236" s="30"/>
      <c r="Q236" s="31"/>
      <c r="S236" s="65" t="s">
        <v>424</v>
      </c>
      <c r="T236" s="35" t="s">
        <v>425</v>
      </c>
      <c r="U236" s="26"/>
      <c r="V236" s="37"/>
      <c r="W236" s="78"/>
      <c r="X236" s="39"/>
      <c r="Y236" s="30"/>
      <c r="Z236" s="31"/>
      <c r="AB236" s="65" t="s">
        <v>424</v>
      </c>
      <c r="AC236" s="35" t="s">
        <v>425</v>
      </c>
      <c r="AD236" s="26"/>
      <c r="AE236" s="37"/>
      <c r="AF236" s="78"/>
      <c r="AG236" s="39"/>
      <c r="AH236" s="30"/>
      <c r="AI236" s="31"/>
      <c r="AJ236" s="26"/>
      <c r="AL236" s="65" t="s">
        <v>424</v>
      </c>
      <c r="AM236" s="35" t="s">
        <v>425</v>
      </c>
      <c r="AN236" s="26"/>
      <c r="AO236" s="37"/>
      <c r="AP236" s="78"/>
      <c r="AQ236" s="39"/>
      <c r="AR236" s="30"/>
      <c r="AS236" s="31"/>
      <c r="AT236" s="26"/>
      <c r="AV236" s="65" t="s">
        <v>424</v>
      </c>
      <c r="AW236" s="35" t="s">
        <v>425</v>
      </c>
      <c r="AX236" s="26"/>
      <c r="AY236" s="37"/>
      <c r="AZ236" s="78"/>
      <c r="BA236" s="39"/>
      <c r="BB236" s="30"/>
      <c r="BC236" s="181"/>
      <c r="BD236" s="26"/>
      <c r="BF236" s="65" t="s">
        <v>424</v>
      </c>
      <c r="BG236" s="35" t="s">
        <v>425</v>
      </c>
      <c r="BH236" s="26"/>
      <c r="BI236" s="37"/>
      <c r="BJ236" s="78"/>
      <c r="BK236" s="39"/>
      <c r="BL236" s="30"/>
      <c r="BM236" s="181"/>
      <c r="BN236" s="26"/>
      <c r="BP236" s="65" t="s">
        <v>424</v>
      </c>
      <c r="BQ236" s="35" t="s">
        <v>425</v>
      </c>
      <c r="BR236" s="49">
        <v>1</v>
      </c>
      <c r="BS236" s="324">
        <v>9.1666666666666661</v>
      </c>
      <c r="BT236" s="322">
        <v>9</v>
      </c>
      <c r="BU236" s="323">
        <v>-0.16666666666666607</v>
      </c>
      <c r="BV236" s="53">
        <v>2</v>
      </c>
      <c r="BW236" s="112">
        <v>-0.33333333333333215</v>
      </c>
      <c r="BY236" s="65" t="s">
        <v>424</v>
      </c>
      <c r="BZ236" s="35" t="s">
        <v>425</v>
      </c>
      <c r="CA236" s="49">
        <v>2</v>
      </c>
      <c r="CB236" s="50">
        <v>9</v>
      </c>
      <c r="CC236" s="51">
        <v>9</v>
      </c>
      <c r="CD236" s="52">
        <v>0</v>
      </c>
      <c r="CE236" s="53">
        <v>2</v>
      </c>
      <c r="CF236" s="112">
        <f>+CD236*CE236</f>
        <v>0</v>
      </c>
      <c r="CH236" s="65" t="s">
        <v>424</v>
      </c>
      <c r="CI236" s="35" t="s">
        <v>425</v>
      </c>
      <c r="CJ236" s="49">
        <v>3</v>
      </c>
      <c r="CK236" s="50">
        <v>9.4444444444444446</v>
      </c>
      <c r="CL236" s="51">
        <v>9</v>
      </c>
      <c r="CM236" s="52">
        <f>+CL236-CK236</f>
        <v>-0.44444444444444464</v>
      </c>
      <c r="CN236" s="53">
        <v>2</v>
      </c>
      <c r="CO236" s="112">
        <f>+CM236*CN236</f>
        <v>-0.88888888888888928</v>
      </c>
    </row>
    <row r="237" spans="1:93" ht="18.75" x14ac:dyDescent="0.3">
      <c r="A237" s="46" t="s">
        <v>297</v>
      </c>
      <c r="B237" s="35" t="s">
        <v>187</v>
      </c>
      <c r="C237" s="26">
        <v>1</v>
      </c>
      <c r="D237" s="27">
        <v>6.4</v>
      </c>
      <c r="E237" s="28">
        <v>7</v>
      </c>
      <c r="F237" s="29">
        <v>0.59999999999999964</v>
      </c>
      <c r="G237" s="30">
        <v>4</v>
      </c>
      <c r="H237" s="31">
        <v>2.3999999999999986</v>
      </c>
      <c r="J237" s="46" t="s">
        <v>297</v>
      </c>
      <c r="K237" s="35" t="s">
        <v>187</v>
      </c>
      <c r="L237" s="26"/>
      <c r="M237" s="27">
        <v>6.4</v>
      </c>
      <c r="N237" s="28">
        <v>7</v>
      </c>
      <c r="O237" s="29">
        <v>0.59999999999999964</v>
      </c>
      <c r="P237" s="30">
        <v>4</v>
      </c>
      <c r="Q237" s="31">
        <v>2.3999999999999986</v>
      </c>
      <c r="S237" s="46" t="s">
        <v>297</v>
      </c>
      <c r="T237" s="35" t="s">
        <v>187</v>
      </c>
      <c r="U237" s="49">
        <v>2</v>
      </c>
      <c r="V237" s="50">
        <v>7.3888888888888893</v>
      </c>
      <c r="W237" s="51">
        <v>6.8888999999999996</v>
      </c>
      <c r="X237" s="52">
        <v>-0.4999888888888897</v>
      </c>
      <c r="Y237" s="53">
        <v>4</v>
      </c>
      <c r="Z237" s="112">
        <v>-1.9999555555555588</v>
      </c>
      <c r="AB237" s="46" t="s">
        <v>297</v>
      </c>
      <c r="AC237" s="35" t="s">
        <v>187</v>
      </c>
      <c r="AD237" s="99">
        <v>2</v>
      </c>
      <c r="AE237" s="37">
        <v>7.3888888888888893</v>
      </c>
      <c r="AF237" s="38">
        <v>6.8888999999999996</v>
      </c>
      <c r="AG237" s="39">
        <v>-0.4999888888888897</v>
      </c>
      <c r="AH237" s="30">
        <v>4</v>
      </c>
      <c r="AI237" s="139">
        <v>-1.9999555555555588</v>
      </c>
      <c r="AJ237" s="26">
        <v>149</v>
      </c>
      <c r="AL237" s="46" t="s">
        <v>297</v>
      </c>
      <c r="AM237" s="35" t="s">
        <v>187</v>
      </c>
      <c r="AN237" s="26">
        <v>2</v>
      </c>
      <c r="AO237" s="37">
        <v>7.3888888888888893</v>
      </c>
      <c r="AP237" s="38">
        <v>6.8888999999999996</v>
      </c>
      <c r="AQ237" s="39">
        <v>-0.4999888888888897</v>
      </c>
      <c r="AR237" s="30">
        <v>4</v>
      </c>
      <c r="AS237" s="139">
        <v>-1.9999555555555588</v>
      </c>
      <c r="AT237" s="26">
        <v>158</v>
      </c>
      <c r="AV237" s="46" t="s">
        <v>297</v>
      </c>
      <c r="AW237" s="35" t="s">
        <v>187</v>
      </c>
      <c r="AX237" s="26">
        <v>2</v>
      </c>
      <c r="AY237" s="37">
        <v>7.3888888888888893</v>
      </c>
      <c r="AZ237" s="38">
        <v>6.8888999999999996</v>
      </c>
      <c r="BA237" s="39">
        <v>-0.4999888888888897</v>
      </c>
      <c r="BB237" s="30">
        <v>4</v>
      </c>
      <c r="BC237" s="181">
        <v>-1.9999555555555588</v>
      </c>
      <c r="BD237" s="26">
        <v>158</v>
      </c>
      <c r="BF237" s="46" t="s">
        <v>297</v>
      </c>
      <c r="BG237" s="35" t="s">
        <v>187</v>
      </c>
      <c r="BH237" s="26">
        <v>2</v>
      </c>
      <c r="BI237" s="37">
        <v>7.3888888888888893</v>
      </c>
      <c r="BJ237" s="38">
        <v>6.8888999999999996</v>
      </c>
      <c r="BK237" s="39">
        <v>-0.4999888888888897</v>
      </c>
      <c r="BL237" s="30">
        <v>4</v>
      </c>
      <c r="BM237" s="181">
        <v>-1.9999555555555588</v>
      </c>
      <c r="BN237" s="26">
        <v>159</v>
      </c>
      <c r="BP237" s="46" t="s">
        <v>297</v>
      </c>
      <c r="BQ237" s="35" t="s">
        <v>187</v>
      </c>
      <c r="BR237" s="26">
        <v>2</v>
      </c>
      <c r="BS237" s="37">
        <v>7.3888888888888893</v>
      </c>
      <c r="BT237" s="38">
        <v>6.8888999999999996</v>
      </c>
      <c r="BU237" s="39">
        <v>-0.4999888888888897</v>
      </c>
      <c r="BV237" s="30">
        <v>4</v>
      </c>
      <c r="BW237" s="139">
        <v>-1.9999555555555588</v>
      </c>
      <c r="BY237" s="46" t="s">
        <v>297</v>
      </c>
      <c r="BZ237" s="35" t="s">
        <v>187</v>
      </c>
      <c r="CA237" s="347">
        <v>2</v>
      </c>
      <c r="CB237" s="357">
        <v>7.3888888888888893</v>
      </c>
      <c r="CC237" s="356">
        <v>6.8888999999999996</v>
      </c>
      <c r="CD237" s="355">
        <v>-0.4999888888888897</v>
      </c>
      <c r="CE237" s="351">
        <v>4</v>
      </c>
      <c r="CF237" s="352">
        <v>-1.9999555555555588</v>
      </c>
      <c r="CH237" s="46" t="s">
        <v>297</v>
      </c>
      <c r="CI237" s="35" t="s">
        <v>187</v>
      </c>
      <c r="CJ237" s="26">
        <v>2</v>
      </c>
      <c r="CK237" s="37">
        <v>7.3888888888888893</v>
      </c>
      <c r="CL237" s="38">
        <v>6.8888999999999996</v>
      </c>
      <c r="CM237" s="39">
        <v>-0.4999888888888897</v>
      </c>
      <c r="CN237" s="30">
        <v>4</v>
      </c>
      <c r="CO237" s="139">
        <v>-1.9999555555555588</v>
      </c>
    </row>
    <row r="238" spans="1:93" ht="18.75" x14ac:dyDescent="0.3">
      <c r="A238" s="40" t="s">
        <v>298</v>
      </c>
      <c r="B238" s="35" t="s">
        <v>299</v>
      </c>
      <c r="C238" s="26">
        <v>4</v>
      </c>
      <c r="D238" s="37">
        <v>5.962301587301587</v>
      </c>
      <c r="E238" s="38">
        <v>6.333333333333333</v>
      </c>
      <c r="F238" s="39">
        <v>0.37103174603174605</v>
      </c>
      <c r="G238" s="30">
        <v>5</v>
      </c>
      <c r="H238" s="31">
        <v>1.8551587301587302</v>
      </c>
      <c r="J238" s="40" t="s">
        <v>298</v>
      </c>
      <c r="K238" s="35" t="s">
        <v>299</v>
      </c>
      <c r="L238" s="26"/>
      <c r="M238" s="37">
        <v>5.962301587301587</v>
      </c>
      <c r="N238" s="38">
        <v>6.333333333333333</v>
      </c>
      <c r="O238" s="39">
        <v>0.37103174603174605</v>
      </c>
      <c r="P238" s="30">
        <v>5</v>
      </c>
      <c r="Q238" s="31">
        <v>1.8551587301587302</v>
      </c>
      <c r="S238" s="40" t="s">
        <v>298</v>
      </c>
      <c r="T238" s="35" t="s">
        <v>299</v>
      </c>
      <c r="U238" s="26"/>
      <c r="V238" s="37">
        <v>5.962301587301587</v>
      </c>
      <c r="W238" s="38">
        <v>6.333333333333333</v>
      </c>
      <c r="X238" s="39">
        <v>0.37103174603174605</v>
      </c>
      <c r="Y238" s="30">
        <v>5</v>
      </c>
      <c r="Z238" s="31">
        <v>1.8551587301587302</v>
      </c>
      <c r="AB238" s="40" t="s">
        <v>298</v>
      </c>
      <c r="AC238" s="35" t="s">
        <v>299</v>
      </c>
      <c r="AD238" s="26"/>
      <c r="AE238" s="37">
        <v>5.962301587301587</v>
      </c>
      <c r="AF238" s="38">
        <v>6.333333333333333</v>
      </c>
      <c r="AG238" s="39">
        <v>0.37103174603174605</v>
      </c>
      <c r="AH238" s="30">
        <v>5</v>
      </c>
      <c r="AI238" s="31">
        <v>1.8551587301587302</v>
      </c>
      <c r="AJ238" s="26">
        <v>41</v>
      </c>
      <c r="AL238" s="40" t="s">
        <v>298</v>
      </c>
      <c r="AM238" s="35" t="s">
        <v>299</v>
      </c>
      <c r="AN238" s="26"/>
      <c r="AO238" s="37">
        <v>5.962301587301587</v>
      </c>
      <c r="AP238" s="38">
        <v>6.333333333333333</v>
      </c>
      <c r="AQ238" s="39">
        <v>0.37103174603174605</v>
      </c>
      <c r="AR238" s="30">
        <v>5</v>
      </c>
      <c r="AS238" s="31">
        <v>1.8551587301587302</v>
      </c>
      <c r="AT238" s="26">
        <v>42</v>
      </c>
      <c r="AV238" s="40" t="s">
        <v>298</v>
      </c>
      <c r="AW238" s="35" t="s">
        <v>299</v>
      </c>
      <c r="AX238" s="26"/>
      <c r="AY238" s="37">
        <v>5.962301587301587</v>
      </c>
      <c r="AZ238" s="38">
        <v>6.333333333333333</v>
      </c>
      <c r="BA238" s="39">
        <v>0.37103174603174605</v>
      </c>
      <c r="BB238" s="30">
        <v>5</v>
      </c>
      <c r="BC238" s="181">
        <v>1.8551587301587302</v>
      </c>
      <c r="BD238" s="26">
        <v>41</v>
      </c>
      <c r="BF238" s="40" t="s">
        <v>298</v>
      </c>
      <c r="BG238" s="35" t="s">
        <v>299</v>
      </c>
      <c r="BH238" s="26"/>
      <c r="BI238" s="37">
        <v>5.962301587301587</v>
      </c>
      <c r="BJ238" s="38">
        <v>6.333333333333333</v>
      </c>
      <c r="BK238" s="39">
        <v>0.37103174603174605</v>
      </c>
      <c r="BL238" s="30">
        <v>5</v>
      </c>
      <c r="BM238" s="181">
        <v>1.8551587301587302</v>
      </c>
      <c r="BN238" s="26">
        <v>41</v>
      </c>
      <c r="BP238" s="40" t="s">
        <v>298</v>
      </c>
      <c r="BQ238" s="35" t="s">
        <v>299</v>
      </c>
      <c r="BR238" s="49">
        <v>1</v>
      </c>
      <c r="BS238" s="318">
        <v>5.962301587301587</v>
      </c>
      <c r="BT238" s="318">
        <v>6.333333333333333</v>
      </c>
      <c r="BU238" s="317">
        <v>0.37103174603174605</v>
      </c>
      <c r="BV238" s="53">
        <v>5</v>
      </c>
      <c r="BW238" s="112">
        <v>1.8551587301587302</v>
      </c>
      <c r="BY238" s="40" t="s">
        <v>298</v>
      </c>
      <c r="BZ238" s="35" t="s">
        <v>299</v>
      </c>
      <c r="CA238" s="49">
        <v>2</v>
      </c>
      <c r="CB238" s="51">
        <v>6.5749999999999993</v>
      </c>
      <c r="CC238" s="51">
        <v>6.333333333333333</v>
      </c>
      <c r="CD238" s="52">
        <v>-0.24166666666666625</v>
      </c>
      <c r="CE238" s="53">
        <v>5</v>
      </c>
      <c r="CF238" s="112">
        <f>+CD238*CE238</f>
        <v>-1.2083333333333313</v>
      </c>
      <c r="CH238" s="40" t="s">
        <v>298</v>
      </c>
      <c r="CI238" s="35" t="s">
        <v>299</v>
      </c>
      <c r="CJ238" s="49">
        <v>2</v>
      </c>
      <c r="CK238" s="51">
        <v>6.5749999999999993</v>
      </c>
      <c r="CL238" s="51">
        <v>6.333333333333333</v>
      </c>
      <c r="CM238" s="52">
        <v>-0.24166666666666625</v>
      </c>
      <c r="CN238" s="53">
        <v>5</v>
      </c>
      <c r="CO238" s="112">
        <f>+CM238*CN238</f>
        <v>-1.2083333333333313</v>
      </c>
    </row>
    <row r="239" spans="1:93" ht="18.75" x14ac:dyDescent="0.3">
      <c r="A239" s="47" t="s">
        <v>300</v>
      </c>
      <c r="B239" s="33" t="s">
        <v>301</v>
      </c>
      <c r="C239" s="26">
        <v>1</v>
      </c>
      <c r="D239" s="27">
        <v>10</v>
      </c>
      <c r="E239" s="28">
        <v>10</v>
      </c>
      <c r="F239" s="29">
        <v>0</v>
      </c>
      <c r="G239" s="30">
        <v>1</v>
      </c>
      <c r="H239" s="31">
        <v>0</v>
      </c>
      <c r="J239" s="47" t="s">
        <v>300</v>
      </c>
      <c r="K239" s="33" t="s">
        <v>301</v>
      </c>
      <c r="L239" s="26"/>
      <c r="M239" s="27">
        <v>10</v>
      </c>
      <c r="N239" s="28">
        <v>10</v>
      </c>
      <c r="O239" s="29">
        <v>0</v>
      </c>
      <c r="P239" s="30">
        <v>1</v>
      </c>
      <c r="Q239" s="31">
        <v>0</v>
      </c>
      <c r="S239" s="47" t="s">
        <v>300</v>
      </c>
      <c r="T239" s="33" t="s">
        <v>301</v>
      </c>
      <c r="U239" s="26"/>
      <c r="V239" s="27">
        <v>10</v>
      </c>
      <c r="W239" s="28">
        <v>10</v>
      </c>
      <c r="X239" s="29">
        <v>0</v>
      </c>
      <c r="Y239" s="30">
        <v>1</v>
      </c>
      <c r="Z239" s="31">
        <v>0</v>
      </c>
      <c r="AB239" s="47" t="s">
        <v>300</v>
      </c>
      <c r="AC239" s="33" t="s">
        <v>301</v>
      </c>
      <c r="AD239" s="26"/>
      <c r="AE239" s="27">
        <v>10</v>
      </c>
      <c r="AF239" s="28">
        <v>10</v>
      </c>
      <c r="AG239" s="29">
        <v>0</v>
      </c>
      <c r="AH239" s="30">
        <v>1</v>
      </c>
      <c r="AI239" s="31">
        <v>0</v>
      </c>
      <c r="AJ239" s="26">
        <v>85</v>
      </c>
      <c r="AL239" s="47" t="s">
        <v>300</v>
      </c>
      <c r="AM239" s="33" t="s">
        <v>301</v>
      </c>
      <c r="AN239" s="26"/>
      <c r="AO239" s="27">
        <v>10</v>
      </c>
      <c r="AP239" s="28">
        <v>10</v>
      </c>
      <c r="AQ239" s="29">
        <v>0</v>
      </c>
      <c r="AR239" s="30">
        <v>1</v>
      </c>
      <c r="AS239" s="31">
        <v>0</v>
      </c>
      <c r="AT239" s="26">
        <v>84</v>
      </c>
      <c r="AV239" s="47" t="s">
        <v>300</v>
      </c>
      <c r="AW239" s="33" t="s">
        <v>301</v>
      </c>
      <c r="AX239" s="26"/>
      <c r="AY239" s="27">
        <v>10</v>
      </c>
      <c r="AZ239" s="28">
        <v>10</v>
      </c>
      <c r="BA239" s="29">
        <v>0</v>
      </c>
      <c r="BB239" s="30">
        <v>1</v>
      </c>
      <c r="BC239" s="181">
        <v>0</v>
      </c>
      <c r="BD239" s="26">
        <v>84</v>
      </c>
      <c r="BF239" s="47" t="s">
        <v>300</v>
      </c>
      <c r="BG239" s="33" t="s">
        <v>301</v>
      </c>
      <c r="BH239" s="26"/>
      <c r="BI239" s="27">
        <v>10</v>
      </c>
      <c r="BJ239" s="28">
        <v>10</v>
      </c>
      <c r="BK239" s="29">
        <v>0</v>
      </c>
      <c r="BL239" s="30">
        <v>1</v>
      </c>
      <c r="BM239" s="181">
        <v>0</v>
      </c>
      <c r="BN239" s="26">
        <v>86</v>
      </c>
      <c r="BP239" s="47" t="s">
        <v>300</v>
      </c>
      <c r="BQ239" s="33" t="s">
        <v>301</v>
      </c>
      <c r="BR239" s="26"/>
      <c r="BS239" s="27">
        <v>10</v>
      </c>
      <c r="BT239" s="28">
        <v>10</v>
      </c>
      <c r="BU239" s="29">
        <v>0</v>
      </c>
      <c r="BV239" s="30">
        <v>1</v>
      </c>
      <c r="BW239" s="139">
        <v>0</v>
      </c>
      <c r="BY239" s="47" t="s">
        <v>300</v>
      </c>
      <c r="BZ239" s="33" t="s">
        <v>301</v>
      </c>
      <c r="CA239" s="347"/>
      <c r="CB239" s="348">
        <v>10</v>
      </c>
      <c r="CC239" s="349">
        <v>10</v>
      </c>
      <c r="CD239" s="350">
        <v>0</v>
      </c>
      <c r="CE239" s="351">
        <v>1</v>
      </c>
      <c r="CF239" s="352">
        <v>0</v>
      </c>
      <c r="CH239" s="47" t="s">
        <v>300</v>
      </c>
      <c r="CI239" s="33" t="s">
        <v>301</v>
      </c>
      <c r="CJ239" s="26"/>
      <c r="CK239" s="27">
        <v>10</v>
      </c>
      <c r="CL239" s="28">
        <v>10</v>
      </c>
      <c r="CM239" s="29">
        <v>0</v>
      </c>
      <c r="CN239" s="30">
        <v>1</v>
      </c>
      <c r="CO239" s="139">
        <v>0</v>
      </c>
    </row>
    <row r="240" spans="1:93" ht="18.75" x14ac:dyDescent="0.3">
      <c r="A240" s="40" t="s">
        <v>302</v>
      </c>
      <c r="B240" s="33" t="s">
        <v>221</v>
      </c>
      <c r="C240" s="26">
        <v>12</v>
      </c>
      <c r="D240" s="37">
        <v>7.9249000000000001</v>
      </c>
      <c r="E240" s="78">
        <v>7.8887999999999998</v>
      </c>
      <c r="F240" s="39">
        <v>-3.6100000000000243E-2</v>
      </c>
      <c r="G240" s="30">
        <v>3</v>
      </c>
      <c r="H240" s="31">
        <v>-0.10830000000000073</v>
      </c>
      <c r="J240" s="40" t="s">
        <v>302</v>
      </c>
      <c r="K240" s="33" t="s">
        <v>221</v>
      </c>
      <c r="L240" s="26"/>
      <c r="M240" s="37">
        <v>7.9249000000000001</v>
      </c>
      <c r="N240" s="78">
        <v>7.8887999999999998</v>
      </c>
      <c r="O240" s="39">
        <v>-3.6100000000000243E-2</v>
      </c>
      <c r="P240" s="30">
        <v>3</v>
      </c>
      <c r="Q240" s="31">
        <v>-0.10830000000000073</v>
      </c>
      <c r="S240" s="40" t="s">
        <v>302</v>
      </c>
      <c r="T240" s="33" t="s">
        <v>221</v>
      </c>
      <c r="U240" s="49">
        <v>2</v>
      </c>
      <c r="V240" s="83">
        <v>7.5915444444444447</v>
      </c>
      <c r="W240" s="118">
        <v>7.8887999999999998</v>
      </c>
      <c r="X240" s="52">
        <v>0.29725555555555516</v>
      </c>
      <c r="Y240" s="53">
        <v>3</v>
      </c>
      <c r="Z240" s="112">
        <v>0.89176666666666549</v>
      </c>
      <c r="AB240" s="40" t="s">
        <v>302</v>
      </c>
      <c r="AC240" s="33" t="s">
        <v>221</v>
      </c>
      <c r="AD240" s="99">
        <v>2</v>
      </c>
      <c r="AE240" s="41">
        <v>7.5915444444444447</v>
      </c>
      <c r="AF240" s="142">
        <v>7.8887999999999998</v>
      </c>
      <c r="AG240" s="39">
        <v>0.29725555555555516</v>
      </c>
      <c r="AH240" s="30">
        <v>3</v>
      </c>
      <c r="AI240" s="139">
        <v>0.89176666666666549</v>
      </c>
      <c r="AJ240" s="26">
        <v>63</v>
      </c>
      <c r="AL240" s="40" t="s">
        <v>302</v>
      </c>
      <c r="AM240" s="33" t="s">
        <v>221</v>
      </c>
      <c r="AN240" s="26">
        <v>2</v>
      </c>
      <c r="AO240" s="41">
        <v>7.5915444444444447</v>
      </c>
      <c r="AP240" s="142">
        <v>7.8887999999999998</v>
      </c>
      <c r="AQ240" s="39">
        <v>0.29725555555555516</v>
      </c>
      <c r="AR240" s="30">
        <v>3</v>
      </c>
      <c r="AS240" s="139">
        <v>0.89176666666666549</v>
      </c>
      <c r="AT240" s="26">
        <v>63</v>
      </c>
      <c r="AV240" s="40" t="s">
        <v>302</v>
      </c>
      <c r="AW240" s="33" t="s">
        <v>221</v>
      </c>
      <c r="AX240" s="26">
        <v>2</v>
      </c>
      <c r="AY240" s="41">
        <v>7.5915444444444447</v>
      </c>
      <c r="AZ240" s="142">
        <v>7.8887999999999998</v>
      </c>
      <c r="BA240" s="39">
        <v>0.29725555555555516</v>
      </c>
      <c r="BB240" s="30">
        <v>3</v>
      </c>
      <c r="BC240" s="181">
        <v>0.89176666666666549</v>
      </c>
      <c r="BD240" s="26">
        <v>61</v>
      </c>
      <c r="BF240" s="40" t="s">
        <v>302</v>
      </c>
      <c r="BG240" s="33" t="s">
        <v>221</v>
      </c>
      <c r="BH240" s="26">
        <v>2</v>
      </c>
      <c r="BI240" s="41">
        <v>7.5915444444444447</v>
      </c>
      <c r="BJ240" s="142">
        <v>7.8887999999999998</v>
      </c>
      <c r="BK240" s="39">
        <v>0.29725555555555516</v>
      </c>
      <c r="BL240" s="30">
        <v>3</v>
      </c>
      <c r="BM240" s="181">
        <v>0.89176666666666549</v>
      </c>
      <c r="BN240" s="26">
        <v>62</v>
      </c>
      <c r="BP240" s="40" t="s">
        <v>302</v>
      </c>
      <c r="BQ240" s="33" t="s">
        <v>221</v>
      </c>
      <c r="BR240" s="26">
        <v>2</v>
      </c>
      <c r="BS240" s="41">
        <v>7.5915444444444447</v>
      </c>
      <c r="BT240" s="142">
        <v>7.8887999999999998</v>
      </c>
      <c r="BU240" s="39">
        <v>0.29725555555555516</v>
      </c>
      <c r="BV240" s="30">
        <v>3</v>
      </c>
      <c r="BW240" s="139">
        <v>0.89176666666666549</v>
      </c>
      <c r="BY240" s="40" t="s">
        <v>302</v>
      </c>
      <c r="BZ240" s="33" t="s">
        <v>221</v>
      </c>
      <c r="CA240" s="49">
        <v>3</v>
      </c>
      <c r="CB240" s="83">
        <v>8.1471</v>
      </c>
      <c r="CC240" s="118">
        <v>7.8887999999999998</v>
      </c>
      <c r="CD240" s="52">
        <v>-0.2583000000000002</v>
      </c>
      <c r="CE240" s="53">
        <v>3</v>
      </c>
      <c r="CF240" s="112">
        <f>+CD240*CE240</f>
        <v>-0.77490000000000059</v>
      </c>
      <c r="CH240" s="40" t="s">
        <v>302</v>
      </c>
      <c r="CI240" s="33" t="s">
        <v>221</v>
      </c>
      <c r="CJ240" s="26">
        <v>3</v>
      </c>
      <c r="CK240" s="41">
        <v>8.1471</v>
      </c>
      <c r="CL240" s="142">
        <v>7.8887999999999998</v>
      </c>
      <c r="CM240" s="39">
        <v>-0.2583000000000002</v>
      </c>
      <c r="CN240" s="30">
        <v>3</v>
      </c>
      <c r="CO240" s="139">
        <f>+CM240*CN240</f>
        <v>-0.77490000000000059</v>
      </c>
    </row>
    <row r="241" spans="1:93" ht="18.75" x14ac:dyDescent="0.3">
      <c r="A241" s="59" t="s">
        <v>302</v>
      </c>
      <c r="B241" s="35" t="s">
        <v>303</v>
      </c>
      <c r="C241" s="26">
        <v>1</v>
      </c>
      <c r="D241" s="27">
        <v>10.333333333333334</v>
      </c>
      <c r="E241" s="28">
        <v>10</v>
      </c>
      <c r="F241" s="29">
        <v>-0.33333333333333393</v>
      </c>
      <c r="G241" s="30">
        <v>1</v>
      </c>
      <c r="H241" s="31">
        <v>-0.33333333333333393</v>
      </c>
      <c r="J241" s="59" t="s">
        <v>302</v>
      </c>
      <c r="K241" s="35" t="s">
        <v>303</v>
      </c>
      <c r="L241" s="26"/>
      <c r="M241" s="27">
        <v>10.333333333333334</v>
      </c>
      <c r="N241" s="28">
        <v>10</v>
      </c>
      <c r="O241" s="29">
        <v>-0.33333333333333393</v>
      </c>
      <c r="P241" s="30">
        <v>1</v>
      </c>
      <c r="Q241" s="31">
        <v>-0.33333333333333393</v>
      </c>
      <c r="S241" s="59" t="s">
        <v>302</v>
      </c>
      <c r="T241" s="35" t="s">
        <v>303</v>
      </c>
      <c r="U241" s="26"/>
      <c r="V241" s="27">
        <v>10.333333333333334</v>
      </c>
      <c r="W241" s="28">
        <v>10</v>
      </c>
      <c r="X241" s="29">
        <v>-0.33333333333333393</v>
      </c>
      <c r="Y241" s="30">
        <v>1</v>
      </c>
      <c r="Z241" s="31">
        <v>-0.33333333333333393</v>
      </c>
      <c r="AB241" s="59" t="s">
        <v>302</v>
      </c>
      <c r="AC241" s="35" t="s">
        <v>303</v>
      </c>
      <c r="AD241" s="26"/>
      <c r="AE241" s="27">
        <v>10.333333333333334</v>
      </c>
      <c r="AF241" s="28">
        <v>10</v>
      </c>
      <c r="AG241" s="29">
        <v>-0.33333333333333393</v>
      </c>
      <c r="AH241" s="30">
        <v>1</v>
      </c>
      <c r="AI241" s="31">
        <v>-0.33333333333333393</v>
      </c>
      <c r="AJ241" s="26">
        <v>123</v>
      </c>
      <c r="AL241" s="59" t="s">
        <v>302</v>
      </c>
      <c r="AM241" s="35" t="s">
        <v>303</v>
      </c>
      <c r="AN241" s="49">
        <v>1</v>
      </c>
      <c r="AO241" s="50">
        <v>9.8472000000000008</v>
      </c>
      <c r="AP241" s="51">
        <v>10</v>
      </c>
      <c r="AQ241" s="52">
        <f>+AP241-AO241</f>
        <v>0.15279999999999916</v>
      </c>
      <c r="AR241" s="53">
        <v>1</v>
      </c>
      <c r="AS241" s="160">
        <f>+AQ241*AR241</f>
        <v>0.15279999999999916</v>
      </c>
      <c r="AT241" s="49">
        <v>82</v>
      </c>
      <c r="AV241" s="59" t="s">
        <v>302</v>
      </c>
      <c r="AW241" s="35" t="s">
        <v>303</v>
      </c>
      <c r="AX241" s="26">
        <v>1</v>
      </c>
      <c r="AY241" s="37">
        <v>9.8472000000000008</v>
      </c>
      <c r="AZ241" s="38">
        <v>10</v>
      </c>
      <c r="BA241" s="39">
        <f>+AZ241-AY241</f>
        <v>0.15279999999999916</v>
      </c>
      <c r="BB241" s="30">
        <v>1</v>
      </c>
      <c r="BC241" s="181">
        <f>+BA241*BB241</f>
        <v>0.15279999999999916</v>
      </c>
      <c r="BD241" s="26">
        <v>82</v>
      </c>
      <c r="BF241" s="59" t="s">
        <v>302</v>
      </c>
      <c r="BG241" s="35" t="s">
        <v>303</v>
      </c>
      <c r="BH241" s="49">
        <v>2</v>
      </c>
      <c r="BI241" s="50">
        <v>9.5138999999999996</v>
      </c>
      <c r="BJ241" s="51">
        <v>10</v>
      </c>
      <c r="BK241" s="52">
        <f>+BJ241-BI241</f>
        <v>0.48610000000000042</v>
      </c>
      <c r="BL241" s="53">
        <v>1</v>
      </c>
      <c r="BM241" s="182">
        <f>+BK241*BL241</f>
        <v>0.48610000000000042</v>
      </c>
      <c r="BN241" s="49">
        <v>74</v>
      </c>
      <c r="BP241" s="59" t="s">
        <v>302</v>
      </c>
      <c r="BQ241" s="35" t="s">
        <v>303</v>
      </c>
      <c r="BR241" s="26">
        <v>2</v>
      </c>
      <c r="BS241" s="37">
        <v>9.5138999999999996</v>
      </c>
      <c r="BT241" s="38">
        <v>10</v>
      </c>
      <c r="BU241" s="39">
        <v>0.48610000000000042</v>
      </c>
      <c r="BV241" s="30">
        <v>1</v>
      </c>
      <c r="BW241" s="139">
        <v>0.48610000000000042</v>
      </c>
      <c r="BY241" s="59" t="s">
        <v>302</v>
      </c>
      <c r="BZ241" s="35" t="s">
        <v>303</v>
      </c>
      <c r="CA241" s="347">
        <v>2</v>
      </c>
      <c r="CB241" s="357">
        <v>9.5138999999999996</v>
      </c>
      <c r="CC241" s="356">
        <v>10</v>
      </c>
      <c r="CD241" s="355">
        <v>0.48610000000000042</v>
      </c>
      <c r="CE241" s="351">
        <v>1</v>
      </c>
      <c r="CF241" s="352">
        <v>0.48610000000000042</v>
      </c>
      <c r="CH241" s="59" t="s">
        <v>302</v>
      </c>
      <c r="CI241" s="35" t="s">
        <v>303</v>
      </c>
      <c r="CJ241" s="26">
        <v>2</v>
      </c>
      <c r="CK241" s="37">
        <v>9.5138999999999996</v>
      </c>
      <c r="CL241" s="38">
        <v>10</v>
      </c>
      <c r="CM241" s="39">
        <v>0.48610000000000042</v>
      </c>
      <c r="CN241" s="30">
        <v>1</v>
      </c>
      <c r="CO241" s="139">
        <v>0.48610000000000042</v>
      </c>
    </row>
    <row r="242" spans="1:93" ht="18.75" x14ac:dyDescent="0.3">
      <c r="A242" s="59" t="s">
        <v>304</v>
      </c>
      <c r="B242" s="35" t="s">
        <v>305</v>
      </c>
      <c r="C242" s="26">
        <v>1</v>
      </c>
      <c r="D242" s="27">
        <v>10.8</v>
      </c>
      <c r="E242" s="28">
        <v>10</v>
      </c>
      <c r="F242" s="29">
        <v>-0.80000000000000071</v>
      </c>
      <c r="G242" s="30">
        <v>1</v>
      </c>
      <c r="H242" s="31">
        <v>-0.80000000000000071</v>
      </c>
      <c r="J242" s="59" t="s">
        <v>304</v>
      </c>
      <c r="K242" s="35" t="s">
        <v>305</v>
      </c>
      <c r="L242" s="26"/>
      <c r="M242" s="27">
        <v>10.8</v>
      </c>
      <c r="N242" s="28">
        <v>10</v>
      </c>
      <c r="O242" s="29">
        <v>-0.80000000000000071</v>
      </c>
      <c r="P242" s="30">
        <v>1</v>
      </c>
      <c r="Q242" s="31">
        <v>-0.80000000000000071</v>
      </c>
      <c r="S242" s="59" t="s">
        <v>304</v>
      </c>
      <c r="T242" s="35" t="s">
        <v>305</v>
      </c>
      <c r="U242" s="26"/>
      <c r="V242" s="27">
        <v>10.8</v>
      </c>
      <c r="W242" s="28">
        <v>10</v>
      </c>
      <c r="X242" s="29">
        <v>-0.80000000000000071</v>
      </c>
      <c r="Y242" s="30">
        <v>1</v>
      </c>
      <c r="Z242" s="31">
        <v>-0.80000000000000071</v>
      </c>
      <c r="AB242" s="59" t="s">
        <v>304</v>
      </c>
      <c r="AC242" s="35" t="s">
        <v>305</v>
      </c>
      <c r="AD242" s="49">
        <v>1</v>
      </c>
      <c r="AE242" s="67">
        <v>10.333299999999999</v>
      </c>
      <c r="AF242" s="68">
        <v>10</v>
      </c>
      <c r="AG242" s="69">
        <v>-0.33329999999999949</v>
      </c>
      <c r="AH242" s="53">
        <v>1</v>
      </c>
      <c r="AI242" s="54">
        <v>-0.33329999999999949</v>
      </c>
      <c r="AJ242" s="49">
        <v>123</v>
      </c>
      <c r="AL242" s="59" t="s">
        <v>304</v>
      </c>
      <c r="AM242" s="35" t="s">
        <v>305</v>
      </c>
      <c r="AN242" s="49">
        <v>2</v>
      </c>
      <c r="AO242" s="50">
        <v>10.083299999999999</v>
      </c>
      <c r="AP242" s="51">
        <v>10</v>
      </c>
      <c r="AQ242" s="52">
        <f>+AP242-AO242</f>
        <v>-8.3299999999999486E-2</v>
      </c>
      <c r="AR242" s="53">
        <v>1</v>
      </c>
      <c r="AS242" s="160">
        <f>+AQ242*AR242</f>
        <v>-8.3299999999999486E-2</v>
      </c>
      <c r="AT242" s="49">
        <v>125</v>
      </c>
      <c r="AV242" s="59" t="s">
        <v>304</v>
      </c>
      <c r="AW242" s="35" t="s">
        <v>305</v>
      </c>
      <c r="AX242" s="26">
        <v>2</v>
      </c>
      <c r="AY242" s="37">
        <v>10.083299999999999</v>
      </c>
      <c r="AZ242" s="38">
        <v>10</v>
      </c>
      <c r="BA242" s="39">
        <f>+AZ242-AY242</f>
        <v>-8.3299999999999486E-2</v>
      </c>
      <c r="BB242" s="30">
        <v>1</v>
      </c>
      <c r="BC242" s="181">
        <f>+BA242*BB242</f>
        <v>-8.3299999999999486E-2</v>
      </c>
      <c r="BD242" s="26">
        <v>125</v>
      </c>
      <c r="BF242" s="59" t="s">
        <v>304</v>
      </c>
      <c r="BG242" s="35" t="s">
        <v>305</v>
      </c>
      <c r="BH242" s="49">
        <v>3</v>
      </c>
      <c r="BI242" s="50">
        <v>10.083299999999999</v>
      </c>
      <c r="BJ242" s="51">
        <v>10</v>
      </c>
      <c r="BK242" s="52">
        <f>+BJ242-BI242</f>
        <v>-8.3299999999999486E-2</v>
      </c>
      <c r="BL242" s="53">
        <v>1</v>
      </c>
      <c r="BM242" s="182">
        <f>+BK242*BL242</f>
        <v>-8.3299999999999486E-2</v>
      </c>
      <c r="BN242" s="49">
        <v>127</v>
      </c>
      <c r="BP242" s="59" t="s">
        <v>304</v>
      </c>
      <c r="BQ242" s="35" t="s">
        <v>305</v>
      </c>
      <c r="BR242" s="49">
        <v>4</v>
      </c>
      <c r="BS242" s="319">
        <v>10.083333333333334</v>
      </c>
      <c r="BT242" s="318">
        <v>10.333299999999999</v>
      </c>
      <c r="BU242" s="317">
        <v>0.24996666666666556</v>
      </c>
      <c r="BV242" s="53">
        <v>1</v>
      </c>
      <c r="BW242" s="112">
        <v>0.24996666666666556</v>
      </c>
      <c r="BY242" s="59" t="s">
        <v>304</v>
      </c>
      <c r="BZ242" s="35" t="s">
        <v>305</v>
      </c>
      <c r="CA242" s="347">
        <v>4</v>
      </c>
      <c r="CB242" s="370">
        <v>10.083333333333334</v>
      </c>
      <c r="CC242" s="371">
        <v>10.333299999999999</v>
      </c>
      <c r="CD242" s="363">
        <v>0.24996666666666556</v>
      </c>
      <c r="CE242" s="351">
        <v>1</v>
      </c>
      <c r="CF242" s="352">
        <v>0.24996666666666556</v>
      </c>
      <c r="CH242" s="59" t="s">
        <v>304</v>
      </c>
      <c r="CI242" s="35" t="s">
        <v>305</v>
      </c>
      <c r="CJ242" s="26">
        <v>4</v>
      </c>
      <c r="CK242" s="37">
        <v>10.083333333333334</v>
      </c>
      <c r="CL242" s="38">
        <v>10.333299999999999</v>
      </c>
      <c r="CM242" s="39">
        <v>0.24996666666666556</v>
      </c>
      <c r="CN242" s="30">
        <v>1</v>
      </c>
      <c r="CO242" s="139">
        <v>0.24996666666666556</v>
      </c>
    </row>
    <row r="243" spans="1:93" ht="18.75" x14ac:dyDescent="0.3">
      <c r="A243" s="32" t="s">
        <v>304</v>
      </c>
      <c r="B243" s="35" t="s">
        <v>383</v>
      </c>
      <c r="C243" s="26"/>
      <c r="D243" s="27"/>
      <c r="E243" s="28"/>
      <c r="F243" s="29"/>
      <c r="G243" s="30"/>
      <c r="H243" s="31"/>
      <c r="J243" s="32" t="s">
        <v>304</v>
      </c>
      <c r="K243" s="35" t="s">
        <v>383</v>
      </c>
      <c r="L243" s="26"/>
      <c r="M243" s="27"/>
      <c r="N243" s="28"/>
      <c r="O243" s="29"/>
      <c r="P243" s="30"/>
      <c r="Q243" s="31"/>
      <c r="S243" s="32" t="s">
        <v>304</v>
      </c>
      <c r="T243" s="35" t="s">
        <v>383</v>
      </c>
      <c r="U243" s="26"/>
      <c r="V243" s="27"/>
      <c r="W243" s="28"/>
      <c r="X243" s="29"/>
      <c r="Y243" s="30"/>
      <c r="Z243" s="31"/>
      <c r="AB243" s="32" t="s">
        <v>304</v>
      </c>
      <c r="AC243" s="35" t="s">
        <v>383</v>
      </c>
      <c r="AD243" s="49"/>
      <c r="AE243" s="67"/>
      <c r="AF243" s="68"/>
      <c r="AG243" s="69"/>
      <c r="AH243" s="53"/>
      <c r="AI243" s="54"/>
      <c r="AJ243" s="49"/>
      <c r="AL243" s="32" t="s">
        <v>304</v>
      </c>
      <c r="AM243" s="35" t="s">
        <v>383</v>
      </c>
      <c r="AN243" s="235"/>
      <c r="AO243" s="50">
        <v>10.083299999999999</v>
      </c>
      <c r="AP243" s="51">
        <v>10</v>
      </c>
      <c r="AQ243" s="52">
        <f>+AP243-AO243</f>
        <v>-8.3299999999999486E-2</v>
      </c>
      <c r="AR243" s="53">
        <v>1</v>
      </c>
      <c r="AS243" s="160">
        <f>+AQ243*AR243</f>
        <v>-8.3299999999999486E-2</v>
      </c>
      <c r="AT243" s="49">
        <v>125</v>
      </c>
      <c r="AV243" s="32" t="s">
        <v>304</v>
      </c>
      <c r="AW243" s="35" t="s">
        <v>383</v>
      </c>
      <c r="AY243" s="37">
        <v>10.083299999999999</v>
      </c>
      <c r="AZ243" s="38">
        <v>10</v>
      </c>
      <c r="BA243" s="39">
        <f>+AZ243-AY243</f>
        <v>-8.3299999999999486E-2</v>
      </c>
      <c r="BB243" s="30">
        <v>1</v>
      </c>
      <c r="BC243" s="181">
        <f>+BA243*BB243</f>
        <v>-8.3299999999999486E-2</v>
      </c>
      <c r="BD243" s="26">
        <v>125</v>
      </c>
      <c r="BF243" s="32" t="s">
        <v>304</v>
      </c>
      <c r="BG243" s="35" t="s">
        <v>383</v>
      </c>
      <c r="BP243" s="32" t="s">
        <v>304</v>
      </c>
      <c r="BQ243" s="35" t="s">
        <v>383</v>
      </c>
      <c r="BR243" s="26"/>
      <c r="BS243" s="27">
        <v>11</v>
      </c>
      <c r="BT243" s="28">
        <v>10</v>
      </c>
      <c r="BU243" s="39">
        <v>-1</v>
      </c>
      <c r="BV243" s="30">
        <v>1</v>
      </c>
      <c r="BW243" s="139">
        <v>-1</v>
      </c>
      <c r="BY243" s="32" t="s">
        <v>304</v>
      </c>
      <c r="BZ243" s="35" t="s">
        <v>383</v>
      </c>
      <c r="CA243" s="347"/>
      <c r="CB243" s="348">
        <v>11</v>
      </c>
      <c r="CC243" s="349">
        <v>10</v>
      </c>
      <c r="CD243" s="355">
        <v>-1</v>
      </c>
      <c r="CE243" s="351">
        <v>1</v>
      </c>
      <c r="CF243" s="352">
        <v>-1</v>
      </c>
      <c r="CH243" s="32" t="s">
        <v>304</v>
      </c>
      <c r="CI243" s="35" t="s">
        <v>383</v>
      </c>
      <c r="CJ243" s="26"/>
      <c r="CK243" s="27">
        <v>11</v>
      </c>
      <c r="CL243" s="28">
        <v>10</v>
      </c>
      <c r="CM243" s="39">
        <v>-1</v>
      </c>
      <c r="CN243" s="30">
        <v>1</v>
      </c>
      <c r="CO243" s="139">
        <v>-1</v>
      </c>
    </row>
    <row r="244" spans="1:93" ht="18.75" x14ac:dyDescent="0.3">
      <c r="A244" s="231" t="s">
        <v>306</v>
      </c>
      <c r="B244" s="33" t="s">
        <v>307</v>
      </c>
      <c r="C244" s="26">
        <v>3</v>
      </c>
      <c r="D244" s="37">
        <v>5.708333333333333</v>
      </c>
      <c r="E244" s="38">
        <v>6.375</v>
      </c>
      <c r="F244" s="72">
        <v>0.66666666666666696</v>
      </c>
      <c r="G244" s="30">
        <v>5</v>
      </c>
      <c r="H244" s="31">
        <v>3.3333333333333348</v>
      </c>
      <c r="J244" s="231" t="s">
        <v>306</v>
      </c>
      <c r="K244" s="33" t="s">
        <v>307</v>
      </c>
      <c r="L244" s="26"/>
      <c r="M244" s="37">
        <v>5.708333333333333</v>
      </c>
      <c r="N244" s="38">
        <v>6.375</v>
      </c>
      <c r="O244" s="72">
        <v>0.66666666666666696</v>
      </c>
      <c r="P244" s="30">
        <v>5</v>
      </c>
      <c r="Q244" s="31">
        <v>3.3333333333333348</v>
      </c>
      <c r="S244" s="231" t="s">
        <v>306</v>
      </c>
      <c r="T244" s="33" t="s">
        <v>307</v>
      </c>
      <c r="U244" s="26"/>
      <c r="V244" s="37">
        <v>5.708333333333333</v>
      </c>
      <c r="W244" s="38">
        <v>6.375</v>
      </c>
      <c r="X244" s="72">
        <v>0.66666666666666696</v>
      </c>
      <c r="Y244" s="30">
        <v>5</v>
      </c>
      <c r="Z244" s="31">
        <v>3.3333333333333348</v>
      </c>
      <c r="AB244" s="231" t="s">
        <v>306</v>
      </c>
      <c r="AC244" s="33" t="s">
        <v>307</v>
      </c>
      <c r="AD244" s="26"/>
      <c r="AE244" s="37">
        <v>5.708333333333333</v>
      </c>
      <c r="AF244" s="38">
        <v>6.375</v>
      </c>
      <c r="AG244" s="72">
        <v>0.66666666666666696</v>
      </c>
      <c r="AH244" s="30">
        <v>5</v>
      </c>
      <c r="AI244" s="31">
        <v>3.3333333333333348</v>
      </c>
      <c r="AJ244" s="26">
        <v>16</v>
      </c>
      <c r="AL244" s="231" t="s">
        <v>306</v>
      </c>
      <c r="AM244" s="33" t="s">
        <v>307</v>
      </c>
      <c r="AN244" s="26"/>
      <c r="AO244" s="37">
        <v>5.708333333333333</v>
      </c>
      <c r="AP244" s="38">
        <v>6.375</v>
      </c>
      <c r="AQ244" s="168">
        <v>0.66666666666666696</v>
      </c>
      <c r="AR244" s="30">
        <v>5</v>
      </c>
      <c r="AS244" s="31">
        <v>3.3333333333333348</v>
      </c>
      <c r="AT244" s="26">
        <v>19</v>
      </c>
      <c r="AV244" s="231" t="s">
        <v>306</v>
      </c>
      <c r="AW244" s="33" t="s">
        <v>307</v>
      </c>
      <c r="AX244" s="26"/>
      <c r="AY244" s="37">
        <v>5.708333333333333</v>
      </c>
      <c r="AZ244" s="38">
        <v>6.375</v>
      </c>
      <c r="BA244" s="72">
        <v>0.66666666666666696</v>
      </c>
      <c r="BB244" s="30">
        <v>5</v>
      </c>
      <c r="BC244" s="181">
        <v>3.3333333333333348</v>
      </c>
      <c r="BD244" s="26">
        <v>18</v>
      </c>
      <c r="BF244" s="231" t="s">
        <v>306</v>
      </c>
      <c r="BG244" s="33" t="s">
        <v>307</v>
      </c>
      <c r="BH244" s="26"/>
      <c r="BI244" s="37">
        <v>5.708333333333333</v>
      </c>
      <c r="BJ244" s="38">
        <v>6.375</v>
      </c>
      <c r="BK244" s="72">
        <v>0.66666666666666696</v>
      </c>
      <c r="BL244" s="30">
        <v>5</v>
      </c>
      <c r="BM244" s="181">
        <v>3.3333333333333348</v>
      </c>
      <c r="BN244" s="26">
        <v>17</v>
      </c>
      <c r="BP244" s="231" t="s">
        <v>306</v>
      </c>
      <c r="BQ244" s="33" t="s">
        <v>307</v>
      </c>
      <c r="BR244" s="26"/>
      <c r="BS244" s="37">
        <v>5.708333333333333</v>
      </c>
      <c r="BT244" s="38">
        <v>6.375</v>
      </c>
      <c r="BU244" s="72">
        <v>0.66666666666666696</v>
      </c>
      <c r="BV244" s="30">
        <v>5</v>
      </c>
      <c r="BW244" s="139">
        <v>3.3333333333333348</v>
      </c>
      <c r="BY244" s="231" t="s">
        <v>306</v>
      </c>
      <c r="BZ244" s="33" t="s">
        <v>307</v>
      </c>
      <c r="CA244" s="347"/>
      <c r="CB244" s="357">
        <v>5.708333333333333</v>
      </c>
      <c r="CC244" s="356">
        <v>6.375</v>
      </c>
      <c r="CD244" s="378">
        <v>0.66666666666666696</v>
      </c>
      <c r="CE244" s="351">
        <v>5</v>
      </c>
      <c r="CF244" s="352">
        <v>3.3333333333333348</v>
      </c>
      <c r="CH244" s="231" t="s">
        <v>306</v>
      </c>
      <c r="CI244" s="33" t="s">
        <v>307</v>
      </c>
      <c r="CJ244" s="26"/>
      <c r="CK244" s="37">
        <v>5.708333333333333</v>
      </c>
      <c r="CL244" s="38">
        <v>6.375</v>
      </c>
      <c r="CM244" s="72">
        <v>0.66666666666666696</v>
      </c>
      <c r="CN244" s="30">
        <v>5</v>
      </c>
      <c r="CO244" s="139">
        <v>3.3333333333333348</v>
      </c>
    </row>
    <row r="245" spans="1:93" ht="18.75" x14ac:dyDescent="0.3">
      <c r="A245" s="76" t="s">
        <v>308</v>
      </c>
      <c r="B245" s="33" t="s">
        <v>136</v>
      </c>
      <c r="C245" s="26">
        <v>1</v>
      </c>
      <c r="D245" s="27">
        <v>9.5</v>
      </c>
      <c r="E245" s="28">
        <v>9</v>
      </c>
      <c r="F245" s="29">
        <v>-0.5</v>
      </c>
      <c r="G245" s="30">
        <v>2</v>
      </c>
      <c r="H245" s="31">
        <v>-1</v>
      </c>
      <c r="J245" s="76" t="s">
        <v>308</v>
      </c>
      <c r="K245" s="33" t="s">
        <v>136</v>
      </c>
      <c r="L245" s="26"/>
      <c r="M245" s="27">
        <v>9.5</v>
      </c>
      <c r="N245" s="28">
        <v>9</v>
      </c>
      <c r="O245" s="29">
        <v>-0.5</v>
      </c>
      <c r="P245" s="30">
        <v>2</v>
      </c>
      <c r="Q245" s="31">
        <v>-1</v>
      </c>
      <c r="S245" s="76" t="s">
        <v>308</v>
      </c>
      <c r="T245" s="33" t="s">
        <v>136</v>
      </c>
      <c r="U245" s="26"/>
      <c r="V245" s="27">
        <v>9.5</v>
      </c>
      <c r="W245" s="28">
        <v>9</v>
      </c>
      <c r="X245" s="29">
        <v>-0.5</v>
      </c>
      <c r="Y245" s="30">
        <v>2</v>
      </c>
      <c r="Z245" s="31">
        <v>-1</v>
      </c>
      <c r="AB245" s="76" t="s">
        <v>308</v>
      </c>
      <c r="AC245" s="33" t="s">
        <v>136</v>
      </c>
      <c r="AD245" s="26"/>
      <c r="AE245" s="27">
        <v>9.5</v>
      </c>
      <c r="AF245" s="28">
        <v>9</v>
      </c>
      <c r="AG245" s="29">
        <v>-0.5</v>
      </c>
      <c r="AH245" s="30">
        <v>2</v>
      </c>
      <c r="AI245" s="31">
        <v>-1</v>
      </c>
      <c r="AJ245" s="26">
        <v>141</v>
      </c>
      <c r="AL245" s="76" t="s">
        <v>308</v>
      </c>
      <c r="AM245" s="33" t="s">
        <v>136</v>
      </c>
      <c r="AN245" s="26"/>
      <c r="AO245" s="27">
        <v>9.5</v>
      </c>
      <c r="AP245" s="28">
        <v>9</v>
      </c>
      <c r="AQ245" s="93">
        <v>-0.5</v>
      </c>
      <c r="AR245" s="30">
        <v>2</v>
      </c>
      <c r="AS245" s="31">
        <v>-1</v>
      </c>
      <c r="AT245" s="26">
        <v>146</v>
      </c>
      <c r="AV245" s="76" t="s">
        <v>308</v>
      </c>
      <c r="AW245" s="33" t="s">
        <v>136</v>
      </c>
      <c r="AX245" s="26"/>
      <c r="AY245" s="27">
        <v>9.5</v>
      </c>
      <c r="AZ245" s="28">
        <v>9</v>
      </c>
      <c r="BA245" s="93">
        <v>-0.5</v>
      </c>
      <c r="BB245" s="30">
        <v>2</v>
      </c>
      <c r="BC245" s="181">
        <v>-1</v>
      </c>
      <c r="BD245" s="26">
        <v>146</v>
      </c>
      <c r="BF245" s="76" t="s">
        <v>308</v>
      </c>
      <c r="BG245" s="33" t="s">
        <v>136</v>
      </c>
      <c r="BH245" s="26"/>
      <c r="BI245" s="27">
        <v>9.5</v>
      </c>
      <c r="BJ245" s="28">
        <v>9</v>
      </c>
      <c r="BK245" s="29">
        <v>-0.5</v>
      </c>
      <c r="BL245" s="30">
        <v>2</v>
      </c>
      <c r="BM245" s="181">
        <v>-1</v>
      </c>
      <c r="BN245" s="26">
        <v>146</v>
      </c>
      <c r="BP245" s="76" t="s">
        <v>308</v>
      </c>
      <c r="BQ245" s="33" t="s">
        <v>136</v>
      </c>
      <c r="BR245" s="26"/>
      <c r="BS245" s="27">
        <v>9.5</v>
      </c>
      <c r="BT245" s="28">
        <v>9</v>
      </c>
      <c r="BU245" s="29">
        <v>-0.5</v>
      </c>
      <c r="BV245" s="30">
        <v>2</v>
      </c>
      <c r="BW245" s="139">
        <v>-1</v>
      </c>
      <c r="BY245" s="76" t="s">
        <v>308</v>
      </c>
      <c r="BZ245" s="33" t="s">
        <v>136</v>
      </c>
      <c r="CA245" s="347"/>
      <c r="CB245" s="348">
        <v>9.5</v>
      </c>
      <c r="CC245" s="349">
        <v>9</v>
      </c>
      <c r="CD245" s="350">
        <v>-0.5</v>
      </c>
      <c r="CE245" s="351">
        <v>2</v>
      </c>
      <c r="CF245" s="352">
        <v>-1</v>
      </c>
      <c r="CH245" s="76" t="s">
        <v>308</v>
      </c>
      <c r="CI245" s="33" t="s">
        <v>136</v>
      </c>
      <c r="CJ245" s="26"/>
      <c r="CK245" s="27">
        <v>9.5</v>
      </c>
      <c r="CL245" s="28">
        <v>9</v>
      </c>
      <c r="CM245" s="29">
        <v>-0.5</v>
      </c>
      <c r="CN245" s="30">
        <v>2</v>
      </c>
      <c r="CO245" s="139">
        <v>-1</v>
      </c>
    </row>
    <row r="246" spans="1:93" ht="18.75" x14ac:dyDescent="0.3">
      <c r="A246" s="399" t="s">
        <v>464</v>
      </c>
      <c r="B246" s="25" t="s">
        <v>465</v>
      </c>
      <c r="C246" s="26"/>
      <c r="D246" s="27"/>
      <c r="E246" s="28"/>
      <c r="F246" s="29"/>
      <c r="G246" s="30"/>
      <c r="H246" s="31"/>
      <c r="J246" s="399" t="s">
        <v>464</v>
      </c>
      <c r="K246" s="25" t="s">
        <v>465</v>
      </c>
      <c r="L246" s="26"/>
      <c r="M246" s="27"/>
      <c r="N246" s="28"/>
      <c r="O246" s="29"/>
      <c r="P246" s="30"/>
      <c r="Q246" s="31"/>
      <c r="S246" s="399" t="s">
        <v>464</v>
      </c>
      <c r="T246" s="25" t="s">
        <v>465</v>
      </c>
      <c r="U246" s="26"/>
      <c r="V246" s="27"/>
      <c r="W246" s="28"/>
      <c r="X246" s="29"/>
      <c r="Y246" s="30"/>
      <c r="Z246" s="31"/>
      <c r="AB246" s="399" t="s">
        <v>464</v>
      </c>
      <c r="AC246" s="25" t="s">
        <v>465</v>
      </c>
      <c r="AD246" s="26"/>
      <c r="AE246" s="27"/>
      <c r="AF246" s="28"/>
      <c r="AG246" s="29"/>
      <c r="AH246" s="30"/>
      <c r="AI246" s="31"/>
      <c r="AJ246" s="26"/>
      <c r="AL246" s="399" t="s">
        <v>464</v>
      </c>
      <c r="AM246" s="25" t="s">
        <v>465</v>
      </c>
      <c r="AN246" s="26"/>
      <c r="AO246" s="27"/>
      <c r="AP246" s="28"/>
      <c r="AQ246" s="93"/>
      <c r="AR246" s="30"/>
      <c r="AS246" s="31"/>
      <c r="AT246" s="26"/>
      <c r="AV246" s="399" t="s">
        <v>464</v>
      </c>
      <c r="AW246" s="25" t="s">
        <v>465</v>
      </c>
      <c r="AX246" s="26"/>
      <c r="AY246" s="27"/>
      <c r="AZ246" s="28"/>
      <c r="BA246" s="93"/>
      <c r="BB246" s="30"/>
      <c r="BC246" s="181"/>
      <c r="BD246" s="26"/>
      <c r="BF246" s="399" t="s">
        <v>464</v>
      </c>
      <c r="BG246" s="25" t="s">
        <v>465</v>
      </c>
      <c r="BH246" s="26"/>
      <c r="BI246" s="27"/>
      <c r="BJ246" s="28"/>
      <c r="BK246" s="29"/>
      <c r="BL246" s="30"/>
      <c r="BM246" s="181"/>
      <c r="BN246" s="26"/>
      <c r="BP246" s="399" t="s">
        <v>464</v>
      </c>
      <c r="BQ246" s="25" t="s">
        <v>465</v>
      </c>
      <c r="BR246" s="26"/>
      <c r="BS246" s="27"/>
      <c r="BT246" s="28"/>
      <c r="BU246" s="29"/>
      <c r="BV246" s="30"/>
      <c r="BW246" s="139"/>
      <c r="BY246" s="399" t="s">
        <v>464</v>
      </c>
      <c r="BZ246" s="25" t="s">
        <v>465</v>
      </c>
      <c r="CA246" s="347"/>
      <c r="CB246" s="348"/>
      <c r="CC246" s="349"/>
      <c r="CD246" s="350"/>
      <c r="CE246" s="351"/>
      <c r="CF246" s="352"/>
      <c r="CH246" s="399" t="s">
        <v>464</v>
      </c>
      <c r="CI246" s="25" t="s">
        <v>465</v>
      </c>
      <c r="CJ246" s="49">
        <v>1</v>
      </c>
      <c r="CK246" s="67">
        <v>9.6</v>
      </c>
      <c r="CL246" s="68">
        <v>10</v>
      </c>
      <c r="CM246" s="69">
        <v>0.40000000000000036</v>
      </c>
      <c r="CN246" s="53">
        <v>1</v>
      </c>
      <c r="CO246" s="112">
        <f>+CN246*CM246</f>
        <v>0.40000000000000036</v>
      </c>
    </row>
    <row r="247" spans="1:93" ht="18.75" x14ac:dyDescent="0.3">
      <c r="A247" s="47" t="s">
        <v>466</v>
      </c>
      <c r="B247" s="33" t="s">
        <v>233</v>
      </c>
      <c r="C247" s="26">
        <v>2</v>
      </c>
      <c r="D247" s="37">
        <v>8</v>
      </c>
      <c r="E247" s="38">
        <v>8</v>
      </c>
      <c r="F247" s="39">
        <v>0</v>
      </c>
      <c r="G247" s="30">
        <v>3</v>
      </c>
      <c r="H247" s="31">
        <v>0</v>
      </c>
      <c r="J247" s="47" t="s">
        <v>466</v>
      </c>
      <c r="K247" s="33" t="s">
        <v>233</v>
      </c>
      <c r="L247" s="26"/>
      <c r="M247" s="37">
        <v>8</v>
      </c>
      <c r="N247" s="38">
        <v>8</v>
      </c>
      <c r="O247" s="39">
        <v>0</v>
      </c>
      <c r="P247" s="30">
        <v>3</v>
      </c>
      <c r="Q247" s="31">
        <v>0</v>
      </c>
      <c r="S247" s="47" t="s">
        <v>466</v>
      </c>
      <c r="T247" s="33" t="s">
        <v>233</v>
      </c>
      <c r="U247" s="26"/>
      <c r="V247" s="37">
        <v>8</v>
      </c>
      <c r="W247" s="38">
        <v>8</v>
      </c>
      <c r="X247" s="39">
        <v>0</v>
      </c>
      <c r="Y247" s="30">
        <v>3</v>
      </c>
      <c r="Z247" s="31">
        <v>0</v>
      </c>
      <c r="AB247" s="47" t="s">
        <v>466</v>
      </c>
      <c r="AC247" s="33" t="s">
        <v>233</v>
      </c>
      <c r="AD247" s="26"/>
      <c r="AE247" s="37">
        <v>8</v>
      </c>
      <c r="AF247" s="38">
        <v>8</v>
      </c>
      <c r="AG247" s="39">
        <v>0</v>
      </c>
      <c r="AH247" s="30">
        <v>3</v>
      </c>
      <c r="AI247" s="31">
        <v>0</v>
      </c>
      <c r="AJ247" s="26">
        <v>85</v>
      </c>
      <c r="AL247" s="47" t="s">
        <v>466</v>
      </c>
      <c r="AM247" s="33" t="s">
        <v>233</v>
      </c>
      <c r="AN247" s="26"/>
      <c r="AO247" s="37">
        <v>8</v>
      </c>
      <c r="AP247" s="38">
        <v>8</v>
      </c>
      <c r="AQ247" s="39">
        <v>0</v>
      </c>
      <c r="AR247" s="30">
        <v>3</v>
      </c>
      <c r="AS247" s="31">
        <v>0</v>
      </c>
      <c r="AT247" s="26">
        <v>84</v>
      </c>
      <c r="AV247" s="47" t="s">
        <v>466</v>
      </c>
      <c r="AW247" s="33" t="s">
        <v>233</v>
      </c>
      <c r="AX247" s="26"/>
      <c r="AY247" s="37">
        <v>8</v>
      </c>
      <c r="AZ247" s="38">
        <v>8</v>
      </c>
      <c r="BA247" s="21">
        <v>0</v>
      </c>
      <c r="BB247" s="30">
        <v>3</v>
      </c>
      <c r="BC247" s="181">
        <v>0</v>
      </c>
      <c r="BD247" s="26">
        <v>84</v>
      </c>
      <c r="BF247" s="47" t="s">
        <v>466</v>
      </c>
      <c r="BG247" s="33" t="s">
        <v>233</v>
      </c>
      <c r="BH247" s="26"/>
      <c r="BI247" s="37">
        <v>8</v>
      </c>
      <c r="BJ247" s="38">
        <v>8</v>
      </c>
      <c r="BK247" s="39">
        <v>0</v>
      </c>
      <c r="BL247" s="30">
        <v>3</v>
      </c>
      <c r="BM247" s="181">
        <v>0</v>
      </c>
      <c r="BN247" s="26">
        <v>86</v>
      </c>
      <c r="BP247" s="47" t="s">
        <v>466</v>
      </c>
      <c r="BQ247" s="33" t="s">
        <v>233</v>
      </c>
      <c r="BR247" s="26"/>
      <c r="BS247" s="37">
        <v>8</v>
      </c>
      <c r="BT247" s="38">
        <v>8</v>
      </c>
      <c r="BU247" s="39">
        <v>0</v>
      </c>
      <c r="BV247" s="30">
        <v>3</v>
      </c>
      <c r="BW247" s="139">
        <v>0</v>
      </c>
      <c r="BY247" s="47" t="s">
        <v>466</v>
      </c>
      <c r="BZ247" s="33" t="s">
        <v>233</v>
      </c>
      <c r="CA247" s="347"/>
      <c r="CB247" s="357">
        <v>8</v>
      </c>
      <c r="CC247" s="356">
        <v>8</v>
      </c>
      <c r="CD247" s="355">
        <v>0</v>
      </c>
      <c r="CE247" s="351">
        <v>3</v>
      </c>
      <c r="CF247" s="352">
        <v>0</v>
      </c>
      <c r="CH247" s="47" t="s">
        <v>466</v>
      </c>
      <c r="CI247" s="33" t="s">
        <v>233</v>
      </c>
      <c r="CJ247" s="49">
        <v>1</v>
      </c>
      <c r="CK247" s="50">
        <v>8</v>
      </c>
      <c r="CL247" s="51">
        <v>8</v>
      </c>
      <c r="CM247" s="52">
        <v>0</v>
      </c>
      <c r="CN247" s="53">
        <v>3</v>
      </c>
      <c r="CO247" s="112">
        <v>0</v>
      </c>
    </row>
    <row r="248" spans="1:93" ht="18.75" x14ac:dyDescent="0.3">
      <c r="A248" s="44" t="s">
        <v>310</v>
      </c>
      <c r="B248" s="33" t="s">
        <v>311</v>
      </c>
      <c r="C248" s="26">
        <v>1</v>
      </c>
      <c r="D248" s="27">
        <v>7.666666666666667</v>
      </c>
      <c r="E248" s="28">
        <v>7</v>
      </c>
      <c r="F248" s="29">
        <v>-0.66666666666666696</v>
      </c>
      <c r="G248" s="30">
        <v>4</v>
      </c>
      <c r="H248" s="31">
        <v>-2.6666666666666679</v>
      </c>
      <c r="J248" s="44" t="s">
        <v>310</v>
      </c>
      <c r="K248" s="33" t="s">
        <v>311</v>
      </c>
      <c r="L248" s="26"/>
      <c r="M248" s="27">
        <v>7.666666666666667</v>
      </c>
      <c r="N248" s="28">
        <v>7</v>
      </c>
      <c r="O248" s="29">
        <v>-0.66666666666666696</v>
      </c>
      <c r="P248" s="30">
        <v>4</v>
      </c>
      <c r="Q248" s="31">
        <v>-2.6666666666666679</v>
      </c>
      <c r="S248" s="44" t="s">
        <v>310</v>
      </c>
      <c r="T248" s="33" t="s">
        <v>311</v>
      </c>
      <c r="U248" s="26"/>
      <c r="V248" s="27">
        <v>7.666666666666667</v>
      </c>
      <c r="W248" s="28">
        <v>7</v>
      </c>
      <c r="X248" s="29">
        <v>-0.66666666666666696</v>
      </c>
      <c r="Y248" s="30">
        <v>4</v>
      </c>
      <c r="Z248" s="31">
        <v>-2.6666666666666679</v>
      </c>
      <c r="AB248" s="44" t="s">
        <v>310</v>
      </c>
      <c r="AC248" s="33" t="s">
        <v>311</v>
      </c>
      <c r="AD248" s="26"/>
      <c r="AE248" s="27">
        <v>7.666666666666667</v>
      </c>
      <c r="AF248" s="28">
        <v>7</v>
      </c>
      <c r="AG248" s="29">
        <v>-0.66666666666666696</v>
      </c>
      <c r="AH248" s="30">
        <v>4</v>
      </c>
      <c r="AI248" s="31">
        <v>-2.6666666666666679</v>
      </c>
      <c r="AJ248" s="26">
        <v>164</v>
      </c>
      <c r="AL248" s="44" t="s">
        <v>310</v>
      </c>
      <c r="AM248" s="33" t="s">
        <v>311</v>
      </c>
      <c r="AN248" s="26"/>
      <c r="AO248" s="27">
        <v>7.666666666666667</v>
      </c>
      <c r="AP248" s="28">
        <v>7</v>
      </c>
      <c r="AQ248" s="29">
        <v>-0.66666666666666696</v>
      </c>
      <c r="AR248" s="30">
        <v>4</v>
      </c>
      <c r="AS248" s="31">
        <v>-2.6666666666666679</v>
      </c>
      <c r="AT248" s="26">
        <v>175</v>
      </c>
      <c r="AV248" s="44" t="s">
        <v>310</v>
      </c>
      <c r="AW248" s="33" t="s">
        <v>311</v>
      </c>
      <c r="AX248" s="26"/>
      <c r="AY248" s="27">
        <v>7.666666666666667</v>
      </c>
      <c r="AZ248" s="28">
        <v>7</v>
      </c>
      <c r="BA248" s="93">
        <v>-0.66666666666666696</v>
      </c>
      <c r="BB248" s="30">
        <v>4</v>
      </c>
      <c r="BC248" s="181">
        <v>-2.6666666666666679</v>
      </c>
      <c r="BD248" s="26">
        <v>175</v>
      </c>
      <c r="BF248" s="47" t="s">
        <v>310</v>
      </c>
      <c r="BG248" s="33" t="s">
        <v>311</v>
      </c>
      <c r="BH248" s="26"/>
      <c r="BI248" s="27">
        <v>7.666666666666667</v>
      </c>
      <c r="BJ248" s="28">
        <v>7</v>
      </c>
      <c r="BK248" s="29">
        <v>-0.66666666666666696</v>
      </c>
      <c r="BL248" s="30">
        <v>4</v>
      </c>
      <c r="BM248" s="181">
        <v>-2.6666666666666679</v>
      </c>
      <c r="BN248" s="26">
        <v>175</v>
      </c>
      <c r="BP248" s="47" t="s">
        <v>310</v>
      </c>
      <c r="BQ248" s="33" t="s">
        <v>311</v>
      </c>
      <c r="BR248" s="26"/>
      <c r="BS248" s="27">
        <v>7.666666666666667</v>
      </c>
      <c r="BT248" s="28">
        <v>7</v>
      </c>
      <c r="BU248" s="29">
        <v>-0.66666666666666696</v>
      </c>
      <c r="BV248" s="30">
        <v>4</v>
      </c>
      <c r="BW248" s="139">
        <v>-2.6666666666666679</v>
      </c>
      <c r="BY248" s="47" t="s">
        <v>310</v>
      </c>
      <c r="BZ248" s="33" t="s">
        <v>311</v>
      </c>
      <c r="CA248" s="347"/>
      <c r="CB248" s="348">
        <v>7.666666666666667</v>
      </c>
      <c r="CC248" s="349">
        <v>7</v>
      </c>
      <c r="CD248" s="350">
        <v>-0.66666666666666696</v>
      </c>
      <c r="CE248" s="351">
        <v>4</v>
      </c>
      <c r="CF248" s="352">
        <v>-2.6666666666666679</v>
      </c>
      <c r="CH248" s="47" t="s">
        <v>310</v>
      </c>
      <c r="CI248" s="33" t="s">
        <v>311</v>
      </c>
      <c r="CJ248" s="26"/>
      <c r="CK248" s="27">
        <v>7.666666666666667</v>
      </c>
      <c r="CL248" s="28">
        <v>7</v>
      </c>
      <c r="CM248" s="29">
        <v>-0.66666666666666696</v>
      </c>
      <c r="CN248" s="30">
        <v>4</v>
      </c>
      <c r="CO248" s="139">
        <v>-2.6666666666666679</v>
      </c>
    </row>
    <row r="249" spans="1:93" ht="18.75" x14ac:dyDescent="0.3">
      <c r="A249" s="40" t="s">
        <v>310</v>
      </c>
      <c r="B249" s="35" t="s">
        <v>29</v>
      </c>
      <c r="C249" s="26">
        <v>1</v>
      </c>
      <c r="D249" s="27">
        <v>6.166666666666667</v>
      </c>
      <c r="E249" s="28">
        <v>6</v>
      </c>
      <c r="F249" s="29">
        <v>-0.16666666666666696</v>
      </c>
      <c r="G249" s="30">
        <v>5</v>
      </c>
      <c r="H249" s="31">
        <v>-0.83333333333333481</v>
      </c>
      <c r="J249" s="40" t="s">
        <v>310</v>
      </c>
      <c r="K249" s="35" t="s">
        <v>29</v>
      </c>
      <c r="L249" s="26"/>
      <c r="M249" s="27">
        <v>6.166666666666667</v>
      </c>
      <c r="N249" s="28">
        <v>6</v>
      </c>
      <c r="O249" s="29">
        <v>-0.16666666666666696</v>
      </c>
      <c r="P249" s="30">
        <v>5</v>
      </c>
      <c r="Q249" s="31">
        <v>-0.83333333333333481</v>
      </c>
      <c r="S249" s="40" t="s">
        <v>310</v>
      </c>
      <c r="T249" s="35" t="s">
        <v>29</v>
      </c>
      <c r="U249" s="26"/>
      <c r="V249" s="27">
        <v>6.166666666666667</v>
      </c>
      <c r="W249" s="28">
        <v>6</v>
      </c>
      <c r="X249" s="29">
        <v>-0.16666666666666696</v>
      </c>
      <c r="Y249" s="30">
        <v>5</v>
      </c>
      <c r="Z249" s="31">
        <v>-0.83333333333333481</v>
      </c>
      <c r="AB249" s="40" t="s">
        <v>310</v>
      </c>
      <c r="AC249" s="35" t="s">
        <v>29</v>
      </c>
      <c r="AD249" s="26"/>
      <c r="AE249" s="27">
        <v>6.166666666666667</v>
      </c>
      <c r="AF249" s="28">
        <v>6</v>
      </c>
      <c r="AG249" s="29">
        <v>-0.16666666666666696</v>
      </c>
      <c r="AH249" s="30">
        <v>5</v>
      </c>
      <c r="AI249" s="31">
        <v>-0.83333333333333481</v>
      </c>
      <c r="AJ249" s="26">
        <v>135</v>
      </c>
      <c r="AL249" s="40" t="s">
        <v>310</v>
      </c>
      <c r="AM249" s="35" t="s">
        <v>29</v>
      </c>
      <c r="AN249" s="26"/>
      <c r="AO249" s="27">
        <v>6.166666666666667</v>
      </c>
      <c r="AP249" s="28">
        <v>6</v>
      </c>
      <c r="AQ249" s="29">
        <v>-0.16666666666666696</v>
      </c>
      <c r="AR249" s="30">
        <v>5</v>
      </c>
      <c r="AS249" s="31">
        <v>-0.83333333333333481</v>
      </c>
      <c r="AT249" s="26">
        <v>141</v>
      </c>
      <c r="AV249" s="40" t="s">
        <v>310</v>
      </c>
      <c r="AW249" s="35" t="s">
        <v>29</v>
      </c>
      <c r="AX249" s="26"/>
      <c r="AY249" s="27">
        <v>6.166666666666667</v>
      </c>
      <c r="AZ249" s="28">
        <v>6</v>
      </c>
      <c r="BA249" s="29">
        <v>-0.16666666666666696</v>
      </c>
      <c r="BB249" s="30">
        <v>5</v>
      </c>
      <c r="BC249" s="181">
        <v>-0.83333333333333481</v>
      </c>
      <c r="BD249" s="26">
        <v>141</v>
      </c>
      <c r="BF249" s="34" t="s">
        <v>310</v>
      </c>
      <c r="BG249" s="35" t="s">
        <v>29</v>
      </c>
      <c r="BH249" s="26"/>
      <c r="BI249" s="27">
        <v>6.166666666666667</v>
      </c>
      <c r="BJ249" s="28">
        <v>6</v>
      </c>
      <c r="BK249" s="29">
        <v>-0.16666666666666696</v>
      </c>
      <c r="BL249" s="30">
        <v>5</v>
      </c>
      <c r="BM249" s="181">
        <v>-0.83333333333333481</v>
      </c>
      <c r="BN249" s="26">
        <v>143</v>
      </c>
      <c r="BP249" s="34" t="s">
        <v>310</v>
      </c>
      <c r="BQ249" s="35" t="s">
        <v>29</v>
      </c>
      <c r="BR249" s="26"/>
      <c r="BS249" s="27">
        <v>6.166666666666667</v>
      </c>
      <c r="BT249" s="28">
        <v>6</v>
      </c>
      <c r="BU249" s="29">
        <v>-0.16666666666666696</v>
      </c>
      <c r="BV249" s="30">
        <v>5</v>
      </c>
      <c r="BW249" s="139">
        <v>-0.83333333333333481</v>
      </c>
      <c r="BY249" s="34" t="s">
        <v>310</v>
      </c>
      <c r="BZ249" s="35" t="s">
        <v>29</v>
      </c>
      <c r="CA249" s="347"/>
      <c r="CB249" s="348">
        <v>6.166666666666667</v>
      </c>
      <c r="CC249" s="349">
        <v>6</v>
      </c>
      <c r="CD249" s="350">
        <v>-0.16666666666666696</v>
      </c>
      <c r="CE249" s="351">
        <v>5</v>
      </c>
      <c r="CF249" s="352">
        <v>-0.83333333333333481</v>
      </c>
      <c r="CH249" s="34" t="s">
        <v>310</v>
      </c>
      <c r="CI249" s="35" t="s">
        <v>29</v>
      </c>
      <c r="CJ249" s="26"/>
      <c r="CK249" s="27">
        <v>6.166666666666667</v>
      </c>
      <c r="CL249" s="28">
        <v>6</v>
      </c>
      <c r="CM249" s="29">
        <v>-0.16666666666666696</v>
      </c>
      <c r="CN249" s="30">
        <v>5</v>
      </c>
      <c r="CO249" s="139">
        <v>-0.83333333333333481</v>
      </c>
    </row>
    <row r="250" spans="1:93" ht="18.75" x14ac:dyDescent="0.3">
      <c r="A250" s="40" t="s">
        <v>312</v>
      </c>
      <c r="B250" s="33" t="s">
        <v>313</v>
      </c>
      <c r="C250" s="26">
        <v>12</v>
      </c>
      <c r="D250" s="37">
        <v>6.4972000000000003</v>
      </c>
      <c r="E250" s="78">
        <v>7.625</v>
      </c>
      <c r="F250" s="39">
        <v>1.1277999999999997</v>
      </c>
      <c r="G250" s="30">
        <v>3</v>
      </c>
      <c r="H250" s="31">
        <v>3.3833999999999991</v>
      </c>
      <c r="J250" s="40" t="s">
        <v>312</v>
      </c>
      <c r="K250" s="33" t="s">
        <v>313</v>
      </c>
      <c r="L250" s="49">
        <v>1</v>
      </c>
      <c r="M250" s="50">
        <v>6.7416</v>
      </c>
      <c r="N250" s="98">
        <v>7.625</v>
      </c>
      <c r="O250" s="52">
        <v>0.88339999999999996</v>
      </c>
      <c r="P250" s="53">
        <v>3</v>
      </c>
      <c r="Q250" s="54">
        <v>2.6501999999999999</v>
      </c>
      <c r="S250" s="40" t="s">
        <v>312</v>
      </c>
      <c r="T250" s="33" t="s">
        <v>313</v>
      </c>
      <c r="U250" s="26">
        <v>1</v>
      </c>
      <c r="V250" s="37">
        <v>6.7416</v>
      </c>
      <c r="W250" s="78">
        <v>7.625</v>
      </c>
      <c r="X250" s="39">
        <v>0.88339999999999996</v>
      </c>
      <c r="Y250" s="30">
        <v>3</v>
      </c>
      <c r="Z250" s="31">
        <v>2.6501999999999999</v>
      </c>
      <c r="AB250" s="40" t="s">
        <v>312</v>
      </c>
      <c r="AC250" s="33" t="s">
        <v>313</v>
      </c>
      <c r="AD250" s="26">
        <v>1</v>
      </c>
      <c r="AE250" s="37">
        <v>6.7416</v>
      </c>
      <c r="AF250" s="78">
        <v>7.625</v>
      </c>
      <c r="AG250" s="39">
        <v>0.88339999999999996</v>
      </c>
      <c r="AH250" s="30">
        <v>3</v>
      </c>
      <c r="AI250" s="31">
        <v>2.6501999999999999</v>
      </c>
      <c r="AJ250" s="26">
        <v>27</v>
      </c>
      <c r="AL250" s="40" t="s">
        <v>312</v>
      </c>
      <c r="AM250" s="33" t="s">
        <v>313</v>
      </c>
      <c r="AN250" s="49">
        <v>1</v>
      </c>
      <c r="AO250" s="50">
        <v>6.7416</v>
      </c>
      <c r="AP250" s="98">
        <v>7.625</v>
      </c>
      <c r="AQ250" s="52">
        <f>+AP250-AO250</f>
        <v>0.88339999999999996</v>
      </c>
      <c r="AR250" s="53">
        <v>3</v>
      </c>
      <c r="AS250" s="160">
        <f>+AQ250*AR250</f>
        <v>2.6501999999999999</v>
      </c>
      <c r="AT250" s="49">
        <v>27</v>
      </c>
      <c r="AV250" s="40" t="s">
        <v>312</v>
      </c>
      <c r="AW250" s="33" t="s">
        <v>313</v>
      </c>
      <c r="AX250" s="49">
        <v>2</v>
      </c>
      <c r="AY250" s="50">
        <v>6.7416</v>
      </c>
      <c r="AZ250" s="98">
        <v>7.625</v>
      </c>
      <c r="BA250" s="52">
        <f>+AZ250-AY250</f>
        <v>0.88339999999999996</v>
      </c>
      <c r="BB250" s="53">
        <v>3</v>
      </c>
      <c r="BC250" s="182">
        <f>+BA250*BB250</f>
        <v>2.6501999999999999</v>
      </c>
      <c r="BD250" s="49">
        <v>27</v>
      </c>
      <c r="BF250" s="34" t="s">
        <v>312</v>
      </c>
      <c r="BG250" s="33" t="s">
        <v>313</v>
      </c>
      <c r="BH250" s="26">
        <v>2</v>
      </c>
      <c r="BI250" s="37">
        <v>6.7416</v>
      </c>
      <c r="BJ250" s="78">
        <v>7.625</v>
      </c>
      <c r="BK250" s="39">
        <f>+BJ250-BI250</f>
        <v>0.88339999999999996</v>
      </c>
      <c r="BL250" s="30">
        <v>3</v>
      </c>
      <c r="BM250" s="181">
        <f>+BK250*BL250</f>
        <v>2.6501999999999999</v>
      </c>
      <c r="BN250" s="26">
        <v>27</v>
      </c>
      <c r="BP250" s="34" t="s">
        <v>312</v>
      </c>
      <c r="BQ250" s="33" t="s">
        <v>313</v>
      </c>
      <c r="BR250" s="49">
        <v>3</v>
      </c>
      <c r="BS250" s="319">
        <v>6.4916</v>
      </c>
      <c r="BT250" s="325">
        <v>7.625</v>
      </c>
      <c r="BU250" s="317">
        <v>1.1334</v>
      </c>
      <c r="BV250" s="53">
        <v>4</v>
      </c>
      <c r="BW250" s="112">
        <v>4.5335999999999999</v>
      </c>
      <c r="BY250" s="34" t="s">
        <v>312</v>
      </c>
      <c r="BZ250" s="33" t="s">
        <v>313</v>
      </c>
      <c r="CA250" s="347">
        <v>3</v>
      </c>
      <c r="CB250" s="370">
        <v>6.4916</v>
      </c>
      <c r="CC250" s="385">
        <v>7.625</v>
      </c>
      <c r="CD250" s="363">
        <v>1.1334</v>
      </c>
      <c r="CE250" s="351">
        <v>4</v>
      </c>
      <c r="CF250" s="352">
        <v>4.5335999999999999</v>
      </c>
      <c r="CH250" s="34" t="s">
        <v>312</v>
      </c>
      <c r="CI250" s="33" t="s">
        <v>313</v>
      </c>
      <c r="CJ250" s="26">
        <v>3</v>
      </c>
      <c r="CK250" s="37">
        <v>6.4916</v>
      </c>
      <c r="CL250" s="78">
        <v>7.625</v>
      </c>
      <c r="CM250" s="39">
        <v>1.1334</v>
      </c>
      <c r="CN250" s="30">
        <v>4</v>
      </c>
      <c r="CO250" s="139">
        <v>4.5335999999999999</v>
      </c>
    </row>
    <row r="253" spans="1:93" ht="19.5" thickBot="1" x14ac:dyDescent="0.35">
      <c r="AV253" t="s">
        <v>387</v>
      </c>
      <c r="BC253" s="173"/>
    </row>
    <row r="254" spans="1:93" x14ac:dyDescent="0.25">
      <c r="AV254" t="s">
        <v>388</v>
      </c>
      <c r="AX254" s="1" t="s">
        <v>2</v>
      </c>
      <c r="AY254" s="2" t="s">
        <v>3</v>
      </c>
      <c r="AZ254" s="3" t="s">
        <v>4</v>
      </c>
      <c r="BA254" s="4" t="s">
        <v>5</v>
      </c>
      <c r="BB254" s="5" t="s">
        <v>4</v>
      </c>
      <c r="BC254" s="174" t="s">
        <v>6</v>
      </c>
      <c r="BD254" s="127" t="s">
        <v>348</v>
      </c>
    </row>
    <row r="255" spans="1:93" x14ac:dyDescent="0.25">
      <c r="AX255" s="6" t="s">
        <v>7</v>
      </c>
      <c r="AY255" s="7" t="s">
        <v>8</v>
      </c>
      <c r="AZ255" s="6" t="s">
        <v>9</v>
      </c>
      <c r="BA255" s="8"/>
      <c r="BB255" s="9" t="s">
        <v>9</v>
      </c>
      <c r="BC255" s="175" t="s">
        <v>5</v>
      </c>
      <c r="BD255" s="8" t="s">
        <v>349</v>
      </c>
    </row>
    <row r="256" spans="1:93" x14ac:dyDescent="0.25">
      <c r="AX256" s="6"/>
      <c r="AY256" s="7"/>
      <c r="AZ256" s="6"/>
      <c r="BA256" s="8"/>
      <c r="BB256" s="9" t="s">
        <v>10</v>
      </c>
      <c r="BC256" s="176" t="s">
        <v>11</v>
      </c>
      <c r="BD256" s="8" t="s">
        <v>389</v>
      </c>
    </row>
    <row r="257" spans="48:56" x14ac:dyDescent="0.25">
      <c r="AX257" s="6"/>
      <c r="AY257" s="10" t="s">
        <v>12</v>
      </c>
      <c r="AZ257" s="11" t="s">
        <v>13</v>
      </c>
      <c r="BA257" s="12" t="s">
        <v>14</v>
      </c>
      <c r="BB257" s="13" t="s">
        <v>15</v>
      </c>
      <c r="BC257" s="177" t="s">
        <v>16</v>
      </c>
      <c r="BD257" s="12">
        <v>2017</v>
      </c>
    </row>
    <row r="258" spans="48:56" x14ac:dyDescent="0.25">
      <c r="AX258" s="15"/>
      <c r="AY258" s="15"/>
      <c r="AZ258" s="15"/>
      <c r="BA258" s="16" t="s">
        <v>19</v>
      </c>
      <c r="BB258" s="15"/>
      <c r="BC258" s="101" t="s">
        <v>20</v>
      </c>
      <c r="BD258" s="12"/>
    </row>
    <row r="259" spans="48:56" ht="18.75" x14ac:dyDescent="0.3">
      <c r="AV259" s="59" t="s">
        <v>390</v>
      </c>
      <c r="AW259" s="201" t="s">
        <v>282</v>
      </c>
      <c r="AX259" s="26">
        <v>1</v>
      </c>
      <c r="AY259" s="37">
        <v>4.8833000000000002</v>
      </c>
      <c r="AZ259" s="38">
        <v>6.4443999999999999</v>
      </c>
      <c r="BA259" s="39">
        <v>1.5610999999999997</v>
      </c>
      <c r="BB259" s="30">
        <v>5</v>
      </c>
      <c r="BC259" s="184">
        <v>7.8054999999999986</v>
      </c>
      <c r="BD259" s="26">
        <v>1</v>
      </c>
    </row>
    <row r="260" spans="48:56" ht="18.75" x14ac:dyDescent="0.3">
      <c r="AV260" s="59" t="s">
        <v>156</v>
      </c>
      <c r="AW260" s="201" t="s">
        <v>157</v>
      </c>
      <c r="AX260" s="26">
        <v>1</v>
      </c>
      <c r="AY260" s="141">
        <v>4.8888888888888893</v>
      </c>
      <c r="AZ260" s="38">
        <v>6.7778</v>
      </c>
      <c r="BA260" s="39">
        <v>1.8889111111111108</v>
      </c>
      <c r="BB260" s="30">
        <v>4</v>
      </c>
      <c r="BC260" s="184">
        <v>7.5556444444444431</v>
      </c>
      <c r="BD260" s="26">
        <v>2</v>
      </c>
    </row>
    <row r="261" spans="48:56" ht="18.75" x14ac:dyDescent="0.3">
      <c r="AV261" s="32" t="s">
        <v>318</v>
      </c>
      <c r="AW261" s="202" t="s">
        <v>319</v>
      </c>
      <c r="AX261" s="26">
        <v>1</v>
      </c>
      <c r="AY261" s="27">
        <v>5.25</v>
      </c>
      <c r="AZ261" s="28">
        <v>6</v>
      </c>
      <c r="BA261" s="29">
        <v>1.3888888888888893</v>
      </c>
      <c r="BB261" s="30">
        <v>5</v>
      </c>
      <c r="BC261" s="184">
        <v>6.9444444444444464</v>
      </c>
      <c r="BD261" s="26">
        <v>3</v>
      </c>
    </row>
    <row r="262" spans="48:56" ht="18.75" x14ac:dyDescent="0.3">
      <c r="AV262" s="62" t="s">
        <v>171</v>
      </c>
      <c r="AW262" s="201" t="s">
        <v>172</v>
      </c>
      <c r="AX262" s="26"/>
      <c r="AY262" s="37">
        <v>5.2222222222222232</v>
      </c>
      <c r="AZ262" s="38">
        <v>6.6666999999999996</v>
      </c>
      <c r="BA262" s="39">
        <v>1.4444777777777764</v>
      </c>
      <c r="BB262" s="30">
        <v>4</v>
      </c>
      <c r="BC262" s="184">
        <v>5.7779111111111057</v>
      </c>
      <c r="BD262" s="26">
        <v>4</v>
      </c>
    </row>
    <row r="263" spans="48:56" ht="18.75" x14ac:dyDescent="0.3">
      <c r="AV263" s="46" t="s">
        <v>289</v>
      </c>
      <c r="AW263" s="201" t="s">
        <v>98</v>
      </c>
      <c r="AX263" s="26"/>
      <c r="AY263" s="27">
        <v>4.5237428571428566</v>
      </c>
      <c r="AZ263" s="38">
        <v>5.6665999999999999</v>
      </c>
      <c r="BA263" s="39">
        <v>1.1428571428571432</v>
      </c>
      <c r="BB263" s="30">
        <v>5</v>
      </c>
      <c r="BC263" s="184">
        <v>5.7142857142857162</v>
      </c>
      <c r="BD263" s="26">
        <v>5</v>
      </c>
    </row>
    <row r="264" spans="48:56" ht="18.75" x14ac:dyDescent="0.3">
      <c r="AV264" s="80" t="s">
        <v>165</v>
      </c>
      <c r="AW264" s="201" t="s">
        <v>70</v>
      </c>
      <c r="AX264" s="49">
        <v>3</v>
      </c>
      <c r="AY264" s="50">
        <v>5.5721999999999996</v>
      </c>
      <c r="AZ264" s="51">
        <v>7</v>
      </c>
      <c r="BA264" s="52">
        <f>+AZ264-AY264</f>
        <v>1.4278000000000004</v>
      </c>
      <c r="BB264" s="53">
        <v>4</v>
      </c>
      <c r="BC264" s="185">
        <f>+BA264*BB264</f>
        <v>5.7112000000000016</v>
      </c>
      <c r="BD264" s="49">
        <v>6</v>
      </c>
    </row>
    <row r="265" spans="48:56" ht="18.75" x14ac:dyDescent="0.3">
      <c r="AV265" s="116" t="s">
        <v>335</v>
      </c>
      <c r="AW265" s="201" t="s">
        <v>336</v>
      </c>
      <c r="AX265" s="26">
        <v>3</v>
      </c>
      <c r="AY265" s="38">
        <v>5.1666999999999996</v>
      </c>
      <c r="AZ265" s="38">
        <v>6.5</v>
      </c>
      <c r="BA265" s="39">
        <f>+AZ265-AY265</f>
        <v>1.3333000000000004</v>
      </c>
      <c r="BB265" s="30">
        <v>4</v>
      </c>
      <c r="BC265" s="184">
        <f>+BA265*BB265</f>
        <v>5.3332000000000015</v>
      </c>
      <c r="BD265" s="26">
        <v>7</v>
      </c>
    </row>
    <row r="266" spans="48:56" ht="18.75" x14ac:dyDescent="0.3">
      <c r="AV266" s="46" t="s">
        <v>225</v>
      </c>
      <c r="AW266" s="202" t="s">
        <v>226</v>
      </c>
      <c r="AX266" s="26"/>
      <c r="AY266" s="37">
        <v>6</v>
      </c>
      <c r="AZ266" s="38">
        <v>7.2222</v>
      </c>
      <c r="BA266" s="39">
        <v>1.2222</v>
      </c>
      <c r="BB266" s="30">
        <v>4</v>
      </c>
      <c r="BC266" s="184">
        <v>4.8887999999999998</v>
      </c>
      <c r="BD266" s="26">
        <v>8</v>
      </c>
    </row>
    <row r="267" spans="48:56" ht="18.75" x14ac:dyDescent="0.3">
      <c r="AV267" s="189" t="s">
        <v>142</v>
      </c>
      <c r="AW267" s="18" t="s">
        <v>143</v>
      </c>
      <c r="AX267" s="26">
        <v>2</v>
      </c>
      <c r="AY267" s="41">
        <v>7.2556000000000003</v>
      </c>
      <c r="AZ267" s="38">
        <v>8.375</v>
      </c>
      <c r="BA267" s="39">
        <f>+AZ267-AY267</f>
        <v>1.1193999999999997</v>
      </c>
      <c r="BB267" s="30">
        <v>4</v>
      </c>
      <c r="BC267" s="184">
        <f>+BA267*BB267</f>
        <v>4.4775999999999989</v>
      </c>
      <c r="BD267" s="26">
        <v>9</v>
      </c>
    </row>
    <row r="268" spans="48:56" ht="18.75" x14ac:dyDescent="0.3">
      <c r="AV268" s="192" t="s">
        <v>208</v>
      </c>
      <c r="AW268" s="18" t="s">
        <v>209</v>
      </c>
      <c r="AX268" s="26"/>
      <c r="AY268" s="37">
        <v>6.2361111111111107</v>
      </c>
      <c r="AZ268" s="38">
        <v>7.625</v>
      </c>
      <c r="BA268" s="39">
        <v>1.3888888888888893</v>
      </c>
      <c r="BB268" s="30">
        <v>3</v>
      </c>
      <c r="BC268" s="184">
        <v>4.1666666666666679</v>
      </c>
      <c r="BD268" s="26">
        <v>10</v>
      </c>
    </row>
    <row r="269" spans="48:56" ht="18.75" x14ac:dyDescent="0.3">
      <c r="AV269" s="94" t="s">
        <v>25</v>
      </c>
      <c r="AW269" s="18" t="s">
        <v>26</v>
      </c>
      <c r="AX269" s="26"/>
      <c r="AY269" s="27">
        <v>4.333333333333333</v>
      </c>
      <c r="AZ269" s="28">
        <v>5</v>
      </c>
      <c r="BA269" s="29">
        <v>0.66666666666666696</v>
      </c>
      <c r="BB269" s="30">
        <v>6</v>
      </c>
      <c r="BC269" s="184">
        <v>4.0000000000000018</v>
      </c>
      <c r="BD269" s="26">
        <v>11</v>
      </c>
    </row>
    <row r="270" spans="48:56" ht="18.75" x14ac:dyDescent="0.3">
      <c r="AV270" s="94" t="s">
        <v>54</v>
      </c>
      <c r="AW270" s="145" t="s">
        <v>56</v>
      </c>
      <c r="AX270" s="26"/>
      <c r="AY270" s="27">
        <v>6</v>
      </c>
      <c r="AZ270" s="28">
        <v>7</v>
      </c>
      <c r="BA270" s="29">
        <v>1</v>
      </c>
      <c r="BB270" s="30">
        <v>4</v>
      </c>
      <c r="BC270" s="184">
        <v>4</v>
      </c>
      <c r="BD270" s="26">
        <v>11</v>
      </c>
    </row>
    <row r="271" spans="48:56" ht="18.75" x14ac:dyDescent="0.3">
      <c r="AV271" s="188" t="s">
        <v>262</v>
      </c>
      <c r="AW271" s="18" t="s">
        <v>263</v>
      </c>
      <c r="AX271" s="26">
        <v>3</v>
      </c>
      <c r="AY271" s="37">
        <v>6.3110999999999997</v>
      </c>
      <c r="AZ271" s="38">
        <v>7.3</v>
      </c>
      <c r="BA271" s="39">
        <f>+AZ271-AY271</f>
        <v>0.98890000000000011</v>
      </c>
      <c r="BB271" s="30">
        <v>4</v>
      </c>
      <c r="BC271" s="184">
        <f>+BA271*BB271</f>
        <v>3.9556000000000004</v>
      </c>
      <c r="BD271" s="26">
        <v>13</v>
      </c>
    </row>
    <row r="272" spans="48:56" ht="18.75" x14ac:dyDescent="0.3">
      <c r="AV272" s="36" t="s">
        <v>221</v>
      </c>
      <c r="AW272" s="201" t="s">
        <v>222</v>
      </c>
      <c r="AX272" s="26">
        <v>1</v>
      </c>
      <c r="AY272" s="37">
        <v>5.3333000000000004</v>
      </c>
      <c r="AZ272" s="38">
        <v>6.1111000000000004</v>
      </c>
      <c r="BA272" s="39">
        <f>+AZ272-AY272</f>
        <v>0.77780000000000005</v>
      </c>
      <c r="BB272" s="30">
        <v>5</v>
      </c>
      <c r="BC272" s="184">
        <f>+BA272*BB272</f>
        <v>3.8890000000000002</v>
      </c>
      <c r="BD272" s="26">
        <v>14</v>
      </c>
    </row>
    <row r="273" spans="48:56" ht="18.75" x14ac:dyDescent="0.3">
      <c r="AV273" s="36" t="s">
        <v>133</v>
      </c>
      <c r="AW273" s="201" t="s">
        <v>134</v>
      </c>
      <c r="AX273" s="26"/>
      <c r="AY273" s="37">
        <v>6.9499999999999993</v>
      </c>
      <c r="AZ273" s="38">
        <v>8.1999999999999993</v>
      </c>
      <c r="BA273" s="39">
        <v>1.25</v>
      </c>
      <c r="BB273" s="30">
        <v>3</v>
      </c>
      <c r="BC273" s="184">
        <v>3.75</v>
      </c>
      <c r="BD273" s="26">
        <v>15</v>
      </c>
    </row>
    <row r="274" spans="48:56" ht="18.75" x14ac:dyDescent="0.3">
      <c r="AV274" s="62" t="s">
        <v>232</v>
      </c>
      <c r="AW274" s="201" t="s">
        <v>233</v>
      </c>
      <c r="AX274" s="26"/>
      <c r="AY274" s="37">
        <v>5.05</v>
      </c>
      <c r="AZ274" s="38">
        <v>5.8</v>
      </c>
      <c r="BA274" s="39">
        <v>0.75</v>
      </c>
      <c r="BB274" s="30">
        <v>5</v>
      </c>
      <c r="BC274" s="184">
        <v>3.75</v>
      </c>
      <c r="BD274" s="26">
        <v>15</v>
      </c>
    </row>
    <row r="275" spans="48:56" ht="18.75" x14ac:dyDescent="0.3">
      <c r="AV275" s="34" t="s">
        <v>104</v>
      </c>
      <c r="AW275" s="201" t="s">
        <v>106</v>
      </c>
      <c r="AX275" s="26">
        <v>3</v>
      </c>
      <c r="AY275" s="41">
        <v>6.1111000000000004</v>
      </c>
      <c r="AZ275" s="38">
        <v>7</v>
      </c>
      <c r="BA275" s="39">
        <v>0.88889999999999958</v>
      </c>
      <c r="BB275" s="30">
        <v>4</v>
      </c>
      <c r="BC275" s="184">
        <v>3.5555999999999983</v>
      </c>
      <c r="BD275" s="26">
        <v>17</v>
      </c>
    </row>
    <row r="276" spans="48:56" ht="18.75" x14ac:dyDescent="0.3">
      <c r="AV276" s="73" t="s">
        <v>306</v>
      </c>
      <c r="AW276" s="201" t="s">
        <v>307</v>
      </c>
      <c r="AX276" s="26"/>
      <c r="AY276" s="37">
        <v>5.708333333333333</v>
      </c>
      <c r="AZ276" s="38">
        <v>6.375</v>
      </c>
      <c r="BA276" s="72">
        <v>0.66666666666666696</v>
      </c>
      <c r="BB276" s="30">
        <v>5</v>
      </c>
      <c r="BC276" s="184">
        <v>3.3333333333333348</v>
      </c>
      <c r="BD276" s="26">
        <v>18</v>
      </c>
    </row>
    <row r="277" spans="48:56" ht="18.75" x14ac:dyDescent="0.3">
      <c r="AV277" s="36" t="s">
        <v>120</v>
      </c>
      <c r="AW277" s="201" t="s">
        <v>121</v>
      </c>
      <c r="AX277" s="49">
        <v>1</v>
      </c>
      <c r="AY277" s="50">
        <v>5.9166999999999996</v>
      </c>
      <c r="AZ277" s="51">
        <v>6.5555555555555554</v>
      </c>
      <c r="BA277" s="52">
        <v>0.63885555555555573</v>
      </c>
      <c r="BB277" s="53">
        <v>5</v>
      </c>
      <c r="BC277" s="185">
        <v>3.1942777777777787</v>
      </c>
      <c r="BD277" s="49">
        <v>19</v>
      </c>
    </row>
    <row r="278" spans="48:56" ht="18.75" x14ac:dyDescent="0.3">
      <c r="AV278" s="36" t="s">
        <v>46</v>
      </c>
      <c r="AW278" s="201" t="s">
        <v>48</v>
      </c>
      <c r="AX278" s="49">
        <v>2</v>
      </c>
      <c r="AY278" s="83">
        <v>7.0278</v>
      </c>
      <c r="AZ278" s="118">
        <v>8.5556000000000001</v>
      </c>
      <c r="BA278" s="52">
        <f>+AZ278-AY278</f>
        <v>1.5278</v>
      </c>
      <c r="BB278" s="53">
        <v>2</v>
      </c>
      <c r="BC278" s="185">
        <f>+BA278*BB278</f>
        <v>3.0556000000000001</v>
      </c>
      <c r="BD278" s="49">
        <v>20</v>
      </c>
    </row>
    <row r="279" spans="48:56" ht="18.75" x14ac:dyDescent="0.3">
      <c r="AV279" s="34" t="s">
        <v>200</v>
      </c>
      <c r="AW279" s="202" t="s">
        <v>201</v>
      </c>
      <c r="AX279" s="26"/>
      <c r="AY279" s="37">
        <v>6.666666666666667</v>
      </c>
      <c r="AZ279" s="78">
        <v>7.6666999999999996</v>
      </c>
      <c r="BA279" s="39">
        <v>1.0000333333333327</v>
      </c>
      <c r="BB279" s="30">
        <v>3</v>
      </c>
      <c r="BC279" s="184">
        <v>3.000099999999998</v>
      </c>
      <c r="BD279" s="26">
        <v>21</v>
      </c>
    </row>
    <row r="280" spans="48:56" ht="18.75" x14ac:dyDescent="0.3">
      <c r="AV280" s="62" t="s">
        <v>150</v>
      </c>
      <c r="AW280" s="201" t="s">
        <v>151</v>
      </c>
      <c r="AX280" s="26"/>
      <c r="AY280" s="27">
        <v>4.5</v>
      </c>
      <c r="AZ280" s="28">
        <v>5</v>
      </c>
      <c r="BA280" s="29">
        <v>0.5</v>
      </c>
      <c r="BB280" s="30">
        <v>6</v>
      </c>
      <c r="BC280" s="184">
        <v>3</v>
      </c>
      <c r="BD280" s="26">
        <v>22</v>
      </c>
    </row>
    <row r="281" spans="48:56" ht="18.75" x14ac:dyDescent="0.3">
      <c r="AV281" s="32" t="s">
        <v>168</v>
      </c>
      <c r="AW281" s="201" t="s">
        <v>113</v>
      </c>
      <c r="AX281" s="26"/>
      <c r="AY281" s="37">
        <v>6.5</v>
      </c>
      <c r="AZ281" s="38">
        <v>7.25</v>
      </c>
      <c r="BA281" s="39">
        <v>0.75</v>
      </c>
      <c r="BB281" s="30">
        <v>4</v>
      </c>
      <c r="BC281" s="184">
        <v>3</v>
      </c>
      <c r="BD281" s="26">
        <v>22</v>
      </c>
    </row>
    <row r="282" spans="48:56" ht="18.75" x14ac:dyDescent="0.3">
      <c r="AV282" s="40" t="s">
        <v>279</v>
      </c>
      <c r="AW282" s="201" t="s">
        <v>22</v>
      </c>
      <c r="AX282" s="26"/>
      <c r="AY282" s="41">
        <v>5.9411142857142858</v>
      </c>
      <c r="AZ282" s="78">
        <v>6.666666666666667</v>
      </c>
      <c r="BA282" s="39">
        <v>0.72555238095238117</v>
      </c>
      <c r="BB282" s="30">
        <v>4</v>
      </c>
      <c r="BC282" s="184">
        <v>2.9022095238095247</v>
      </c>
      <c r="BD282" s="26">
        <v>24</v>
      </c>
    </row>
    <row r="283" spans="48:56" ht="18.75" x14ac:dyDescent="0.3">
      <c r="AV283" s="46" t="s">
        <v>265</v>
      </c>
      <c r="AW283" s="201" t="s">
        <v>266</v>
      </c>
      <c r="AX283" s="26"/>
      <c r="AY283" s="27">
        <v>5.4285714285714288</v>
      </c>
      <c r="AZ283" s="28">
        <v>6</v>
      </c>
      <c r="BA283" s="29">
        <v>0.57142857142857117</v>
      </c>
      <c r="BB283" s="30">
        <v>5</v>
      </c>
      <c r="BC283" s="184">
        <v>2.8571428571428559</v>
      </c>
      <c r="BD283" s="26">
        <v>25</v>
      </c>
    </row>
    <row r="284" spans="48:56" ht="18.75" x14ac:dyDescent="0.3">
      <c r="AV284" s="66" t="s">
        <v>127</v>
      </c>
      <c r="AW284" s="201" t="s">
        <v>128</v>
      </c>
      <c r="AX284" s="26">
        <v>1</v>
      </c>
      <c r="AY284" s="41">
        <v>5.8333000000000004</v>
      </c>
      <c r="AZ284" s="38">
        <v>6.5</v>
      </c>
      <c r="BA284" s="39">
        <v>0.66669999999999963</v>
      </c>
      <c r="BB284" s="30">
        <v>4</v>
      </c>
      <c r="BC284" s="184">
        <v>2.6667999999999985</v>
      </c>
      <c r="BD284" s="26">
        <v>26</v>
      </c>
    </row>
    <row r="285" spans="48:56" ht="18.75" x14ac:dyDescent="0.3">
      <c r="AV285" s="40" t="s">
        <v>312</v>
      </c>
      <c r="AW285" s="201" t="s">
        <v>313</v>
      </c>
      <c r="AX285" s="49">
        <v>2</v>
      </c>
      <c r="AY285" s="50">
        <v>6.7416</v>
      </c>
      <c r="AZ285" s="98">
        <v>7.625</v>
      </c>
      <c r="BA285" s="52">
        <f>+AZ285-AY285</f>
        <v>0.88339999999999996</v>
      </c>
      <c r="BB285" s="53">
        <v>3</v>
      </c>
      <c r="BC285" s="185">
        <f>+BA285*BB285</f>
        <v>2.6501999999999999</v>
      </c>
      <c r="BD285" s="49">
        <v>27</v>
      </c>
    </row>
    <row r="286" spans="48:56" ht="18.75" x14ac:dyDescent="0.3">
      <c r="AV286" s="47" t="s">
        <v>257</v>
      </c>
      <c r="AW286" s="201" t="s">
        <v>258</v>
      </c>
      <c r="AX286" s="26"/>
      <c r="AY286" s="41">
        <v>7.8928571428571423</v>
      </c>
      <c r="AZ286" s="38">
        <v>9.1999999999999993</v>
      </c>
      <c r="BA286" s="39">
        <v>1.3071428571428569</v>
      </c>
      <c r="BB286" s="30">
        <v>2</v>
      </c>
      <c r="BC286" s="184">
        <v>2.6142857142857139</v>
      </c>
      <c r="BD286" s="26">
        <v>28</v>
      </c>
    </row>
    <row r="287" spans="48:56" ht="18.75" x14ac:dyDescent="0.3">
      <c r="AV287" s="40" t="s">
        <v>118</v>
      </c>
      <c r="AW287" s="201" t="s">
        <v>98</v>
      </c>
      <c r="AX287" s="26">
        <v>3</v>
      </c>
      <c r="AY287" s="41">
        <v>7.7222</v>
      </c>
      <c r="AZ287" s="38">
        <v>9</v>
      </c>
      <c r="BA287" s="39">
        <f>+AZ287-AY287</f>
        <v>1.2778</v>
      </c>
      <c r="BB287" s="30">
        <v>2</v>
      </c>
      <c r="BC287" s="184">
        <f>+BA287*BB287</f>
        <v>2.5556000000000001</v>
      </c>
      <c r="BD287" s="26">
        <v>29</v>
      </c>
    </row>
    <row r="288" spans="48:56" ht="18.75" x14ac:dyDescent="0.3">
      <c r="AV288" s="44" t="s">
        <v>46</v>
      </c>
      <c r="AW288" s="201" t="s">
        <v>47</v>
      </c>
      <c r="AX288" s="26">
        <v>1</v>
      </c>
      <c r="AY288" s="37">
        <v>8</v>
      </c>
      <c r="AZ288" s="38">
        <v>9.25</v>
      </c>
      <c r="BA288" s="39">
        <f>+AZ288-AY288</f>
        <v>1.25</v>
      </c>
      <c r="BB288" s="30">
        <v>2</v>
      </c>
      <c r="BC288" s="184">
        <f>+BA288*BB288</f>
        <v>2.5</v>
      </c>
      <c r="BD288" s="26">
        <v>30</v>
      </c>
    </row>
    <row r="289" spans="48:56" ht="18.75" x14ac:dyDescent="0.3">
      <c r="AV289" s="34" t="s">
        <v>67</v>
      </c>
      <c r="AW289" s="202" t="s">
        <v>68</v>
      </c>
      <c r="AX289" s="26"/>
      <c r="AY289" s="27">
        <v>5.5</v>
      </c>
      <c r="AZ289" s="28">
        <v>6</v>
      </c>
      <c r="BA289" s="29">
        <v>0.5</v>
      </c>
      <c r="BB289" s="30">
        <v>5</v>
      </c>
      <c r="BC289" s="184">
        <v>2.5</v>
      </c>
      <c r="BD289" s="26">
        <v>30</v>
      </c>
    </row>
    <row r="290" spans="48:56" ht="18.75" x14ac:dyDescent="0.3">
      <c r="AV290" s="36" t="s">
        <v>204</v>
      </c>
      <c r="AW290" s="201" t="s">
        <v>205</v>
      </c>
      <c r="AX290" s="26"/>
      <c r="AY290" s="27">
        <v>5.5</v>
      </c>
      <c r="AZ290" s="28">
        <v>6</v>
      </c>
      <c r="BA290" s="29">
        <v>0.5</v>
      </c>
      <c r="BB290" s="30">
        <v>5</v>
      </c>
      <c r="BC290" s="184">
        <v>2.5</v>
      </c>
      <c r="BD290" s="26">
        <v>30</v>
      </c>
    </row>
    <row r="291" spans="48:56" ht="18.75" x14ac:dyDescent="0.3">
      <c r="AV291" s="46" t="s">
        <v>184</v>
      </c>
      <c r="AW291" s="201" t="s">
        <v>185</v>
      </c>
      <c r="AX291" s="26"/>
      <c r="AY291" s="27">
        <v>3.6666666666666665</v>
      </c>
      <c r="AZ291" s="28">
        <v>4</v>
      </c>
      <c r="BA291" s="29">
        <v>0.33333333333333348</v>
      </c>
      <c r="BB291" s="30">
        <v>7</v>
      </c>
      <c r="BC291" s="184">
        <v>2.3333333333333344</v>
      </c>
      <c r="BD291" s="26">
        <v>33</v>
      </c>
    </row>
    <row r="292" spans="48:56" ht="18.75" x14ac:dyDescent="0.3">
      <c r="AV292" s="40" t="s">
        <v>50</v>
      </c>
      <c r="AW292" s="201" t="s">
        <v>51</v>
      </c>
      <c r="AX292" s="26">
        <v>1</v>
      </c>
      <c r="AY292" s="37">
        <v>6.3139000000000003</v>
      </c>
      <c r="AZ292" s="42">
        <v>6.875</v>
      </c>
      <c r="BA292" s="39">
        <v>0.56109999999999971</v>
      </c>
      <c r="BB292" s="30">
        <v>4</v>
      </c>
      <c r="BC292" s="184">
        <v>2.2443999999999988</v>
      </c>
      <c r="BD292" s="26">
        <v>34</v>
      </c>
    </row>
    <row r="293" spans="48:56" ht="18.75" x14ac:dyDescent="0.3">
      <c r="AV293" s="34" t="s">
        <v>99</v>
      </c>
      <c r="AW293" s="201" t="s">
        <v>101</v>
      </c>
      <c r="AX293" s="26"/>
      <c r="AY293" s="41">
        <v>8.2797619047619033</v>
      </c>
      <c r="AZ293" s="38">
        <v>9.375</v>
      </c>
      <c r="BA293" s="39">
        <v>1.0952380952380967</v>
      </c>
      <c r="BB293" s="30">
        <v>2</v>
      </c>
      <c r="BC293" s="184">
        <v>2.1904761904761934</v>
      </c>
      <c r="BD293" s="26">
        <v>35</v>
      </c>
    </row>
    <row r="294" spans="48:56" ht="18.75" x14ac:dyDescent="0.3">
      <c r="AV294" s="59" t="s">
        <v>52</v>
      </c>
      <c r="AW294" s="201" t="s">
        <v>53</v>
      </c>
      <c r="AX294" s="26"/>
      <c r="AY294" s="41">
        <v>6.5</v>
      </c>
      <c r="AZ294" s="38">
        <v>7</v>
      </c>
      <c r="BA294" s="39">
        <v>0.5</v>
      </c>
      <c r="BB294" s="30">
        <v>4</v>
      </c>
      <c r="BC294" s="184">
        <v>2</v>
      </c>
      <c r="BD294" s="26">
        <v>36</v>
      </c>
    </row>
    <row r="295" spans="48:56" ht="18.75" x14ac:dyDescent="0.3">
      <c r="AV295" s="36" t="s">
        <v>114</v>
      </c>
      <c r="AW295" s="202" t="s">
        <v>326</v>
      </c>
      <c r="AX295" s="49">
        <v>2</v>
      </c>
      <c r="AY295" s="83">
        <v>6.25</v>
      </c>
      <c r="AZ295" s="51">
        <v>6.75</v>
      </c>
      <c r="BA295" s="52">
        <f>+AZ295-AY295</f>
        <v>0.5</v>
      </c>
      <c r="BB295" s="53">
        <v>4</v>
      </c>
      <c r="BC295" s="185">
        <f>+BA295*BB295</f>
        <v>2</v>
      </c>
      <c r="BD295" s="49">
        <v>36</v>
      </c>
    </row>
    <row r="296" spans="48:56" ht="18.75" x14ac:dyDescent="0.3">
      <c r="AV296" s="46" t="s">
        <v>248</v>
      </c>
      <c r="AW296" s="201" t="s">
        <v>249</v>
      </c>
      <c r="AX296" s="26"/>
      <c r="AY296" s="27">
        <v>6.5</v>
      </c>
      <c r="AZ296" s="28">
        <v>7</v>
      </c>
      <c r="BA296" s="29">
        <v>0.5</v>
      </c>
      <c r="BB296" s="30">
        <v>4</v>
      </c>
      <c r="BC296" s="184">
        <v>2</v>
      </c>
      <c r="BD296" s="26">
        <v>36</v>
      </c>
    </row>
    <row r="297" spans="48:56" ht="18.75" x14ac:dyDescent="0.3">
      <c r="AV297" s="59" t="s">
        <v>124</v>
      </c>
      <c r="AW297" s="201" t="s">
        <v>126</v>
      </c>
      <c r="AX297" s="49">
        <v>3</v>
      </c>
      <c r="AY297" s="83">
        <v>8.4901</v>
      </c>
      <c r="AZ297" s="51">
        <v>9.4443999999999999</v>
      </c>
      <c r="BA297" s="52">
        <f>+AZ297-AY297</f>
        <v>0.95429999999999993</v>
      </c>
      <c r="BB297" s="53">
        <v>2</v>
      </c>
      <c r="BC297" s="185">
        <f>+BA297*BB297</f>
        <v>1.9085999999999999</v>
      </c>
      <c r="BD297" s="49">
        <v>39</v>
      </c>
    </row>
    <row r="298" spans="48:56" ht="18.75" x14ac:dyDescent="0.3">
      <c r="AV298" s="34" t="s">
        <v>83</v>
      </c>
      <c r="AW298" s="201" t="s">
        <v>82</v>
      </c>
      <c r="AX298" s="26">
        <v>1</v>
      </c>
      <c r="AY298" s="37">
        <v>5.7111000000000001</v>
      </c>
      <c r="AZ298" s="38">
        <v>6.0833000000000004</v>
      </c>
      <c r="BA298" s="39">
        <v>0.37220000000000031</v>
      </c>
      <c r="BB298" s="30">
        <v>5</v>
      </c>
      <c r="BC298" s="184">
        <v>1.8610000000000015</v>
      </c>
      <c r="BD298" s="26">
        <v>40</v>
      </c>
    </row>
    <row r="299" spans="48:56" ht="18.75" x14ac:dyDescent="0.3">
      <c r="AV299" s="80" t="s">
        <v>298</v>
      </c>
      <c r="AW299" s="202" t="s">
        <v>299</v>
      </c>
      <c r="AX299" s="26"/>
      <c r="AY299" s="37">
        <v>5.962301587301587</v>
      </c>
      <c r="AZ299" s="38">
        <v>6.333333333333333</v>
      </c>
      <c r="BA299" s="39">
        <v>0.37103174603174605</v>
      </c>
      <c r="BB299" s="30">
        <v>5</v>
      </c>
      <c r="BC299" s="184">
        <v>1.8551587301587302</v>
      </c>
      <c r="BD299" s="26">
        <v>41</v>
      </c>
    </row>
    <row r="300" spans="48:56" ht="18.75" x14ac:dyDescent="0.3">
      <c r="AV300" s="62" t="s">
        <v>83</v>
      </c>
      <c r="AW300" s="201" t="s">
        <v>84</v>
      </c>
      <c r="AX300" s="26"/>
      <c r="AY300" s="38">
        <v>6.9856999999999996</v>
      </c>
      <c r="AZ300" s="38">
        <v>7.4443999999999999</v>
      </c>
      <c r="BA300" s="39">
        <v>0.45870000000000033</v>
      </c>
      <c r="BB300" s="30">
        <v>4</v>
      </c>
      <c r="BC300" s="184">
        <v>1.8348000000000013</v>
      </c>
      <c r="BD300" s="26">
        <v>42</v>
      </c>
    </row>
    <row r="301" spans="48:56" ht="18.75" x14ac:dyDescent="0.3">
      <c r="AV301" s="198" t="s">
        <v>160</v>
      </c>
      <c r="AW301" s="18" t="s">
        <v>162</v>
      </c>
      <c r="AX301" s="26"/>
      <c r="AY301" s="38">
        <v>8.0138888888888893</v>
      </c>
      <c r="AZ301" s="38">
        <v>8.8888999999999996</v>
      </c>
      <c r="BA301" s="39">
        <v>0.8750111111111103</v>
      </c>
      <c r="BB301" s="30">
        <v>2</v>
      </c>
      <c r="BC301" s="184">
        <v>1.7500222222222206</v>
      </c>
      <c r="BD301" s="26">
        <v>43</v>
      </c>
    </row>
    <row r="302" spans="48:56" ht="18.75" x14ac:dyDescent="0.3">
      <c r="AV302" s="199" t="s">
        <v>85</v>
      </c>
      <c r="AW302" s="179" t="s">
        <v>87</v>
      </c>
      <c r="AX302" s="26"/>
      <c r="AY302" s="41">
        <v>7.128571428571429</v>
      </c>
      <c r="AZ302" s="38">
        <v>7.7</v>
      </c>
      <c r="BA302" s="39">
        <v>0.57142857142857117</v>
      </c>
      <c r="BB302" s="30">
        <v>3</v>
      </c>
      <c r="BC302" s="184">
        <v>1.7142857142857135</v>
      </c>
      <c r="BD302" s="26">
        <v>44</v>
      </c>
    </row>
    <row r="303" spans="48:56" ht="18.75" x14ac:dyDescent="0.3">
      <c r="AV303" s="188" t="s">
        <v>350</v>
      </c>
      <c r="AW303" s="18" t="s">
        <v>301</v>
      </c>
      <c r="AX303" s="132">
        <v>2</v>
      </c>
      <c r="AY303" s="50">
        <v>7.3333000000000004</v>
      </c>
      <c r="AZ303" s="95">
        <v>7.8888999999999996</v>
      </c>
      <c r="BA303" s="52">
        <f>+AZ303-AY303</f>
        <v>0.55559999999999921</v>
      </c>
      <c r="BB303" s="162">
        <v>3</v>
      </c>
      <c r="BC303" s="185">
        <f>+BA303*BB303</f>
        <v>1.6667999999999976</v>
      </c>
      <c r="BD303" s="49">
        <v>45</v>
      </c>
    </row>
    <row r="304" spans="48:56" ht="18.75" x14ac:dyDescent="0.3">
      <c r="AV304" s="200" t="s">
        <v>109</v>
      </c>
      <c r="AW304" s="18" t="s">
        <v>110</v>
      </c>
      <c r="AX304" s="26"/>
      <c r="AY304" s="81">
        <v>8.1666666666666661</v>
      </c>
      <c r="AZ304" s="28">
        <v>9</v>
      </c>
      <c r="BA304" s="29">
        <v>0.83333333333333393</v>
      </c>
      <c r="BB304" s="30">
        <v>2</v>
      </c>
      <c r="BC304" s="184">
        <v>1.6666666666666679</v>
      </c>
      <c r="BD304" s="26">
        <v>46</v>
      </c>
    </row>
    <row r="305" spans="48:56" ht="18.75" x14ac:dyDescent="0.3">
      <c r="AV305" s="143" t="s">
        <v>196</v>
      </c>
      <c r="AW305" s="145" t="s">
        <v>197</v>
      </c>
      <c r="AX305" s="26"/>
      <c r="AY305" s="41">
        <v>6.988888888888888</v>
      </c>
      <c r="AZ305" s="78">
        <v>7.5</v>
      </c>
      <c r="BA305" s="39">
        <v>0.51111111111111196</v>
      </c>
      <c r="BB305" s="30">
        <v>3</v>
      </c>
      <c r="BC305" s="184">
        <v>1.5333333333333359</v>
      </c>
      <c r="BD305" s="26">
        <v>47</v>
      </c>
    </row>
    <row r="306" spans="48:56" ht="18.75" x14ac:dyDescent="0.3">
      <c r="AV306" s="32" t="s">
        <v>332</v>
      </c>
      <c r="AW306" s="201" t="s">
        <v>117</v>
      </c>
      <c r="AX306" s="26"/>
      <c r="AY306" s="37">
        <v>3.5</v>
      </c>
      <c r="AZ306" s="38">
        <v>3.7</v>
      </c>
      <c r="BA306" s="39">
        <v>0.20000000000000018</v>
      </c>
      <c r="BB306" s="30">
        <v>7</v>
      </c>
      <c r="BC306" s="184">
        <v>1.4000000000000012</v>
      </c>
      <c r="BD306" s="26">
        <v>48</v>
      </c>
    </row>
    <row r="307" spans="48:56" ht="18.75" x14ac:dyDescent="0.3">
      <c r="AV307" s="40" t="s">
        <v>359</v>
      </c>
      <c r="AW307" s="201" t="s">
        <v>360</v>
      </c>
      <c r="AX307" s="26">
        <v>1</v>
      </c>
      <c r="AY307" s="81">
        <v>7.5555000000000003</v>
      </c>
      <c r="AZ307" s="28">
        <v>8</v>
      </c>
      <c r="BA307" s="29">
        <v>0.44449999999999967</v>
      </c>
      <c r="BB307" s="30">
        <v>3</v>
      </c>
      <c r="BC307" s="184">
        <v>1.333499999999999</v>
      </c>
      <c r="BD307" s="26">
        <v>49</v>
      </c>
    </row>
    <row r="308" spans="48:56" ht="18.75" x14ac:dyDescent="0.3">
      <c r="AV308" s="47" t="s">
        <v>44</v>
      </c>
      <c r="AW308" s="201" t="s">
        <v>45</v>
      </c>
      <c r="AX308" s="49">
        <v>2</v>
      </c>
      <c r="AY308" s="50">
        <v>4.7778</v>
      </c>
      <c r="AZ308" s="51">
        <v>5</v>
      </c>
      <c r="BA308" s="52">
        <f>+AZ308-AY308</f>
        <v>0.22219999999999995</v>
      </c>
      <c r="BB308" s="53">
        <v>6</v>
      </c>
      <c r="BC308" s="185">
        <f>+BA308*BB308</f>
        <v>1.3331999999999997</v>
      </c>
      <c r="BD308" s="49">
        <v>50</v>
      </c>
    </row>
    <row r="309" spans="48:56" ht="18.75" x14ac:dyDescent="0.3">
      <c r="AV309" s="59" t="s">
        <v>59</v>
      </c>
      <c r="AW309" s="201" t="s">
        <v>60</v>
      </c>
      <c r="AX309" s="26"/>
      <c r="AY309" s="37">
        <v>7.9555555555555557</v>
      </c>
      <c r="AZ309" s="38">
        <v>8.5556000000000001</v>
      </c>
      <c r="BA309" s="39">
        <v>0.60004444444444438</v>
      </c>
      <c r="BB309" s="30">
        <v>2</v>
      </c>
      <c r="BC309" s="184">
        <v>1.2000888888888888</v>
      </c>
      <c r="BD309" s="26">
        <v>51</v>
      </c>
    </row>
    <row r="310" spans="48:56" ht="18.75" x14ac:dyDescent="0.3">
      <c r="AV310" s="47" t="s">
        <v>92</v>
      </c>
      <c r="AW310" s="201" t="s">
        <v>93</v>
      </c>
      <c r="AX310" s="26"/>
      <c r="AY310" s="41">
        <v>6.8151999999999999</v>
      </c>
      <c r="AZ310" s="38">
        <v>7.1111000000000004</v>
      </c>
      <c r="BA310" s="39">
        <v>0.2959000000000005</v>
      </c>
      <c r="BB310" s="30">
        <v>4</v>
      </c>
      <c r="BC310" s="184">
        <v>1.183600000000002</v>
      </c>
      <c r="BD310" s="26">
        <v>52</v>
      </c>
    </row>
    <row r="311" spans="48:56" ht="18.75" x14ac:dyDescent="0.3">
      <c r="AV311" s="46" t="s">
        <v>104</v>
      </c>
      <c r="AW311" s="202" t="s">
        <v>105</v>
      </c>
      <c r="AX311" s="26"/>
      <c r="AY311" s="27">
        <v>6.7142857142857144</v>
      </c>
      <c r="AZ311" s="28">
        <v>7</v>
      </c>
      <c r="BA311" s="29">
        <v>0.28571428571428559</v>
      </c>
      <c r="BB311" s="30">
        <v>4</v>
      </c>
      <c r="BC311" s="184">
        <v>1.1428571428571423</v>
      </c>
      <c r="BD311" s="26">
        <v>53</v>
      </c>
    </row>
    <row r="312" spans="48:56" ht="18.75" x14ac:dyDescent="0.3">
      <c r="AV312" s="40" t="s">
        <v>131</v>
      </c>
      <c r="AW312" s="201" t="s">
        <v>132</v>
      </c>
      <c r="AX312" s="26"/>
      <c r="AY312" s="41">
        <v>8.0194444444444475</v>
      </c>
      <c r="AZ312" s="38">
        <v>8.375</v>
      </c>
      <c r="BA312" s="39">
        <v>0.35555555555555252</v>
      </c>
      <c r="BB312" s="30">
        <v>3</v>
      </c>
      <c r="BC312" s="184">
        <v>1.0666666666666575</v>
      </c>
      <c r="BD312" s="26">
        <v>54</v>
      </c>
    </row>
    <row r="313" spans="48:56" ht="18.75" x14ac:dyDescent="0.3">
      <c r="AV313" s="47" t="s">
        <v>94</v>
      </c>
      <c r="AW313" s="201" t="s">
        <v>95</v>
      </c>
      <c r="AX313" s="26"/>
      <c r="AY313" s="81">
        <v>6.75</v>
      </c>
      <c r="AZ313" s="28">
        <v>7</v>
      </c>
      <c r="BA313" s="29">
        <v>0.25</v>
      </c>
      <c r="BB313" s="30">
        <v>4</v>
      </c>
      <c r="BC313" s="184">
        <v>1</v>
      </c>
      <c r="BD313" s="26">
        <v>55</v>
      </c>
    </row>
    <row r="314" spans="48:56" ht="18.75" x14ac:dyDescent="0.3">
      <c r="AV314" s="36" t="s">
        <v>96</v>
      </c>
      <c r="AW314" s="201" t="s">
        <v>98</v>
      </c>
      <c r="AX314" s="26"/>
      <c r="AY314" s="41">
        <v>8.5</v>
      </c>
      <c r="AZ314" s="38">
        <v>9</v>
      </c>
      <c r="BA314" s="39">
        <v>0.5</v>
      </c>
      <c r="BB314" s="30">
        <v>2</v>
      </c>
      <c r="BC314" s="184">
        <v>1</v>
      </c>
      <c r="BD314" s="26">
        <v>55</v>
      </c>
    </row>
    <row r="315" spans="48:56" ht="18.75" x14ac:dyDescent="0.3">
      <c r="AV315" s="76" t="s">
        <v>378</v>
      </c>
      <c r="AW315" s="202" t="s">
        <v>379</v>
      </c>
      <c r="AX315" s="26"/>
      <c r="AY315" s="27">
        <v>9</v>
      </c>
      <c r="AZ315" s="28">
        <v>10</v>
      </c>
      <c r="BA315" s="39">
        <f>+AZ315-AY315</f>
        <v>1</v>
      </c>
      <c r="BB315" s="30">
        <v>1</v>
      </c>
      <c r="BC315" s="184">
        <f>+BA315*BB315</f>
        <v>1</v>
      </c>
      <c r="BD315" s="26">
        <v>55</v>
      </c>
    </row>
    <row r="316" spans="48:56" ht="18.75" x14ac:dyDescent="0.3">
      <c r="AV316" s="74" t="s">
        <v>160</v>
      </c>
      <c r="AW316" s="201" t="s">
        <v>136</v>
      </c>
      <c r="AX316" s="26"/>
      <c r="AY316" s="37">
        <v>7.541666666666667</v>
      </c>
      <c r="AZ316" s="38">
        <v>7.875</v>
      </c>
      <c r="BA316" s="39">
        <v>0.33333333333333304</v>
      </c>
      <c r="BB316" s="30">
        <v>3</v>
      </c>
      <c r="BC316" s="184">
        <v>0.99999999999999911</v>
      </c>
      <c r="BD316" s="26">
        <v>55</v>
      </c>
    </row>
    <row r="317" spans="48:56" ht="18.75" x14ac:dyDescent="0.3">
      <c r="AV317" s="45" t="s">
        <v>36</v>
      </c>
      <c r="AW317" s="203" t="s">
        <v>37</v>
      </c>
      <c r="AX317" s="100">
        <v>2</v>
      </c>
      <c r="AY317" s="37">
        <v>7.1666999999999996</v>
      </c>
      <c r="AZ317" s="38">
        <v>7.5</v>
      </c>
      <c r="BA317" s="39">
        <f>+AZ317-AY317</f>
        <v>0.33330000000000037</v>
      </c>
      <c r="BB317" s="30">
        <v>3</v>
      </c>
      <c r="BC317" s="184">
        <f>+BA317*BB317</f>
        <v>0.99990000000000112</v>
      </c>
      <c r="BD317" s="26">
        <v>59</v>
      </c>
    </row>
    <row r="318" spans="48:56" ht="18.75" x14ac:dyDescent="0.3">
      <c r="AV318" s="32" t="s">
        <v>166</v>
      </c>
      <c r="AW318" s="201" t="s">
        <v>167</v>
      </c>
      <c r="AX318" s="26"/>
      <c r="AY318" s="37">
        <v>7.677777777777778</v>
      </c>
      <c r="AZ318" s="38">
        <v>8</v>
      </c>
      <c r="BA318" s="39">
        <v>0.32222222222222197</v>
      </c>
      <c r="BB318" s="30">
        <v>3</v>
      </c>
      <c r="BC318" s="184">
        <v>0.9666666666666659</v>
      </c>
      <c r="BD318" s="26">
        <v>60</v>
      </c>
    </row>
    <row r="319" spans="48:56" ht="18.75" x14ac:dyDescent="0.3">
      <c r="AV319" s="59" t="s">
        <v>302</v>
      </c>
      <c r="AW319" s="201" t="s">
        <v>221</v>
      </c>
      <c r="AX319" s="26">
        <v>2</v>
      </c>
      <c r="AY319" s="41">
        <v>7.5915444444444447</v>
      </c>
      <c r="AZ319" s="142">
        <v>7.8887999999999998</v>
      </c>
      <c r="BA319" s="39">
        <v>0.29725555555555516</v>
      </c>
      <c r="BB319" s="30">
        <v>3</v>
      </c>
      <c r="BC319" s="184">
        <v>0.89176666666666549</v>
      </c>
      <c r="BD319" s="26">
        <v>61</v>
      </c>
    </row>
    <row r="320" spans="48:56" ht="18.75" x14ac:dyDescent="0.3">
      <c r="AV320" s="60" t="s">
        <v>152</v>
      </c>
      <c r="AW320" s="201" t="s">
        <v>153</v>
      </c>
      <c r="AX320" s="26"/>
      <c r="AY320" s="38">
        <v>7.0222222222222221</v>
      </c>
      <c r="AZ320" s="38">
        <v>7.3</v>
      </c>
      <c r="BA320" s="39">
        <v>0.27777777777777768</v>
      </c>
      <c r="BB320" s="30">
        <v>3</v>
      </c>
      <c r="BC320" s="184">
        <v>0.83333333333333304</v>
      </c>
      <c r="BD320" s="26">
        <v>62</v>
      </c>
    </row>
    <row r="321" spans="48:56" ht="18.75" x14ac:dyDescent="0.3">
      <c r="AV321" s="44" t="s">
        <v>218</v>
      </c>
      <c r="AW321" s="201" t="s">
        <v>219</v>
      </c>
      <c r="AX321" s="26"/>
      <c r="AY321" s="37">
        <v>7.5277777777777777</v>
      </c>
      <c r="AZ321" s="38">
        <v>7.7778</v>
      </c>
      <c r="BA321" s="39">
        <v>0.25002222222222237</v>
      </c>
      <c r="BB321" s="30">
        <v>3</v>
      </c>
      <c r="BC321" s="184">
        <v>0.7500666666666671</v>
      </c>
      <c r="BD321" s="26">
        <v>63</v>
      </c>
    </row>
    <row r="322" spans="48:56" ht="18.75" x14ac:dyDescent="0.3">
      <c r="AV322" s="44" t="s">
        <v>107</v>
      </c>
      <c r="AW322" s="201" t="s">
        <v>108</v>
      </c>
      <c r="AX322" s="26">
        <v>1</v>
      </c>
      <c r="AY322" s="37">
        <v>8.75</v>
      </c>
      <c r="AZ322" s="38">
        <v>9.5</v>
      </c>
      <c r="BA322" s="29">
        <v>0.75</v>
      </c>
      <c r="BB322" s="30">
        <v>1</v>
      </c>
      <c r="BC322" s="184">
        <v>0.75</v>
      </c>
      <c r="BD322" s="26">
        <v>64</v>
      </c>
    </row>
    <row r="323" spans="48:56" ht="18.75" x14ac:dyDescent="0.3">
      <c r="AV323" s="40" t="s">
        <v>146</v>
      </c>
      <c r="AW323" s="201" t="s">
        <v>147</v>
      </c>
      <c r="AX323" s="26">
        <v>1</v>
      </c>
      <c r="AY323" s="41">
        <v>4.875</v>
      </c>
      <c r="AZ323" s="38">
        <v>5</v>
      </c>
      <c r="BA323" s="39">
        <v>0.125</v>
      </c>
      <c r="BB323" s="30">
        <v>6</v>
      </c>
      <c r="BC323" s="184">
        <v>0.75</v>
      </c>
      <c r="BD323" s="26">
        <v>65</v>
      </c>
    </row>
    <row r="324" spans="48:56" ht="18.75" x14ac:dyDescent="0.3">
      <c r="AV324" s="117" t="s">
        <v>337</v>
      </c>
      <c r="AW324" s="202" t="s">
        <v>338</v>
      </c>
      <c r="AX324" s="49">
        <v>2</v>
      </c>
      <c r="AY324" s="68">
        <v>7.75</v>
      </c>
      <c r="AZ324" s="68">
        <v>8</v>
      </c>
      <c r="BA324" s="69">
        <f>+AZ324-AY324</f>
        <v>0.25</v>
      </c>
      <c r="BB324" s="53">
        <v>3</v>
      </c>
      <c r="BC324" s="185">
        <f>+BA324*BB324</f>
        <v>0.75</v>
      </c>
      <c r="BD324" s="49">
        <v>65</v>
      </c>
    </row>
    <row r="325" spans="48:56" ht="18.75" x14ac:dyDescent="0.3">
      <c r="AV325" s="60" t="s">
        <v>65</v>
      </c>
      <c r="AW325" s="201" t="s">
        <v>66</v>
      </c>
      <c r="AX325" s="26"/>
      <c r="AY325" s="27">
        <v>6.833333333333333</v>
      </c>
      <c r="AZ325" s="28">
        <v>7</v>
      </c>
      <c r="BA325" s="29">
        <v>0.16666666666666696</v>
      </c>
      <c r="BB325" s="30">
        <v>4</v>
      </c>
      <c r="BC325" s="184">
        <v>0.66666666666666785</v>
      </c>
      <c r="BD325" s="26">
        <v>67</v>
      </c>
    </row>
    <row r="326" spans="48:56" ht="18.75" x14ac:dyDescent="0.3">
      <c r="AV326" s="44" t="s">
        <v>109</v>
      </c>
      <c r="AW326" s="201" t="s">
        <v>86</v>
      </c>
      <c r="AX326" s="26"/>
      <c r="AY326" s="41">
        <v>9.0805555555555557</v>
      </c>
      <c r="AZ326" s="38">
        <v>9.4</v>
      </c>
      <c r="BA326" s="39">
        <v>0.31944444444444464</v>
      </c>
      <c r="BB326" s="30">
        <v>2</v>
      </c>
      <c r="BC326" s="184">
        <v>0.63888888888888928</v>
      </c>
      <c r="BD326" s="26">
        <v>68</v>
      </c>
    </row>
    <row r="327" spans="48:56" ht="18.75" x14ac:dyDescent="0.3">
      <c r="AV327" s="84" t="s">
        <v>264</v>
      </c>
      <c r="AW327" s="204" t="s">
        <v>93</v>
      </c>
      <c r="AX327" s="26"/>
      <c r="AY327" s="37">
        <v>6.7249999999999996</v>
      </c>
      <c r="AZ327" s="38">
        <v>6.875</v>
      </c>
      <c r="BA327" s="39">
        <v>0.15000000000000036</v>
      </c>
      <c r="BB327" s="30">
        <v>4</v>
      </c>
      <c r="BC327" s="184">
        <v>0.60000000000000142</v>
      </c>
      <c r="BD327" s="26">
        <v>69</v>
      </c>
    </row>
    <row r="328" spans="48:56" ht="18.75" x14ac:dyDescent="0.3">
      <c r="AV328" s="47" t="s">
        <v>260</v>
      </c>
      <c r="AW328" s="201" t="s">
        <v>320</v>
      </c>
      <c r="AX328" s="26"/>
      <c r="AY328" s="41">
        <v>7.4722</v>
      </c>
      <c r="AZ328" s="78">
        <v>7.6666999999999996</v>
      </c>
      <c r="BA328" s="39">
        <v>0.19449999999999967</v>
      </c>
      <c r="BB328" s="30">
        <v>3</v>
      </c>
      <c r="BC328" s="184">
        <v>0.58349999999999902</v>
      </c>
      <c r="BD328" s="26">
        <v>70</v>
      </c>
    </row>
    <row r="329" spans="48:56" ht="18.75" x14ac:dyDescent="0.3">
      <c r="AV329" s="47" t="s">
        <v>292</v>
      </c>
      <c r="AW329" s="201" t="s">
        <v>294</v>
      </c>
      <c r="AX329" s="49">
        <v>1</v>
      </c>
      <c r="AY329" s="67">
        <v>6.8571</v>
      </c>
      <c r="AZ329" s="68">
        <v>7</v>
      </c>
      <c r="BA329" s="69">
        <f>+AZ329-AY329</f>
        <v>0.14290000000000003</v>
      </c>
      <c r="BB329" s="53">
        <v>4</v>
      </c>
      <c r="BC329" s="185">
        <f>+BA329*BB329</f>
        <v>0.57160000000000011</v>
      </c>
      <c r="BD329" s="49">
        <v>71</v>
      </c>
    </row>
    <row r="330" spans="48:56" ht="18.75" x14ac:dyDescent="0.3">
      <c r="AV330" s="115" t="s">
        <v>189</v>
      </c>
      <c r="AW330" s="202" t="s">
        <v>144</v>
      </c>
      <c r="AX330" s="26"/>
      <c r="AY330" s="37">
        <v>9.1999999999999993</v>
      </c>
      <c r="AZ330" s="38">
        <v>9.6667000000000005</v>
      </c>
      <c r="BA330" s="39">
        <v>0.46670000000000122</v>
      </c>
      <c r="BB330" s="30">
        <v>1</v>
      </c>
      <c r="BC330" s="184">
        <v>0.46670000000000122</v>
      </c>
      <c r="BD330" s="26">
        <v>72</v>
      </c>
    </row>
    <row r="331" spans="48:56" ht="18.75" x14ac:dyDescent="0.3">
      <c r="AV331" s="34" t="s">
        <v>171</v>
      </c>
      <c r="AW331" s="201" t="s">
        <v>174</v>
      </c>
      <c r="AX331" s="26">
        <v>4</v>
      </c>
      <c r="AY331" s="37">
        <v>6.1694000000000004</v>
      </c>
      <c r="AZ331" s="38">
        <v>6.25</v>
      </c>
      <c r="BA331" s="39">
        <f>+AZ331-AY331</f>
        <v>8.0599999999999561E-2</v>
      </c>
      <c r="BB331" s="30">
        <v>5</v>
      </c>
      <c r="BC331" s="184">
        <f>+BA331*BB331</f>
        <v>0.4029999999999978</v>
      </c>
      <c r="BD331" s="26">
        <v>73</v>
      </c>
    </row>
    <row r="332" spans="48:56" ht="18.75" x14ac:dyDescent="0.3">
      <c r="AV332" s="44" t="s">
        <v>204</v>
      </c>
      <c r="AW332" s="201" t="s">
        <v>106</v>
      </c>
      <c r="AX332" s="26"/>
      <c r="AY332" s="27">
        <v>9.6</v>
      </c>
      <c r="AZ332" s="28">
        <v>10</v>
      </c>
      <c r="BA332" s="29">
        <v>0.40000000000000036</v>
      </c>
      <c r="BB332" s="30">
        <v>1</v>
      </c>
      <c r="BC332" s="184">
        <v>0.40000000000000036</v>
      </c>
      <c r="BD332" s="26">
        <v>74</v>
      </c>
    </row>
    <row r="333" spans="48:56" ht="18.75" x14ac:dyDescent="0.3">
      <c r="AV333" s="80" t="s">
        <v>248</v>
      </c>
      <c r="AW333" s="201" t="s">
        <v>51</v>
      </c>
      <c r="AX333" s="26"/>
      <c r="AY333" s="41">
        <v>7.875</v>
      </c>
      <c r="AZ333" s="38">
        <v>8</v>
      </c>
      <c r="BA333" s="39">
        <v>0.125</v>
      </c>
      <c r="BB333" s="30">
        <v>3</v>
      </c>
      <c r="BC333" s="184">
        <v>0.375</v>
      </c>
      <c r="BD333" s="26">
        <v>75</v>
      </c>
    </row>
    <row r="334" spans="48:56" ht="18.75" x14ac:dyDescent="0.3">
      <c r="AV334" s="44" t="s">
        <v>251</v>
      </c>
      <c r="AW334" s="201" t="s">
        <v>136</v>
      </c>
      <c r="AX334" s="26"/>
      <c r="AY334" s="27">
        <v>7.875</v>
      </c>
      <c r="AZ334" s="28">
        <v>8</v>
      </c>
      <c r="BA334" s="29">
        <v>0.125</v>
      </c>
      <c r="BB334" s="30">
        <v>3</v>
      </c>
      <c r="BC334" s="184">
        <v>0.375</v>
      </c>
      <c r="BD334" s="26">
        <v>75</v>
      </c>
    </row>
    <row r="335" spans="48:56" ht="18.75" x14ac:dyDescent="0.3">
      <c r="AV335" s="186" t="s">
        <v>206</v>
      </c>
      <c r="AW335" s="18" t="s">
        <v>207</v>
      </c>
      <c r="AX335" s="26">
        <v>3</v>
      </c>
      <c r="AY335" s="37">
        <v>9.4443999999999999</v>
      </c>
      <c r="AZ335" s="38">
        <v>9.7777999999999992</v>
      </c>
      <c r="BA335" s="39">
        <f>+AZ335-AY335</f>
        <v>0.33339999999999925</v>
      </c>
      <c r="BB335" s="30">
        <v>1</v>
      </c>
      <c r="BC335" s="184">
        <f>+BA335*BB335</f>
        <v>0.33339999999999925</v>
      </c>
      <c r="BD335" s="26">
        <v>77</v>
      </c>
    </row>
    <row r="336" spans="48:56" ht="18.75" x14ac:dyDescent="0.3">
      <c r="AV336" s="192" t="s">
        <v>158</v>
      </c>
      <c r="AW336" s="145" t="s">
        <v>159</v>
      </c>
      <c r="AX336" s="26"/>
      <c r="AY336" s="27">
        <v>9.6666666666666661</v>
      </c>
      <c r="AZ336" s="28">
        <v>10</v>
      </c>
      <c r="BA336" s="29">
        <v>0.33333333333333393</v>
      </c>
      <c r="BB336" s="30">
        <v>1</v>
      </c>
      <c r="BC336" s="184">
        <v>0.33333333333333393</v>
      </c>
      <c r="BD336" s="26">
        <v>78</v>
      </c>
    </row>
    <row r="337" spans="48:56" ht="18.75" x14ac:dyDescent="0.3">
      <c r="AV337" s="187" t="s">
        <v>351</v>
      </c>
      <c r="AW337" s="18" t="s">
        <v>352</v>
      </c>
      <c r="AX337" s="26"/>
      <c r="AY337" s="27">
        <v>9.7142999999999997</v>
      </c>
      <c r="AZ337" s="28">
        <v>10</v>
      </c>
      <c r="BA337" s="29">
        <v>0.33329999999999949</v>
      </c>
      <c r="BB337" s="30">
        <v>1</v>
      </c>
      <c r="BC337" s="184">
        <f>+BA337*BB337</f>
        <v>0.33329999999999949</v>
      </c>
      <c r="BD337" s="26">
        <v>78</v>
      </c>
    </row>
    <row r="338" spans="48:56" ht="18.75" x14ac:dyDescent="0.3">
      <c r="AV338" s="188" t="s">
        <v>198</v>
      </c>
      <c r="AW338" s="145" t="s">
        <v>199</v>
      </c>
      <c r="AX338" s="26">
        <v>2</v>
      </c>
      <c r="AY338" s="41">
        <v>9.4416666666666664</v>
      </c>
      <c r="AZ338" s="78">
        <v>9.6667000000000005</v>
      </c>
      <c r="BA338" s="39">
        <v>0.22503333333333408</v>
      </c>
      <c r="BB338" s="30">
        <v>1</v>
      </c>
      <c r="BC338" s="184">
        <v>0.22503333333333408</v>
      </c>
      <c r="BD338" s="26">
        <v>80</v>
      </c>
    </row>
    <row r="339" spans="48:56" ht="18.75" x14ac:dyDescent="0.3">
      <c r="AV339" s="191" t="s">
        <v>38</v>
      </c>
      <c r="AW339" s="18" t="s">
        <v>39</v>
      </c>
      <c r="AX339" s="26"/>
      <c r="AY339" s="41">
        <v>7.7333333333333325</v>
      </c>
      <c r="AZ339" s="38">
        <v>7.8</v>
      </c>
      <c r="BA339" s="39">
        <v>6.6666666666667318E-2</v>
      </c>
      <c r="BB339" s="30">
        <v>3</v>
      </c>
      <c r="BC339" s="184">
        <v>0.20000000000000195</v>
      </c>
      <c r="BD339" s="26">
        <v>81</v>
      </c>
    </row>
    <row r="340" spans="48:56" ht="18.75" x14ac:dyDescent="0.3">
      <c r="AV340" s="60" t="s">
        <v>302</v>
      </c>
      <c r="AW340" s="202" t="s">
        <v>303</v>
      </c>
      <c r="AX340" s="26">
        <v>1</v>
      </c>
      <c r="AY340" s="37">
        <v>9.8472000000000008</v>
      </c>
      <c r="AZ340" s="38">
        <v>10</v>
      </c>
      <c r="BA340" s="39">
        <f>+AZ340-AY340</f>
        <v>0.15279999999999916</v>
      </c>
      <c r="BB340" s="30">
        <v>1</v>
      </c>
      <c r="BC340" s="184">
        <f>+BA340*BB340</f>
        <v>0.15279999999999916</v>
      </c>
      <c r="BD340" s="26">
        <v>82</v>
      </c>
    </row>
    <row r="341" spans="48:56" ht="18.75" x14ac:dyDescent="0.3">
      <c r="AV341" s="34" t="s">
        <v>251</v>
      </c>
      <c r="AW341" s="202" t="s">
        <v>254</v>
      </c>
      <c r="AX341" s="26"/>
      <c r="AY341" s="41">
        <v>6.1</v>
      </c>
      <c r="AZ341" s="38">
        <v>6.1111000000000004</v>
      </c>
      <c r="BA341" s="39">
        <v>1.1100000000000776E-2</v>
      </c>
      <c r="BB341" s="30">
        <v>5</v>
      </c>
      <c r="BC341" s="184">
        <v>5.550000000000388E-2</v>
      </c>
      <c r="BD341" s="26">
        <v>83</v>
      </c>
    </row>
    <row r="342" spans="48:56" ht="18.75" x14ac:dyDescent="0.3">
      <c r="AV342" s="48" t="s">
        <v>40</v>
      </c>
      <c r="AW342" s="201" t="s">
        <v>41</v>
      </c>
      <c r="AX342" s="26"/>
      <c r="AY342" s="37">
        <v>6.8888888888888893</v>
      </c>
      <c r="AZ342" s="38">
        <v>6.8888999999999996</v>
      </c>
      <c r="BA342" s="39">
        <v>1.1111111110295724E-5</v>
      </c>
      <c r="BB342" s="30">
        <v>4</v>
      </c>
      <c r="BC342" s="184">
        <v>4.4444444441182895E-5</v>
      </c>
      <c r="BD342" s="26">
        <v>84</v>
      </c>
    </row>
    <row r="343" spans="48:56" ht="18.75" x14ac:dyDescent="0.3">
      <c r="AV343" s="24" t="s">
        <v>23</v>
      </c>
      <c r="AW343" s="203" t="s">
        <v>24</v>
      </c>
      <c r="AX343" s="26"/>
      <c r="AY343" s="27">
        <v>8</v>
      </c>
      <c r="AZ343" s="28">
        <v>8</v>
      </c>
      <c r="BA343" s="29">
        <v>0</v>
      </c>
      <c r="BB343" s="30">
        <v>3</v>
      </c>
      <c r="BC343" s="184">
        <v>0</v>
      </c>
      <c r="BD343" s="26">
        <v>84</v>
      </c>
    </row>
    <row r="344" spans="48:56" ht="18.75" x14ac:dyDescent="0.3">
      <c r="AV344" s="36" t="s">
        <v>372</v>
      </c>
      <c r="AW344" s="201" t="s">
        <v>373</v>
      </c>
      <c r="AX344" s="26"/>
      <c r="AY344" s="41">
        <v>10</v>
      </c>
      <c r="AZ344" s="38">
        <v>10</v>
      </c>
      <c r="BA344" s="39">
        <f>+AZ344-AY344</f>
        <v>0</v>
      </c>
      <c r="BB344" s="30">
        <v>1</v>
      </c>
      <c r="BC344" s="184">
        <f>+BA344*BB344</f>
        <v>0</v>
      </c>
      <c r="BD344" s="26">
        <v>84</v>
      </c>
    </row>
    <row r="345" spans="48:56" ht="18.75" x14ac:dyDescent="0.3">
      <c r="AV345" s="44" t="s">
        <v>63</v>
      </c>
      <c r="AW345" s="201" t="s">
        <v>64</v>
      </c>
      <c r="AX345" s="26"/>
      <c r="AY345" s="37">
        <v>7</v>
      </c>
      <c r="AZ345" s="38">
        <v>7</v>
      </c>
      <c r="BA345" s="39">
        <v>0</v>
      </c>
      <c r="BB345" s="30">
        <v>4</v>
      </c>
      <c r="BC345" s="184">
        <v>0</v>
      </c>
      <c r="BD345" s="26">
        <v>84</v>
      </c>
    </row>
    <row r="346" spans="48:56" ht="18.75" x14ac:dyDescent="0.3">
      <c r="AV346" s="32" t="s">
        <v>69</v>
      </c>
      <c r="AW346" s="201" t="s">
        <v>71</v>
      </c>
      <c r="AX346" s="26"/>
      <c r="AY346" s="27">
        <v>6</v>
      </c>
      <c r="AZ346" s="28">
        <v>6</v>
      </c>
      <c r="BA346" s="29">
        <v>0</v>
      </c>
      <c r="BB346" s="30">
        <v>5</v>
      </c>
      <c r="BC346" s="184">
        <v>0</v>
      </c>
      <c r="BD346" s="26">
        <v>84</v>
      </c>
    </row>
    <row r="347" spans="48:56" ht="18.75" x14ac:dyDescent="0.3">
      <c r="AV347" s="32" t="s">
        <v>72</v>
      </c>
      <c r="AW347" s="202" t="s">
        <v>73</v>
      </c>
      <c r="AX347" s="26">
        <v>1</v>
      </c>
      <c r="AY347" s="37">
        <v>6</v>
      </c>
      <c r="AZ347" s="38">
        <v>6</v>
      </c>
      <c r="BA347" s="39">
        <v>0</v>
      </c>
      <c r="BB347" s="30">
        <v>5</v>
      </c>
      <c r="BC347" s="184">
        <v>0</v>
      </c>
      <c r="BD347" s="26">
        <v>84</v>
      </c>
    </row>
    <row r="348" spans="48:56" ht="18.75" x14ac:dyDescent="0.3">
      <c r="AV348" s="36" t="s">
        <v>116</v>
      </c>
      <c r="AW348" s="201" t="s">
        <v>353</v>
      </c>
      <c r="AX348" s="26">
        <v>1</v>
      </c>
      <c r="AY348" s="41">
        <v>9.1111000000000004</v>
      </c>
      <c r="AZ348" s="38">
        <v>9.1111000000000004</v>
      </c>
      <c r="BA348" s="39">
        <f>+AZ348-AY348</f>
        <v>0</v>
      </c>
      <c r="BB348" s="30">
        <v>1</v>
      </c>
      <c r="BC348" s="184">
        <f>+BA348*BB348</f>
        <v>0</v>
      </c>
      <c r="BD348" s="26">
        <v>84</v>
      </c>
    </row>
    <row r="349" spans="48:56" ht="18.75" x14ac:dyDescent="0.3">
      <c r="AV349" s="47" t="s">
        <v>120</v>
      </c>
      <c r="AW349" s="202" t="s">
        <v>354</v>
      </c>
      <c r="AX349" s="26">
        <v>1</v>
      </c>
      <c r="AY349" s="27">
        <v>10</v>
      </c>
      <c r="AZ349" s="28">
        <v>10</v>
      </c>
      <c r="BA349" s="29">
        <v>0</v>
      </c>
      <c r="BB349" s="165">
        <v>1</v>
      </c>
      <c r="BC349" s="184">
        <v>0</v>
      </c>
      <c r="BD349" s="26">
        <v>84</v>
      </c>
    </row>
    <row r="350" spans="48:56" ht="18.75" x14ac:dyDescent="0.3">
      <c r="AV350" s="47" t="s">
        <v>129</v>
      </c>
      <c r="AW350" s="201" t="s">
        <v>130</v>
      </c>
      <c r="AX350" s="26"/>
      <c r="AY350" s="27">
        <v>9</v>
      </c>
      <c r="AZ350" s="28">
        <v>9</v>
      </c>
      <c r="BA350" s="39">
        <f>+AZ350-AY350</f>
        <v>0</v>
      </c>
      <c r="BB350" s="30">
        <v>2</v>
      </c>
      <c r="BC350" s="184">
        <f>+BA350*BB350</f>
        <v>0</v>
      </c>
      <c r="BD350" s="26">
        <v>84</v>
      </c>
    </row>
    <row r="351" spans="48:56" ht="18.75" x14ac:dyDescent="0.3">
      <c r="AV351" s="76" t="s">
        <v>137</v>
      </c>
      <c r="AW351" s="201" t="s">
        <v>138</v>
      </c>
      <c r="AX351" s="26"/>
      <c r="AY351" s="41">
        <v>9.9</v>
      </c>
      <c r="AZ351" s="38">
        <v>9.9</v>
      </c>
      <c r="BA351" s="39">
        <v>0</v>
      </c>
      <c r="BB351" s="30">
        <v>1</v>
      </c>
      <c r="BC351" s="184">
        <v>0</v>
      </c>
      <c r="BD351" s="26">
        <v>84</v>
      </c>
    </row>
    <row r="352" spans="48:56" ht="18.75" x14ac:dyDescent="0.3">
      <c r="AV352" s="47" t="s">
        <v>139</v>
      </c>
      <c r="AW352" s="201" t="s">
        <v>140</v>
      </c>
      <c r="AX352" s="26"/>
      <c r="AY352" s="37">
        <v>9.8000000000000007</v>
      </c>
      <c r="AZ352" s="38">
        <v>9.8000000000000007</v>
      </c>
      <c r="BA352" s="39">
        <v>0</v>
      </c>
      <c r="BB352" s="30">
        <v>1</v>
      </c>
      <c r="BC352" s="184">
        <v>0</v>
      </c>
      <c r="BD352" s="26">
        <v>84</v>
      </c>
    </row>
    <row r="353" spans="48:56" ht="18.75" x14ac:dyDescent="0.3">
      <c r="AV353" s="80" t="s">
        <v>139</v>
      </c>
      <c r="AW353" s="201" t="s">
        <v>141</v>
      </c>
      <c r="AX353" s="26"/>
      <c r="AY353" s="37">
        <v>9</v>
      </c>
      <c r="AZ353" s="38">
        <v>9</v>
      </c>
      <c r="BA353" s="39">
        <v>0</v>
      </c>
      <c r="BB353" s="30">
        <v>2</v>
      </c>
      <c r="BC353" s="184">
        <v>0</v>
      </c>
      <c r="BD353" s="26">
        <v>84</v>
      </c>
    </row>
    <row r="354" spans="48:56" ht="18.75" x14ac:dyDescent="0.3">
      <c r="AV354" s="40" t="s">
        <v>154</v>
      </c>
      <c r="AW354" s="202" t="s">
        <v>155</v>
      </c>
      <c r="AX354" s="26"/>
      <c r="AY354" s="27">
        <v>8.4285714285714288</v>
      </c>
      <c r="AZ354" s="28"/>
      <c r="BA354" s="72"/>
      <c r="BB354" s="30">
        <v>3</v>
      </c>
      <c r="BC354" s="184">
        <v>0</v>
      </c>
      <c r="BD354" s="26">
        <v>84</v>
      </c>
    </row>
    <row r="355" spans="48:56" ht="18.75" x14ac:dyDescent="0.3">
      <c r="AV355" s="44" t="s">
        <v>160</v>
      </c>
      <c r="AW355" s="201" t="s">
        <v>161</v>
      </c>
      <c r="AX355" s="26"/>
      <c r="AY355" s="37">
        <v>8.5556000000000001</v>
      </c>
      <c r="AZ355" s="38">
        <v>8.5556000000000001</v>
      </c>
      <c r="BA355" s="39">
        <f>+AZ355-AY355</f>
        <v>0</v>
      </c>
      <c r="BB355" s="30">
        <v>3</v>
      </c>
      <c r="BC355" s="184">
        <f>+BA355*BB355</f>
        <v>0</v>
      </c>
      <c r="BD355" s="26">
        <v>84</v>
      </c>
    </row>
    <row r="356" spans="48:56" ht="18.75" x14ac:dyDescent="0.3">
      <c r="AV356" s="40" t="s">
        <v>163</v>
      </c>
      <c r="AW356" s="202" t="s">
        <v>164</v>
      </c>
      <c r="AX356" s="26"/>
      <c r="AY356" s="37">
        <v>8.3332999999999995</v>
      </c>
      <c r="AZ356" s="38">
        <v>8.3332999999999995</v>
      </c>
      <c r="BA356" s="39">
        <v>0</v>
      </c>
      <c r="BB356" s="30">
        <v>4</v>
      </c>
      <c r="BC356" s="184">
        <v>0</v>
      </c>
      <c r="BD356" s="26">
        <v>84</v>
      </c>
    </row>
    <row r="357" spans="48:56" ht="18.75" x14ac:dyDescent="0.3">
      <c r="AV357" s="36" t="s">
        <v>169</v>
      </c>
      <c r="AW357" s="201" t="s">
        <v>170</v>
      </c>
      <c r="AX357" s="26"/>
      <c r="AY357" s="37">
        <v>7.6666999999999996</v>
      </c>
      <c r="AZ357" s="38">
        <v>7.6666999999999996</v>
      </c>
      <c r="BA357" s="39">
        <v>0</v>
      </c>
      <c r="BB357" s="30">
        <v>3</v>
      </c>
      <c r="BC357" s="184">
        <v>0</v>
      </c>
      <c r="BD357" s="26">
        <v>84</v>
      </c>
    </row>
    <row r="358" spans="48:56" ht="18.75" x14ac:dyDescent="0.3">
      <c r="AV358" s="36" t="s">
        <v>375</v>
      </c>
      <c r="AW358" s="201" t="s">
        <v>376</v>
      </c>
      <c r="AX358" s="26"/>
      <c r="AY358" s="37">
        <v>9</v>
      </c>
      <c r="AZ358" s="38">
        <v>9</v>
      </c>
      <c r="BA358" s="39">
        <f>+AZ358-AY358</f>
        <v>0</v>
      </c>
      <c r="BB358" s="30">
        <v>1</v>
      </c>
      <c r="BC358" s="184">
        <f>+BA358*BB358</f>
        <v>0</v>
      </c>
      <c r="BD358" s="26">
        <v>84</v>
      </c>
    </row>
    <row r="359" spans="48:56" ht="18.75" x14ac:dyDescent="0.3">
      <c r="AV359" s="40" t="s">
        <v>177</v>
      </c>
      <c r="AW359" s="201" t="s">
        <v>178</v>
      </c>
      <c r="AX359" s="26"/>
      <c r="AY359" s="37">
        <v>8</v>
      </c>
      <c r="AZ359" s="38">
        <v>8</v>
      </c>
      <c r="BA359" s="39">
        <v>0</v>
      </c>
      <c r="BB359" s="30">
        <v>3</v>
      </c>
      <c r="BC359" s="184">
        <v>0</v>
      </c>
      <c r="BD359" s="26">
        <v>84</v>
      </c>
    </row>
    <row r="360" spans="48:56" ht="18.75" x14ac:dyDescent="0.3">
      <c r="AV360" s="40" t="s">
        <v>179</v>
      </c>
      <c r="AW360" s="202" t="s">
        <v>377</v>
      </c>
      <c r="AX360" s="26">
        <v>1</v>
      </c>
      <c r="AY360" s="41">
        <v>10</v>
      </c>
      <c r="AZ360" s="38">
        <v>10</v>
      </c>
      <c r="BA360" s="39">
        <f>+AZ360-AY360</f>
        <v>0</v>
      </c>
      <c r="BB360" s="30">
        <v>1</v>
      </c>
      <c r="BC360" s="184">
        <f>+BA360*BB360</f>
        <v>0</v>
      </c>
      <c r="BD360" s="26">
        <v>84</v>
      </c>
    </row>
    <row r="361" spans="48:56" ht="18.75" x14ac:dyDescent="0.3">
      <c r="AV361" s="75" t="s">
        <v>186</v>
      </c>
      <c r="AW361" s="202" t="s">
        <v>187</v>
      </c>
      <c r="AX361" s="26"/>
      <c r="AY361" s="27">
        <v>9</v>
      </c>
      <c r="AZ361" s="28">
        <v>9</v>
      </c>
      <c r="BA361" s="29">
        <v>0</v>
      </c>
      <c r="BB361" s="30">
        <v>2</v>
      </c>
      <c r="BC361" s="184">
        <v>0</v>
      </c>
      <c r="BD361" s="26">
        <v>84</v>
      </c>
    </row>
    <row r="362" spans="48:56" ht="18.75" x14ac:dyDescent="0.3">
      <c r="AV362" s="65" t="s">
        <v>188</v>
      </c>
      <c r="AW362" s="201" t="s">
        <v>161</v>
      </c>
      <c r="AX362" s="26"/>
      <c r="AY362" s="37">
        <v>7</v>
      </c>
      <c r="AZ362" s="38">
        <v>7</v>
      </c>
      <c r="BA362" s="39">
        <v>0</v>
      </c>
      <c r="BB362" s="30">
        <v>4</v>
      </c>
      <c r="BC362" s="184">
        <v>0</v>
      </c>
      <c r="BD362" s="26">
        <v>84</v>
      </c>
    </row>
    <row r="363" spans="48:56" ht="18.75" x14ac:dyDescent="0.3">
      <c r="AV363" s="76" t="s">
        <v>191</v>
      </c>
      <c r="AW363" s="201" t="s">
        <v>192</v>
      </c>
      <c r="AX363" s="26"/>
      <c r="AY363" s="27">
        <v>9</v>
      </c>
      <c r="AZ363" s="28">
        <v>9</v>
      </c>
      <c r="BA363" s="29">
        <v>0</v>
      </c>
      <c r="BB363" s="77">
        <v>2</v>
      </c>
      <c r="BC363" s="184">
        <v>0</v>
      </c>
      <c r="BD363" s="26">
        <v>84</v>
      </c>
    </row>
    <row r="364" spans="48:56" ht="18.75" x14ac:dyDescent="0.3">
      <c r="AV364" s="36" t="s">
        <v>193</v>
      </c>
      <c r="AW364" s="201" t="s">
        <v>194</v>
      </c>
      <c r="AX364" s="26"/>
      <c r="AY364" s="27">
        <v>6</v>
      </c>
      <c r="AZ364" s="28">
        <v>6</v>
      </c>
      <c r="BA364" s="29">
        <v>0</v>
      </c>
      <c r="BB364" s="30">
        <v>5</v>
      </c>
      <c r="BC364" s="184">
        <v>0</v>
      </c>
      <c r="BD364" s="26">
        <v>84</v>
      </c>
    </row>
    <row r="365" spans="48:56" ht="18.75" x14ac:dyDescent="0.3">
      <c r="AV365" s="36" t="s">
        <v>357</v>
      </c>
      <c r="AW365" s="202" t="s">
        <v>358</v>
      </c>
      <c r="AX365" s="49">
        <v>2</v>
      </c>
      <c r="AY365" s="50">
        <v>10</v>
      </c>
      <c r="AZ365" s="51">
        <v>10</v>
      </c>
      <c r="BA365" s="52">
        <f>+AZ365-AY365</f>
        <v>0</v>
      </c>
      <c r="BB365" s="53">
        <v>1</v>
      </c>
      <c r="BC365" s="185">
        <f>+BA365*BB365</f>
        <v>0</v>
      </c>
      <c r="BD365" s="49">
        <v>84</v>
      </c>
    </row>
    <row r="366" spans="48:56" ht="18.75" x14ac:dyDescent="0.3">
      <c r="AV366" s="34" t="s">
        <v>101</v>
      </c>
      <c r="AW366" s="201" t="s">
        <v>106</v>
      </c>
      <c r="AX366" s="26"/>
      <c r="AY366" s="55">
        <v>6.9</v>
      </c>
      <c r="AZ366" s="38">
        <v>6.9</v>
      </c>
      <c r="BA366" s="39">
        <v>0</v>
      </c>
      <c r="BB366" s="30">
        <v>4</v>
      </c>
      <c r="BC366" s="184">
        <v>0</v>
      </c>
      <c r="BD366" s="26">
        <v>84</v>
      </c>
    </row>
    <row r="367" spans="48:56" ht="18.75" x14ac:dyDescent="0.3">
      <c r="AV367" s="76" t="s">
        <v>339</v>
      </c>
      <c r="AW367" s="201" t="s">
        <v>250</v>
      </c>
      <c r="AX367" s="26">
        <v>2</v>
      </c>
      <c r="AY367" s="27">
        <v>7</v>
      </c>
      <c r="AZ367" s="28">
        <v>7</v>
      </c>
      <c r="BA367" s="29">
        <v>0</v>
      </c>
      <c r="BB367" s="30">
        <v>4</v>
      </c>
      <c r="BC367" s="184">
        <v>0</v>
      </c>
      <c r="BD367" s="26">
        <v>84</v>
      </c>
    </row>
    <row r="368" spans="48:56" ht="18.75" x14ac:dyDescent="0.3">
      <c r="AV368" s="76" t="s">
        <v>218</v>
      </c>
      <c r="AW368" s="201" t="s">
        <v>220</v>
      </c>
      <c r="AX368" s="26"/>
      <c r="AY368" s="37">
        <v>10</v>
      </c>
      <c r="AZ368" s="38">
        <v>10</v>
      </c>
      <c r="BA368" s="39">
        <v>0</v>
      </c>
      <c r="BB368" s="30">
        <v>1</v>
      </c>
      <c r="BC368" s="184">
        <v>0</v>
      </c>
      <c r="BD368" s="26">
        <v>84</v>
      </c>
    </row>
    <row r="369" spans="48:56" ht="18.75" x14ac:dyDescent="0.3">
      <c r="AV369" s="44" t="s">
        <v>229</v>
      </c>
      <c r="AW369" s="202" t="s">
        <v>230</v>
      </c>
      <c r="AX369" s="26"/>
      <c r="AY369" s="27">
        <v>9.75</v>
      </c>
      <c r="AZ369" s="28">
        <v>10</v>
      </c>
      <c r="BA369" s="29">
        <v>0.25</v>
      </c>
      <c r="BB369" s="30"/>
      <c r="BC369" s="184">
        <v>0</v>
      </c>
      <c r="BD369" s="26">
        <v>84</v>
      </c>
    </row>
    <row r="370" spans="48:56" ht="18.75" x14ac:dyDescent="0.3">
      <c r="AV370" s="192" t="s">
        <v>229</v>
      </c>
      <c r="AW370" s="18" t="s">
        <v>231</v>
      </c>
      <c r="AX370" s="26">
        <v>1</v>
      </c>
      <c r="AY370" s="37">
        <v>6.3333000000000004</v>
      </c>
      <c r="AZ370" s="38">
        <v>6.3333000000000004</v>
      </c>
      <c r="BA370" s="39">
        <v>0</v>
      </c>
      <c r="BB370" s="30">
        <v>5</v>
      </c>
      <c r="BC370" s="184">
        <v>0</v>
      </c>
      <c r="BD370" s="26">
        <v>84</v>
      </c>
    </row>
    <row r="371" spans="48:56" ht="18.75" x14ac:dyDescent="0.3">
      <c r="AV371" s="192" t="s">
        <v>243</v>
      </c>
      <c r="AW371" s="145" t="s">
        <v>245</v>
      </c>
      <c r="AX371" s="26"/>
      <c r="AY371" s="38">
        <v>8.125</v>
      </c>
      <c r="AZ371" s="38">
        <v>8.125</v>
      </c>
      <c r="BA371" s="39">
        <v>0</v>
      </c>
      <c r="BB371" s="30">
        <v>3</v>
      </c>
      <c r="BC371" s="184">
        <v>0</v>
      </c>
      <c r="BD371" s="26">
        <v>84</v>
      </c>
    </row>
    <row r="372" spans="48:56" ht="18.75" x14ac:dyDescent="0.3">
      <c r="AV372" s="195" t="s">
        <v>248</v>
      </c>
      <c r="AW372" s="18" t="s">
        <v>250</v>
      </c>
      <c r="AX372" s="26"/>
      <c r="AY372" s="41">
        <v>10.222222222222221</v>
      </c>
      <c r="AZ372" s="38">
        <v>10.222222222222221</v>
      </c>
      <c r="BA372" s="39">
        <v>0</v>
      </c>
      <c r="BB372" s="30">
        <v>1</v>
      </c>
      <c r="BC372" s="184">
        <v>0</v>
      </c>
      <c r="BD372" s="26">
        <v>84</v>
      </c>
    </row>
    <row r="373" spans="48:56" ht="18.75" x14ac:dyDescent="0.3">
      <c r="AV373" s="17" t="s">
        <v>255</v>
      </c>
      <c r="AW373" s="18" t="s">
        <v>256</v>
      </c>
      <c r="AX373" s="26">
        <v>1</v>
      </c>
      <c r="AY373" s="37">
        <v>10</v>
      </c>
      <c r="AZ373" s="38">
        <v>10</v>
      </c>
      <c r="BA373" s="39">
        <v>0</v>
      </c>
      <c r="BB373" s="30">
        <v>1</v>
      </c>
      <c r="BC373" s="184">
        <v>0</v>
      </c>
      <c r="BD373" s="26">
        <v>84</v>
      </c>
    </row>
    <row r="374" spans="48:56" ht="18.75" x14ac:dyDescent="0.3">
      <c r="AV374" s="191" t="s">
        <v>257</v>
      </c>
      <c r="AW374" s="18" t="s">
        <v>259</v>
      </c>
      <c r="AX374" s="26"/>
      <c r="AY374" s="27">
        <v>10</v>
      </c>
      <c r="AZ374" s="28">
        <v>10</v>
      </c>
      <c r="BA374" s="29">
        <v>0</v>
      </c>
      <c r="BB374" s="30">
        <v>1</v>
      </c>
      <c r="BC374" s="184">
        <v>0</v>
      </c>
      <c r="BD374" s="26">
        <v>84</v>
      </c>
    </row>
    <row r="375" spans="48:56" ht="18.75" x14ac:dyDescent="0.3">
      <c r="AV375" s="32" t="s">
        <v>260</v>
      </c>
      <c r="AW375" s="202" t="s">
        <v>340</v>
      </c>
      <c r="AX375" s="26"/>
      <c r="AY375" s="37">
        <v>8.125</v>
      </c>
      <c r="AZ375" s="38">
        <v>8.125</v>
      </c>
      <c r="BA375" s="39">
        <v>0</v>
      </c>
      <c r="BB375" s="30">
        <v>3</v>
      </c>
      <c r="BC375" s="184">
        <v>0</v>
      </c>
      <c r="BD375" s="26">
        <v>84</v>
      </c>
    </row>
    <row r="376" spans="48:56" ht="18.75" x14ac:dyDescent="0.3">
      <c r="AV376" s="62" t="s">
        <v>283</v>
      </c>
      <c r="AW376" s="201" t="s">
        <v>284</v>
      </c>
      <c r="AX376" s="26"/>
      <c r="AY376" s="27">
        <v>5</v>
      </c>
      <c r="AZ376" s="28">
        <v>5</v>
      </c>
      <c r="BA376" s="29">
        <v>0</v>
      </c>
      <c r="BB376" s="30">
        <v>6</v>
      </c>
      <c r="BC376" s="184">
        <v>0</v>
      </c>
      <c r="BD376" s="26">
        <v>84</v>
      </c>
    </row>
    <row r="377" spans="48:56" ht="18.75" x14ac:dyDescent="0.3">
      <c r="AV377" s="34" t="s">
        <v>285</v>
      </c>
      <c r="AW377" s="202" t="s">
        <v>286</v>
      </c>
      <c r="AX377" s="26"/>
      <c r="AY377" s="37">
        <v>6.8888888888888893</v>
      </c>
      <c r="AZ377" s="38">
        <v>6.8888888888888893</v>
      </c>
      <c r="BA377" s="39">
        <v>0</v>
      </c>
      <c r="BB377" s="30">
        <v>4</v>
      </c>
      <c r="BC377" s="184">
        <v>0</v>
      </c>
      <c r="BD377" s="26">
        <v>84</v>
      </c>
    </row>
    <row r="378" spans="48:56" ht="18.75" x14ac:dyDescent="0.3">
      <c r="AV378" s="167" t="s">
        <v>382</v>
      </c>
      <c r="AW378" s="201" t="s">
        <v>82</v>
      </c>
      <c r="AX378" s="26"/>
      <c r="AY378" s="37">
        <v>10</v>
      </c>
      <c r="AZ378" s="38">
        <v>10</v>
      </c>
      <c r="BA378" s="39">
        <f>+AZ378-AY378</f>
        <v>0</v>
      </c>
      <c r="BB378" s="30">
        <v>1</v>
      </c>
      <c r="BC378" s="184">
        <f>+BA378*BB378</f>
        <v>0</v>
      </c>
      <c r="BD378" s="26">
        <v>84</v>
      </c>
    </row>
    <row r="379" spans="48:56" ht="18.75" x14ac:dyDescent="0.3">
      <c r="AV379" s="47" t="s">
        <v>300</v>
      </c>
      <c r="AW379" s="201" t="s">
        <v>301</v>
      </c>
      <c r="AX379" s="26"/>
      <c r="AY379" s="27">
        <v>10</v>
      </c>
      <c r="AZ379" s="28">
        <v>10</v>
      </c>
      <c r="BA379" s="29">
        <v>0</v>
      </c>
      <c r="BB379" s="30">
        <v>1</v>
      </c>
      <c r="BC379" s="184">
        <v>0</v>
      </c>
      <c r="BD379" s="26">
        <v>84</v>
      </c>
    </row>
    <row r="380" spans="48:56" ht="18.75" x14ac:dyDescent="0.3">
      <c r="AV380" s="47" t="s">
        <v>309</v>
      </c>
      <c r="AW380" s="201" t="s">
        <v>233</v>
      </c>
      <c r="AX380" s="26"/>
      <c r="AY380" s="37">
        <v>8</v>
      </c>
      <c r="AZ380" s="38">
        <v>8</v>
      </c>
      <c r="BA380" s="39">
        <v>0</v>
      </c>
      <c r="BB380" s="30">
        <v>3</v>
      </c>
      <c r="BC380" s="184">
        <v>0</v>
      </c>
      <c r="BD380" s="26">
        <v>84</v>
      </c>
    </row>
    <row r="381" spans="48:56" ht="18.75" x14ac:dyDescent="0.3">
      <c r="AV381" s="40" t="s">
        <v>175</v>
      </c>
      <c r="AW381" s="201" t="s">
        <v>176</v>
      </c>
      <c r="AX381" s="26"/>
      <c r="AY381" s="37">
        <v>8.2222222222222214</v>
      </c>
      <c r="AZ381" s="38">
        <v>8.2222000000000008</v>
      </c>
      <c r="BA381" s="39">
        <v>-2.2222222220591448E-5</v>
      </c>
      <c r="BB381" s="30">
        <v>3</v>
      </c>
      <c r="BC381" s="184">
        <v>-6.6666666661774343E-5</v>
      </c>
      <c r="BD381" s="26">
        <v>123</v>
      </c>
    </row>
    <row r="382" spans="48:56" ht="18.75" x14ac:dyDescent="0.3">
      <c r="AV382" s="86" t="s">
        <v>264</v>
      </c>
      <c r="AW382" s="205" t="s">
        <v>144</v>
      </c>
      <c r="AX382" s="26"/>
      <c r="AY382" s="37">
        <v>8.3333333333333339</v>
      </c>
      <c r="AZ382" s="38">
        <v>8.3332999999999995</v>
      </c>
      <c r="BA382" s="39">
        <v>-3.3333333334439885E-5</v>
      </c>
      <c r="BB382" s="30">
        <v>3</v>
      </c>
      <c r="BC382" s="184">
        <v>-1.0000000000331966E-4</v>
      </c>
      <c r="BD382" s="26">
        <v>123</v>
      </c>
    </row>
    <row r="383" spans="48:56" ht="18.75" x14ac:dyDescent="0.3">
      <c r="AV383" s="60" t="s">
        <v>304</v>
      </c>
      <c r="AW383" s="202" t="s">
        <v>305</v>
      </c>
      <c r="AX383" s="26">
        <v>2</v>
      </c>
      <c r="AY383" s="37">
        <v>10.083299999999999</v>
      </c>
      <c r="AZ383" s="38">
        <v>10</v>
      </c>
      <c r="BA383" s="39">
        <f>+AZ383-AY383</f>
        <v>-8.3299999999999486E-2</v>
      </c>
      <c r="BB383" s="30">
        <v>1</v>
      </c>
      <c r="BC383" s="184">
        <f>+BA383*BB383</f>
        <v>-8.3299999999999486E-2</v>
      </c>
      <c r="BD383" s="26">
        <v>125</v>
      </c>
    </row>
    <row r="384" spans="48:56" ht="18.75" x14ac:dyDescent="0.3">
      <c r="AV384" s="40" t="s">
        <v>251</v>
      </c>
      <c r="AW384" s="202" t="s">
        <v>252</v>
      </c>
      <c r="AX384" s="26"/>
      <c r="AY384" s="41">
        <v>7.75</v>
      </c>
      <c r="AZ384" s="38">
        <v>7.6665999999999999</v>
      </c>
      <c r="BA384" s="39">
        <v>-8.3400000000000141E-2</v>
      </c>
      <c r="BB384" s="30">
        <v>3</v>
      </c>
      <c r="BC384" s="184">
        <v>-0.25020000000000042</v>
      </c>
      <c r="BD384" s="26">
        <v>126</v>
      </c>
    </row>
    <row r="385" spans="48:56" ht="18.75" x14ac:dyDescent="0.3">
      <c r="AV385" s="44" t="s">
        <v>236</v>
      </c>
      <c r="AW385" s="202" t="s">
        <v>237</v>
      </c>
      <c r="AX385" s="26"/>
      <c r="AY385" s="81">
        <v>9.1428571428571423</v>
      </c>
      <c r="AZ385" s="28">
        <v>9</v>
      </c>
      <c r="BA385" s="29">
        <v>-0.14285714285714235</v>
      </c>
      <c r="BB385" s="30">
        <v>2</v>
      </c>
      <c r="BC385" s="184">
        <v>-0.2857142857142847</v>
      </c>
      <c r="BD385" s="26">
        <v>127</v>
      </c>
    </row>
    <row r="386" spans="48:56" ht="18.75" x14ac:dyDescent="0.3">
      <c r="AV386" s="24" t="s">
        <v>32</v>
      </c>
      <c r="AW386" s="203" t="s">
        <v>33</v>
      </c>
      <c r="AX386" s="26"/>
      <c r="AY386" s="41">
        <v>6.85</v>
      </c>
      <c r="AZ386" s="42">
        <v>6.75</v>
      </c>
      <c r="BA386" s="39">
        <v>-9.9999999999999645E-2</v>
      </c>
      <c r="BB386" s="30">
        <v>3</v>
      </c>
      <c r="BC386" s="184">
        <v>-0.29999999999999893</v>
      </c>
      <c r="BD386" s="26">
        <v>128</v>
      </c>
    </row>
    <row r="387" spans="48:56" ht="18.75" x14ac:dyDescent="0.3">
      <c r="AV387" s="47" t="s">
        <v>46</v>
      </c>
      <c r="AW387" s="201" t="s">
        <v>49</v>
      </c>
      <c r="AX387" s="26"/>
      <c r="AY387" s="55">
        <v>7.8250000000000002</v>
      </c>
      <c r="AZ387" s="38">
        <v>7.7</v>
      </c>
      <c r="BA387" s="39">
        <v>-0.125</v>
      </c>
      <c r="BB387" s="30">
        <v>3</v>
      </c>
      <c r="BC387" s="184">
        <v>-0.375</v>
      </c>
      <c r="BD387" s="26">
        <v>129</v>
      </c>
    </row>
    <row r="388" spans="48:56" ht="18.75" x14ac:dyDescent="0.3">
      <c r="AV388" s="59" t="s">
        <v>214</v>
      </c>
      <c r="AW388" s="202" t="s">
        <v>215</v>
      </c>
      <c r="AX388" s="26"/>
      <c r="AY388" s="27">
        <v>8.1428571428571423</v>
      </c>
      <c r="AZ388" s="28">
        <v>8</v>
      </c>
      <c r="BA388" s="29">
        <v>-0.14285714285714235</v>
      </c>
      <c r="BB388" s="30">
        <v>3</v>
      </c>
      <c r="BC388" s="184">
        <v>-0.42857142857142705</v>
      </c>
      <c r="BD388" s="26">
        <v>130</v>
      </c>
    </row>
    <row r="389" spans="48:56" ht="18.75" x14ac:dyDescent="0.3">
      <c r="AV389" s="59" t="s">
        <v>334</v>
      </c>
      <c r="AW389" s="201" t="s">
        <v>190</v>
      </c>
      <c r="AX389" s="26"/>
      <c r="AY389" s="37">
        <v>6.2111000000000001</v>
      </c>
      <c r="AZ389" s="38">
        <v>6.1111000000000004</v>
      </c>
      <c r="BA389" s="39">
        <f>+AZ389-AY389</f>
        <v>-9.9999999999999645E-2</v>
      </c>
      <c r="BB389" s="30">
        <v>5</v>
      </c>
      <c r="BC389" s="184">
        <f>+BA389*BB389</f>
        <v>-0.49999999999999822</v>
      </c>
      <c r="BD389" s="26">
        <v>131</v>
      </c>
    </row>
    <row r="390" spans="48:56" ht="18.75" x14ac:dyDescent="0.3">
      <c r="AV390" s="44" t="s">
        <v>34</v>
      </c>
      <c r="AW390" s="201" t="s">
        <v>35</v>
      </c>
      <c r="AX390" s="26"/>
      <c r="AY390" s="27">
        <v>10.5</v>
      </c>
      <c r="AZ390" s="28">
        <v>10</v>
      </c>
      <c r="BA390" s="29">
        <v>-0.5</v>
      </c>
      <c r="BB390" s="30">
        <v>1</v>
      </c>
      <c r="BC390" s="184">
        <v>-0.5</v>
      </c>
      <c r="BD390" s="26">
        <v>131</v>
      </c>
    </row>
    <row r="391" spans="48:56" ht="18.75" x14ac:dyDescent="0.3">
      <c r="AV391" s="82" t="s">
        <v>238</v>
      </c>
      <c r="AW391" s="201" t="s">
        <v>361</v>
      </c>
      <c r="AX391" s="26"/>
      <c r="AY391" s="81">
        <v>10.5</v>
      </c>
      <c r="AZ391" s="28">
        <v>10</v>
      </c>
      <c r="BA391" s="29">
        <v>-0.5</v>
      </c>
      <c r="BB391" s="30">
        <v>1</v>
      </c>
      <c r="BC391" s="184">
        <v>-0.5</v>
      </c>
      <c r="BD391" s="26">
        <v>131</v>
      </c>
    </row>
    <row r="392" spans="48:56" ht="18.75" x14ac:dyDescent="0.3">
      <c r="AV392" s="36" t="s">
        <v>271</v>
      </c>
      <c r="AW392" s="202" t="s">
        <v>272</v>
      </c>
      <c r="AX392" s="26"/>
      <c r="AY392" s="38">
        <v>9.25</v>
      </c>
      <c r="AZ392" s="28">
        <v>9</v>
      </c>
      <c r="BA392" s="29">
        <v>-0.25</v>
      </c>
      <c r="BB392" s="30">
        <v>2</v>
      </c>
      <c r="BC392" s="184">
        <v>-0.5</v>
      </c>
      <c r="BD392" s="26">
        <v>131</v>
      </c>
    </row>
    <row r="393" spans="48:56" ht="18.75" x14ac:dyDescent="0.3">
      <c r="AV393" s="40" t="s">
        <v>179</v>
      </c>
      <c r="AW393" s="202" t="s">
        <v>180</v>
      </c>
      <c r="AX393" s="26"/>
      <c r="AY393" s="41">
        <v>7.5714285714285712</v>
      </c>
      <c r="AZ393" s="38">
        <v>7.4286000000000003</v>
      </c>
      <c r="BA393" s="39">
        <v>-0.14282857142857086</v>
      </c>
      <c r="BB393" s="30">
        <v>4</v>
      </c>
      <c r="BC393" s="184">
        <v>-0.57131428571428344</v>
      </c>
      <c r="BD393" s="26">
        <v>135</v>
      </c>
    </row>
    <row r="394" spans="48:56" ht="18.75" x14ac:dyDescent="0.3">
      <c r="AV394" s="24" t="s">
        <v>85</v>
      </c>
      <c r="AW394" s="203" t="s">
        <v>86</v>
      </c>
      <c r="AX394" s="26"/>
      <c r="AY394" s="41">
        <v>7.95</v>
      </c>
      <c r="AZ394" s="38">
        <v>7.75</v>
      </c>
      <c r="BA394" s="39">
        <v>-0.20000000000000018</v>
      </c>
      <c r="BB394" s="30">
        <v>3</v>
      </c>
      <c r="BC394" s="184">
        <v>-0.60000000000000053</v>
      </c>
      <c r="BD394" s="26">
        <v>136</v>
      </c>
    </row>
    <row r="395" spans="48:56" ht="18.75" x14ac:dyDescent="0.3">
      <c r="AV395" s="46" t="s">
        <v>292</v>
      </c>
      <c r="AW395" s="201" t="s">
        <v>293</v>
      </c>
      <c r="AX395" s="26"/>
      <c r="AY395" s="37">
        <v>4.6666666666666661</v>
      </c>
      <c r="AZ395" s="88">
        <v>4.5555555555555554</v>
      </c>
      <c r="BA395" s="39">
        <v>-0.11111111111111072</v>
      </c>
      <c r="BB395" s="30">
        <v>6</v>
      </c>
      <c r="BC395" s="184">
        <v>-0.6666666666666643</v>
      </c>
      <c r="BD395" s="26">
        <v>137</v>
      </c>
    </row>
    <row r="396" spans="48:56" ht="18.75" x14ac:dyDescent="0.3">
      <c r="AV396" s="34" t="s">
        <v>102</v>
      </c>
      <c r="AW396" s="202" t="s">
        <v>103</v>
      </c>
      <c r="AX396" s="26">
        <v>1</v>
      </c>
      <c r="AY396" s="27">
        <v>6.1429</v>
      </c>
      <c r="AZ396" s="28">
        <v>6</v>
      </c>
      <c r="BA396" s="29">
        <v>-0.14290000000000003</v>
      </c>
      <c r="BB396" s="30">
        <v>5</v>
      </c>
      <c r="BC396" s="184">
        <v>-0.71450000000000014</v>
      </c>
      <c r="BD396" s="26">
        <v>138</v>
      </c>
    </row>
    <row r="397" spans="48:56" ht="18.75" x14ac:dyDescent="0.3">
      <c r="AV397" s="76" t="s">
        <v>372</v>
      </c>
      <c r="AW397" s="201" t="s">
        <v>256</v>
      </c>
      <c r="AX397" s="26"/>
      <c r="AY397" s="41">
        <v>10.75</v>
      </c>
      <c r="AZ397" s="38">
        <v>10</v>
      </c>
      <c r="BA397" s="39">
        <f>+AZ397-AY397</f>
        <v>-0.75</v>
      </c>
      <c r="BB397" s="30">
        <v>1</v>
      </c>
      <c r="BC397" s="184">
        <f>+BA397*BB397</f>
        <v>-0.75</v>
      </c>
      <c r="BD397" s="26">
        <v>139</v>
      </c>
    </row>
    <row r="398" spans="48:56" ht="18.75" x14ac:dyDescent="0.3">
      <c r="AV398" s="76" t="s">
        <v>75</v>
      </c>
      <c r="AW398" s="202" t="s">
        <v>331</v>
      </c>
      <c r="AX398" s="26">
        <v>2</v>
      </c>
      <c r="AY398" s="27">
        <v>10.777799999999999</v>
      </c>
      <c r="AZ398" s="28">
        <v>10</v>
      </c>
      <c r="BA398" s="164">
        <v>-0.77779999999999916</v>
      </c>
      <c r="BB398" s="30">
        <v>1</v>
      </c>
      <c r="BC398" s="184">
        <v>-0.77779999999999916</v>
      </c>
      <c r="BD398" s="26">
        <v>140</v>
      </c>
    </row>
    <row r="399" spans="48:56" ht="18.75" x14ac:dyDescent="0.3">
      <c r="AV399" s="40" t="s">
        <v>310</v>
      </c>
      <c r="AW399" s="202" t="s">
        <v>29</v>
      </c>
      <c r="AX399" s="26"/>
      <c r="AY399" s="27">
        <v>6.166666666666667</v>
      </c>
      <c r="AZ399" s="28">
        <v>6</v>
      </c>
      <c r="BA399" s="29">
        <v>-0.16666666666666696</v>
      </c>
      <c r="BB399" s="30">
        <v>5</v>
      </c>
      <c r="BC399" s="184">
        <v>-0.83333333333333481</v>
      </c>
      <c r="BD399" s="26">
        <v>141</v>
      </c>
    </row>
    <row r="400" spans="48:56" ht="18.75" x14ac:dyDescent="0.3">
      <c r="AV400" s="36" t="s">
        <v>135</v>
      </c>
      <c r="AW400" s="201" t="s">
        <v>136</v>
      </c>
      <c r="AX400" s="26"/>
      <c r="AY400" s="41">
        <v>7.3472222222222223</v>
      </c>
      <c r="AZ400" s="38">
        <v>7.125</v>
      </c>
      <c r="BA400" s="39">
        <v>-0.22222222222222232</v>
      </c>
      <c r="BB400" s="30">
        <v>4</v>
      </c>
      <c r="BC400" s="184">
        <v>-0.88888888888888928</v>
      </c>
      <c r="BD400" s="26">
        <v>142</v>
      </c>
    </row>
    <row r="401" spans="48:56" ht="18.75" x14ac:dyDescent="0.3">
      <c r="AV401" s="105" t="s">
        <v>122</v>
      </c>
      <c r="AW401" s="206" t="s">
        <v>123</v>
      </c>
      <c r="AX401" s="26">
        <v>4</v>
      </c>
      <c r="AY401" s="41">
        <v>6.6333000000000002</v>
      </c>
      <c r="AZ401" s="38">
        <v>6.4443999999999999</v>
      </c>
      <c r="BA401" s="39">
        <f>+AZ401-AY401</f>
        <v>-0.18890000000000029</v>
      </c>
      <c r="BB401" s="30">
        <v>5</v>
      </c>
      <c r="BC401" s="184">
        <f>+BA401*BB401</f>
        <v>-0.94450000000000145</v>
      </c>
      <c r="BD401" s="26">
        <v>143</v>
      </c>
    </row>
    <row r="402" spans="48:56" ht="18.75" x14ac:dyDescent="0.3">
      <c r="AV402" s="36" t="s">
        <v>154</v>
      </c>
      <c r="AW402" s="202" t="s">
        <v>374</v>
      </c>
      <c r="AX402" s="26"/>
      <c r="AY402" s="27">
        <v>8.3332999999999995</v>
      </c>
      <c r="AZ402" s="28">
        <v>8</v>
      </c>
      <c r="BA402" s="39">
        <f>+AZ402-AY402</f>
        <v>-0.33329999999999949</v>
      </c>
      <c r="BB402" s="30">
        <v>3</v>
      </c>
      <c r="BC402" s="184">
        <f>+BA402*BB402</f>
        <v>-0.99989999999999846</v>
      </c>
      <c r="BD402" s="26">
        <v>144</v>
      </c>
    </row>
    <row r="403" spans="48:56" ht="18.75" x14ac:dyDescent="0.3">
      <c r="AV403" s="66" t="s">
        <v>363</v>
      </c>
      <c r="AW403" s="201" t="s">
        <v>364</v>
      </c>
      <c r="AX403" s="26">
        <v>1</v>
      </c>
      <c r="AY403" s="81">
        <v>8.3332999999999995</v>
      </c>
      <c r="AZ403" s="28">
        <v>8</v>
      </c>
      <c r="BA403" s="29">
        <v>-0.33329999999999949</v>
      </c>
      <c r="BB403" s="30">
        <v>3</v>
      </c>
      <c r="BC403" s="184">
        <v>-0.99989999999999846</v>
      </c>
      <c r="BD403" s="26">
        <v>144</v>
      </c>
    </row>
    <row r="404" spans="48:56" ht="18.75" x14ac:dyDescent="0.3">
      <c r="AV404" s="197" t="s">
        <v>122</v>
      </c>
      <c r="AW404" s="18" t="s">
        <v>333</v>
      </c>
      <c r="AX404" s="26">
        <v>1</v>
      </c>
      <c r="AY404" s="37">
        <v>11</v>
      </c>
      <c r="AZ404" s="28">
        <v>10</v>
      </c>
      <c r="BA404" s="29">
        <v>-1</v>
      </c>
      <c r="BB404" s="30">
        <v>1</v>
      </c>
      <c r="BC404" s="184">
        <v>-1</v>
      </c>
      <c r="BD404" s="26">
        <v>146</v>
      </c>
    </row>
    <row r="405" spans="48:56" ht="18.75" x14ac:dyDescent="0.3">
      <c r="AV405" s="189" t="s">
        <v>210</v>
      </c>
      <c r="AW405" s="145" t="s">
        <v>211</v>
      </c>
      <c r="AX405" s="26">
        <v>1</v>
      </c>
      <c r="AY405" s="41">
        <v>9.2777777777777786</v>
      </c>
      <c r="AZ405" s="78">
        <v>8.7777777777777786</v>
      </c>
      <c r="BA405" s="39">
        <f>+AZ405-AY405</f>
        <v>-0.5</v>
      </c>
      <c r="BB405" s="30">
        <v>2</v>
      </c>
      <c r="BC405" s="184">
        <f>+BA405*BB405</f>
        <v>-1</v>
      </c>
      <c r="BD405" s="26">
        <v>146</v>
      </c>
    </row>
    <row r="406" spans="48:56" ht="18.75" x14ac:dyDescent="0.3">
      <c r="AV406" s="143" t="s">
        <v>304</v>
      </c>
      <c r="AW406" s="145" t="s">
        <v>383</v>
      </c>
      <c r="AX406" s="26"/>
      <c r="AY406" s="27">
        <v>11</v>
      </c>
      <c r="AZ406" s="28">
        <v>10</v>
      </c>
      <c r="BA406" s="39">
        <f>+AZ406-AY406</f>
        <v>-1</v>
      </c>
      <c r="BB406" s="30">
        <v>1</v>
      </c>
      <c r="BC406" s="184">
        <f>+BA406*BB406</f>
        <v>-1</v>
      </c>
      <c r="BD406" s="26">
        <v>146</v>
      </c>
    </row>
    <row r="407" spans="48:56" ht="18.75" x14ac:dyDescent="0.3">
      <c r="AV407" s="186" t="s">
        <v>308</v>
      </c>
      <c r="AW407" s="18" t="s">
        <v>136</v>
      </c>
      <c r="AX407" s="26"/>
      <c r="AY407" s="27">
        <v>9.5</v>
      </c>
      <c r="AZ407" s="28">
        <v>9</v>
      </c>
      <c r="BA407" s="29">
        <v>-0.5</v>
      </c>
      <c r="BB407" s="30">
        <v>2</v>
      </c>
      <c r="BC407" s="184">
        <v>-1</v>
      </c>
      <c r="BD407" s="26">
        <v>146</v>
      </c>
    </row>
    <row r="408" spans="48:56" ht="18.75" x14ac:dyDescent="0.3">
      <c r="AV408" s="94" t="s">
        <v>275</v>
      </c>
      <c r="AW408" s="145" t="s">
        <v>276</v>
      </c>
      <c r="AX408" s="26"/>
      <c r="AY408" s="41">
        <v>7.1665777777777775</v>
      </c>
      <c r="AZ408" s="78">
        <v>6.8888999999999996</v>
      </c>
      <c r="BA408" s="39">
        <v>-0.27767777777777791</v>
      </c>
      <c r="BB408" s="30">
        <v>4</v>
      </c>
      <c r="BC408" s="184">
        <v>-1.1107111111111116</v>
      </c>
      <c r="BD408" s="26">
        <v>150</v>
      </c>
    </row>
    <row r="409" spans="48:56" ht="18.75" x14ac:dyDescent="0.3">
      <c r="AV409" s="116" t="s">
        <v>380</v>
      </c>
      <c r="AW409" s="202" t="s">
        <v>381</v>
      </c>
      <c r="AX409" s="26"/>
      <c r="AY409" s="28">
        <v>7.3333000000000004</v>
      </c>
      <c r="AZ409" s="28">
        <v>7</v>
      </c>
      <c r="BA409" s="29">
        <f>+AZ409-AY409</f>
        <v>-0.33330000000000037</v>
      </c>
      <c r="BB409" s="30">
        <v>4</v>
      </c>
      <c r="BC409" s="184">
        <f>+BA409*BB409</f>
        <v>-1.3332000000000015</v>
      </c>
      <c r="BD409" s="26">
        <v>151</v>
      </c>
    </row>
    <row r="410" spans="48:56" ht="18.75" x14ac:dyDescent="0.3">
      <c r="AV410" s="34" t="s">
        <v>75</v>
      </c>
      <c r="AW410" s="201" t="s">
        <v>76</v>
      </c>
      <c r="AX410" s="26"/>
      <c r="AY410" s="41">
        <v>7.2222222222222223</v>
      </c>
      <c r="AZ410" s="38">
        <v>6.8888999999999996</v>
      </c>
      <c r="BA410" s="39">
        <v>-0.33332222222222274</v>
      </c>
      <c r="BB410" s="30">
        <v>4</v>
      </c>
      <c r="BC410" s="184">
        <v>-1.333288888888891</v>
      </c>
      <c r="BD410" s="26">
        <v>152</v>
      </c>
    </row>
    <row r="411" spans="48:56" ht="18.75" x14ac:dyDescent="0.3">
      <c r="AV411" s="47" t="s">
        <v>295</v>
      </c>
      <c r="AW411" s="201" t="s">
        <v>296</v>
      </c>
      <c r="AX411" s="26"/>
      <c r="AY411" s="37">
        <v>8</v>
      </c>
      <c r="AZ411" s="78">
        <v>7.5</v>
      </c>
      <c r="BA411" s="39">
        <v>-0.5</v>
      </c>
      <c r="BB411" s="30">
        <v>3</v>
      </c>
      <c r="BC411" s="184">
        <v>-1.5</v>
      </c>
      <c r="BD411" s="26">
        <v>153</v>
      </c>
    </row>
    <row r="412" spans="48:56" ht="18.75" x14ac:dyDescent="0.3">
      <c r="AV412" s="32" t="s">
        <v>223</v>
      </c>
      <c r="AW412" s="201" t="s">
        <v>224</v>
      </c>
      <c r="AX412" s="26">
        <v>2</v>
      </c>
      <c r="AY412" s="37">
        <v>6.5415999999999999</v>
      </c>
      <c r="AZ412" s="78">
        <v>6.2222</v>
      </c>
      <c r="BA412" s="39">
        <f>+AZ412-AY412</f>
        <v>-0.31939999999999991</v>
      </c>
      <c r="BB412" s="30">
        <v>5</v>
      </c>
      <c r="BC412" s="184">
        <f>+BA412*BB412</f>
        <v>-1.5969999999999995</v>
      </c>
      <c r="BD412" s="26">
        <v>154</v>
      </c>
    </row>
    <row r="413" spans="48:56" ht="18.75" x14ac:dyDescent="0.3">
      <c r="AV413" s="36" t="s">
        <v>355</v>
      </c>
      <c r="AW413" s="201" t="s">
        <v>356</v>
      </c>
      <c r="AX413" s="26">
        <v>1</v>
      </c>
      <c r="AY413" s="27">
        <v>8.5714000000000006</v>
      </c>
      <c r="AZ413" s="28">
        <v>8</v>
      </c>
      <c r="BA413" s="39">
        <f>+AZ413-AY413</f>
        <v>-0.57140000000000057</v>
      </c>
      <c r="BB413" s="30">
        <v>3</v>
      </c>
      <c r="BC413" s="184">
        <f>+BA413*BB413</f>
        <v>-1.7142000000000017</v>
      </c>
      <c r="BD413" s="26">
        <v>155</v>
      </c>
    </row>
    <row r="414" spans="48:56" ht="18.75" x14ac:dyDescent="0.3">
      <c r="AV414" s="32" t="s">
        <v>42</v>
      </c>
      <c r="AW414" s="202" t="s">
        <v>43</v>
      </c>
      <c r="AX414" s="26"/>
      <c r="AY414" s="27">
        <v>5.2857142857142856</v>
      </c>
      <c r="AZ414" s="28">
        <v>5</v>
      </c>
      <c r="BA414" s="29">
        <v>-0.28571428571428559</v>
      </c>
      <c r="BB414" s="30">
        <v>6</v>
      </c>
      <c r="BC414" s="184">
        <v>-1.7142857142857135</v>
      </c>
      <c r="BD414" s="26">
        <v>156</v>
      </c>
    </row>
    <row r="415" spans="48:56" ht="18.75" x14ac:dyDescent="0.3">
      <c r="AV415" s="103" t="s">
        <v>90</v>
      </c>
      <c r="AW415" s="207" t="s">
        <v>91</v>
      </c>
      <c r="AX415" s="26">
        <v>2</v>
      </c>
      <c r="AY415" s="41">
        <v>6.0416999999999996</v>
      </c>
      <c r="AZ415" s="64">
        <v>5.6665999999999999</v>
      </c>
      <c r="BA415" s="39">
        <f>+AZ415-AY415</f>
        <v>-0.37509999999999977</v>
      </c>
      <c r="BB415" s="30">
        <v>5</v>
      </c>
      <c r="BC415" s="184">
        <f>+BA415*BB415</f>
        <v>-1.8754999999999988</v>
      </c>
      <c r="BD415" s="26">
        <v>157</v>
      </c>
    </row>
    <row r="416" spans="48:56" ht="18.75" x14ac:dyDescent="0.3">
      <c r="AV416" s="32" t="s">
        <v>297</v>
      </c>
      <c r="AW416" s="202" t="s">
        <v>187</v>
      </c>
      <c r="AX416" s="26">
        <v>2</v>
      </c>
      <c r="AY416" s="37">
        <v>7.3888888888888893</v>
      </c>
      <c r="AZ416" s="38">
        <v>6.8888999999999996</v>
      </c>
      <c r="BA416" s="39">
        <v>-0.4999888888888897</v>
      </c>
      <c r="BB416" s="30">
        <v>4</v>
      </c>
      <c r="BC416" s="184">
        <v>-1.9999555555555588</v>
      </c>
      <c r="BD416" s="26">
        <v>158</v>
      </c>
    </row>
    <row r="417" spans="48:56" ht="18.75" x14ac:dyDescent="0.3">
      <c r="AV417" s="59" t="s">
        <v>251</v>
      </c>
      <c r="AW417" s="202" t="s">
        <v>91</v>
      </c>
      <c r="AX417" s="26"/>
      <c r="AY417" s="41">
        <v>8</v>
      </c>
      <c r="AZ417" s="38">
        <v>7.5</v>
      </c>
      <c r="BA417" s="39">
        <v>-0.5</v>
      </c>
      <c r="BB417" s="30">
        <v>4</v>
      </c>
      <c r="BC417" s="184">
        <v>-2</v>
      </c>
      <c r="BD417" s="26">
        <v>158</v>
      </c>
    </row>
    <row r="418" spans="48:56" ht="18.75" x14ac:dyDescent="0.3">
      <c r="AV418" s="40" t="s">
        <v>202</v>
      </c>
      <c r="AW418" s="202" t="s">
        <v>203</v>
      </c>
      <c r="AX418" s="26"/>
      <c r="AY418" s="41">
        <v>7.555533333333333</v>
      </c>
      <c r="AZ418" s="38">
        <v>7</v>
      </c>
      <c r="BA418" s="39">
        <v>-0.55553333333333299</v>
      </c>
      <c r="BB418" s="30">
        <v>4</v>
      </c>
      <c r="BC418" s="184">
        <v>-2.222133333333332</v>
      </c>
      <c r="BD418" s="26">
        <v>160</v>
      </c>
    </row>
    <row r="419" spans="48:56" ht="18.75" x14ac:dyDescent="0.3">
      <c r="AV419" s="36" t="s">
        <v>88</v>
      </c>
      <c r="AW419" s="201" t="s">
        <v>89</v>
      </c>
      <c r="AX419" s="26"/>
      <c r="AY419" s="41">
        <v>7.333333333333333</v>
      </c>
      <c r="AZ419" s="38">
        <v>6.7777000000000003</v>
      </c>
      <c r="BA419" s="39">
        <v>-0.55563333333333276</v>
      </c>
      <c r="BB419" s="30">
        <v>4</v>
      </c>
      <c r="BC419" s="184">
        <v>-2.222533333333331</v>
      </c>
      <c r="BD419" s="26">
        <v>161</v>
      </c>
    </row>
    <row r="420" spans="48:56" ht="18.75" x14ac:dyDescent="0.3">
      <c r="AV420" s="34" t="s">
        <v>27</v>
      </c>
      <c r="AW420" s="202" t="s">
        <v>28</v>
      </c>
      <c r="AX420" s="26"/>
      <c r="AY420" s="27">
        <v>7.5714285714285712</v>
      </c>
      <c r="AZ420" s="28">
        <v>7</v>
      </c>
      <c r="BA420" s="29">
        <v>-0.57142857142857117</v>
      </c>
      <c r="BB420" s="30">
        <v>4</v>
      </c>
      <c r="BC420" s="184">
        <v>-2.2857142857142847</v>
      </c>
      <c r="BD420" s="26">
        <v>162</v>
      </c>
    </row>
    <row r="421" spans="48:56" ht="18.75" x14ac:dyDescent="0.3">
      <c r="AV421" s="24" t="s">
        <v>30</v>
      </c>
      <c r="AW421" s="208" t="s">
        <v>31</v>
      </c>
      <c r="AX421" s="26"/>
      <c r="AY421" s="27">
        <v>6.5714285714285712</v>
      </c>
      <c r="AZ421" s="28">
        <v>6</v>
      </c>
      <c r="BA421" s="29">
        <v>-0.57142857142857117</v>
      </c>
      <c r="BB421" s="30">
        <v>4</v>
      </c>
      <c r="BC421" s="184">
        <v>-2.2857142857142847</v>
      </c>
      <c r="BD421" s="26">
        <v>162</v>
      </c>
    </row>
    <row r="422" spans="48:56" ht="18.75" x14ac:dyDescent="0.3">
      <c r="AV422" s="32" t="s">
        <v>243</v>
      </c>
      <c r="AW422" s="202" t="s">
        <v>244</v>
      </c>
      <c r="AX422" s="26"/>
      <c r="AY422" s="81">
        <v>7.5714285714285712</v>
      </c>
      <c r="AZ422" s="28">
        <v>7</v>
      </c>
      <c r="BA422" s="29">
        <v>-0.57142857142857117</v>
      </c>
      <c r="BB422" s="30">
        <v>4</v>
      </c>
      <c r="BC422" s="184">
        <v>-2.2857142857142847</v>
      </c>
      <c r="BD422" s="26">
        <v>162</v>
      </c>
    </row>
    <row r="423" spans="48:56" ht="18.75" x14ac:dyDescent="0.3">
      <c r="AV423" s="36" t="s">
        <v>251</v>
      </c>
      <c r="AW423" s="202" t="s">
        <v>362</v>
      </c>
      <c r="AX423" s="26">
        <v>2</v>
      </c>
      <c r="AY423" s="37">
        <v>8.7777999999999992</v>
      </c>
      <c r="AZ423" s="38">
        <v>8</v>
      </c>
      <c r="BA423" s="39">
        <f>+AZ423-AY423</f>
        <v>-0.77779999999999916</v>
      </c>
      <c r="BB423" s="30">
        <v>3</v>
      </c>
      <c r="BC423" s="184">
        <f>+BA423*BB423</f>
        <v>-2.3333999999999975</v>
      </c>
      <c r="BD423" s="26">
        <v>165</v>
      </c>
    </row>
    <row r="424" spans="48:56" ht="18.75" x14ac:dyDescent="0.3">
      <c r="AV424" s="36" t="s">
        <v>273</v>
      </c>
      <c r="AW424" s="201" t="s">
        <v>195</v>
      </c>
      <c r="AX424" s="26"/>
      <c r="AY424" s="41">
        <v>8.0333333333333332</v>
      </c>
      <c r="AZ424" s="38">
        <v>7.4443999999999999</v>
      </c>
      <c r="BA424" s="39">
        <v>-0.58893333333333331</v>
      </c>
      <c r="BB424" s="30">
        <v>4</v>
      </c>
      <c r="BC424" s="184">
        <v>-2.3557333333333332</v>
      </c>
      <c r="BD424" s="26">
        <v>166</v>
      </c>
    </row>
    <row r="425" spans="48:56" ht="18.75" x14ac:dyDescent="0.3">
      <c r="AV425" s="40" t="s">
        <v>227</v>
      </c>
      <c r="AW425" s="202" t="s">
        <v>228</v>
      </c>
      <c r="AX425" s="26"/>
      <c r="AY425" s="37">
        <v>6.7579365079365079</v>
      </c>
      <c r="AZ425" s="38">
        <v>6.2857000000000003</v>
      </c>
      <c r="BA425" s="39">
        <v>-0.47223650793650762</v>
      </c>
      <c r="BB425" s="30">
        <v>5</v>
      </c>
      <c r="BC425" s="184">
        <v>-2.3611825396825381</v>
      </c>
      <c r="BD425" s="26">
        <v>167</v>
      </c>
    </row>
    <row r="426" spans="48:56" ht="18.75" x14ac:dyDescent="0.3">
      <c r="AV426" s="40" t="s">
        <v>341</v>
      </c>
      <c r="AW426" s="201" t="s">
        <v>132</v>
      </c>
      <c r="AX426" s="26">
        <v>1</v>
      </c>
      <c r="AY426" s="37">
        <v>7.6</v>
      </c>
      <c r="AZ426" s="28">
        <v>7</v>
      </c>
      <c r="BA426" s="29">
        <v>-0.59999999999999964</v>
      </c>
      <c r="BB426" s="30">
        <v>4</v>
      </c>
      <c r="BC426" s="184">
        <v>-2.3999999999999986</v>
      </c>
      <c r="BD426" s="26">
        <v>168</v>
      </c>
    </row>
    <row r="427" spans="48:56" ht="18.75" x14ac:dyDescent="0.3">
      <c r="AV427" s="40" t="s">
        <v>324</v>
      </c>
      <c r="AW427" s="201" t="s">
        <v>78</v>
      </c>
      <c r="AX427" s="26">
        <v>1</v>
      </c>
      <c r="AY427" s="37">
        <v>6.5</v>
      </c>
      <c r="AZ427" s="38">
        <v>6</v>
      </c>
      <c r="BA427" s="39">
        <v>-0.5</v>
      </c>
      <c r="BB427" s="30">
        <v>5</v>
      </c>
      <c r="BC427" s="184">
        <v>-2.5</v>
      </c>
      <c r="BD427" s="26">
        <v>169</v>
      </c>
    </row>
    <row r="428" spans="48:56" ht="18.75" x14ac:dyDescent="0.3">
      <c r="AV428" s="59" t="s">
        <v>124</v>
      </c>
      <c r="AW428" s="202" t="s">
        <v>125</v>
      </c>
      <c r="AX428" s="26">
        <v>2</v>
      </c>
      <c r="AY428" s="41">
        <v>7.7361000000000004</v>
      </c>
      <c r="AZ428" s="38">
        <v>7.1111000000000004</v>
      </c>
      <c r="BA428" s="39">
        <f>+AZ428-AY428</f>
        <v>-0.625</v>
      </c>
      <c r="BB428" s="30">
        <v>4</v>
      </c>
      <c r="BC428" s="184">
        <f>+BA428*BB428</f>
        <v>-2.5</v>
      </c>
      <c r="BD428" s="26">
        <v>169</v>
      </c>
    </row>
    <row r="429" spans="48:56" ht="18.75" x14ac:dyDescent="0.3">
      <c r="AV429" s="59" t="s">
        <v>243</v>
      </c>
      <c r="AW429" s="201" t="s">
        <v>126</v>
      </c>
      <c r="AX429" s="26">
        <v>2</v>
      </c>
      <c r="AY429" s="41">
        <v>10.166666666666668</v>
      </c>
      <c r="AZ429" s="38">
        <v>8.8888999999999996</v>
      </c>
      <c r="BA429" s="39">
        <v>-1.2777666666666683</v>
      </c>
      <c r="BB429" s="30">
        <v>2</v>
      </c>
      <c r="BC429" s="184">
        <v>-2.5555333333333365</v>
      </c>
      <c r="BD429" s="26">
        <v>171</v>
      </c>
    </row>
    <row r="430" spans="48:56" ht="18.75" x14ac:dyDescent="0.3">
      <c r="AV430" s="75" t="s">
        <v>279</v>
      </c>
      <c r="AW430" s="202" t="s">
        <v>280</v>
      </c>
      <c r="AX430" s="26"/>
      <c r="AY430" s="37">
        <v>9.2857142857142865</v>
      </c>
      <c r="AZ430" s="38">
        <v>8.4285999999999994</v>
      </c>
      <c r="BA430" s="39">
        <v>-0.85711428571428705</v>
      </c>
      <c r="BB430" s="30">
        <v>3</v>
      </c>
      <c r="BC430" s="184">
        <v>-2.5713428571428611</v>
      </c>
      <c r="BD430" s="26">
        <v>172</v>
      </c>
    </row>
    <row r="431" spans="48:56" ht="18.75" x14ac:dyDescent="0.3">
      <c r="AV431" s="66" t="s">
        <v>109</v>
      </c>
      <c r="AW431" s="202" t="s">
        <v>111</v>
      </c>
      <c r="AX431" s="26"/>
      <c r="AY431" s="41">
        <v>7.4027777777777777</v>
      </c>
      <c r="AZ431" s="38">
        <v>6.75</v>
      </c>
      <c r="BA431" s="39">
        <v>-0.65277777777777768</v>
      </c>
      <c r="BB431" s="30">
        <v>4</v>
      </c>
      <c r="BC431" s="184">
        <v>-2.6111111111111107</v>
      </c>
      <c r="BD431" s="26">
        <v>173</v>
      </c>
    </row>
    <row r="432" spans="48:56" ht="18.75" x14ac:dyDescent="0.3">
      <c r="AV432" s="61" t="s">
        <v>79</v>
      </c>
      <c r="AW432" s="208" t="s">
        <v>80</v>
      </c>
      <c r="AX432" s="26"/>
      <c r="AY432" s="41">
        <v>9.1750000000000007</v>
      </c>
      <c r="AZ432" s="38">
        <v>8.3000000000000007</v>
      </c>
      <c r="BA432" s="39">
        <f>+AZ432-AY432</f>
        <v>-0.875</v>
      </c>
      <c r="BB432" s="30">
        <v>3</v>
      </c>
      <c r="BC432" s="184">
        <f>+BA432*BB432</f>
        <v>-2.625</v>
      </c>
      <c r="BD432" s="26">
        <v>174</v>
      </c>
    </row>
    <row r="433" spans="48:56" ht="18.75" x14ac:dyDescent="0.3">
      <c r="AV433" s="195" t="s">
        <v>310</v>
      </c>
      <c r="AW433" s="18" t="s">
        <v>311</v>
      </c>
      <c r="AX433" s="26"/>
      <c r="AY433" s="27">
        <v>7.666666666666667</v>
      </c>
      <c r="AZ433" s="28">
        <v>7</v>
      </c>
      <c r="BA433" s="29">
        <v>-0.66666666666666696</v>
      </c>
      <c r="BB433" s="30">
        <v>4</v>
      </c>
      <c r="BC433" s="184">
        <v>-2.6666666666666679</v>
      </c>
      <c r="BD433" s="26">
        <v>175</v>
      </c>
    </row>
    <row r="434" spans="48:56" ht="18.75" x14ac:dyDescent="0.3">
      <c r="AV434" s="186" t="s">
        <v>238</v>
      </c>
      <c r="AW434" s="18" t="s">
        <v>239</v>
      </c>
      <c r="AX434" s="26">
        <v>2</v>
      </c>
      <c r="AY434" s="41">
        <v>9</v>
      </c>
      <c r="AZ434" s="38">
        <v>8.1111000000000004</v>
      </c>
      <c r="BA434" s="39">
        <f>+AZ434-AY434</f>
        <v>-0.88889999999999958</v>
      </c>
      <c r="BB434" s="30">
        <v>3</v>
      </c>
      <c r="BC434" s="184">
        <f>+BA434*BB434</f>
        <v>-2.6666999999999987</v>
      </c>
      <c r="BD434" s="26">
        <v>175</v>
      </c>
    </row>
    <row r="435" spans="48:56" ht="18.75" x14ac:dyDescent="0.3">
      <c r="AV435" s="189" t="s">
        <v>72</v>
      </c>
      <c r="AW435" s="145" t="s">
        <v>74</v>
      </c>
      <c r="AX435" s="26">
        <v>1</v>
      </c>
      <c r="AY435" s="37">
        <v>6.6666999999999996</v>
      </c>
      <c r="AZ435" s="38">
        <v>6.1111000000000004</v>
      </c>
      <c r="BA435" s="39">
        <v>-0.55559999999999921</v>
      </c>
      <c r="BB435" s="30">
        <v>5</v>
      </c>
      <c r="BC435" s="184">
        <v>-2.777999999999996</v>
      </c>
      <c r="BD435" s="26">
        <v>177</v>
      </c>
    </row>
    <row r="436" spans="48:56" ht="18.75" x14ac:dyDescent="0.3">
      <c r="AV436" s="196" t="s">
        <v>212</v>
      </c>
      <c r="AW436" s="90" t="s">
        <v>213</v>
      </c>
      <c r="AX436" s="26"/>
      <c r="AY436" s="27">
        <v>5.5</v>
      </c>
      <c r="AZ436" s="28">
        <v>5</v>
      </c>
      <c r="BA436" s="29">
        <v>-0.5</v>
      </c>
      <c r="BB436" s="30">
        <v>6</v>
      </c>
      <c r="BC436" s="184">
        <v>-3</v>
      </c>
      <c r="BD436" s="26">
        <v>178</v>
      </c>
    </row>
    <row r="437" spans="48:56" ht="18.75" x14ac:dyDescent="0.3">
      <c r="AV437" s="17" t="s">
        <v>246</v>
      </c>
      <c r="AW437" s="18" t="s">
        <v>247</v>
      </c>
      <c r="AX437" s="26"/>
      <c r="AY437" s="41">
        <v>5.5</v>
      </c>
      <c r="AZ437" s="38">
        <v>5</v>
      </c>
      <c r="BA437" s="39">
        <v>-0.5</v>
      </c>
      <c r="BB437" s="30">
        <v>6</v>
      </c>
      <c r="BC437" s="184">
        <v>-3</v>
      </c>
      <c r="BD437" s="26">
        <v>178</v>
      </c>
    </row>
    <row r="438" spans="48:56" ht="18.75" x14ac:dyDescent="0.3">
      <c r="AV438" s="59" t="s">
        <v>251</v>
      </c>
      <c r="AW438" s="202" t="s">
        <v>253</v>
      </c>
      <c r="AX438" s="26"/>
      <c r="AY438" s="27">
        <v>9</v>
      </c>
      <c r="AZ438" s="28">
        <v>8</v>
      </c>
      <c r="BA438" s="29">
        <v>-1</v>
      </c>
      <c r="BB438" s="30">
        <v>3</v>
      </c>
      <c r="BC438" s="184">
        <v>-3</v>
      </c>
      <c r="BD438" s="26">
        <v>178</v>
      </c>
    </row>
    <row r="439" spans="48:56" ht="18.75" x14ac:dyDescent="0.3">
      <c r="AV439" s="59" t="s">
        <v>267</v>
      </c>
      <c r="AW439" s="202" t="s">
        <v>268</v>
      </c>
      <c r="AX439" s="26"/>
      <c r="AY439" s="41">
        <v>9.125</v>
      </c>
      <c r="AZ439" s="38">
        <v>8.125</v>
      </c>
      <c r="BA439" s="39">
        <v>-1</v>
      </c>
      <c r="BB439" s="30">
        <v>3</v>
      </c>
      <c r="BC439" s="184">
        <v>-3</v>
      </c>
      <c r="BD439" s="26">
        <v>178</v>
      </c>
    </row>
    <row r="440" spans="48:56" ht="18.75" x14ac:dyDescent="0.3">
      <c r="AV440" s="32" t="s">
        <v>290</v>
      </c>
      <c r="AW440" s="201" t="s">
        <v>291</v>
      </c>
      <c r="AX440" s="26">
        <v>1</v>
      </c>
      <c r="AY440" s="37">
        <v>6.1333000000000002</v>
      </c>
      <c r="AZ440" s="38">
        <v>5.5</v>
      </c>
      <c r="BA440" s="39">
        <v>-0.6333000000000002</v>
      </c>
      <c r="BB440" s="30">
        <v>5</v>
      </c>
      <c r="BC440" s="184">
        <v>-3.166500000000001</v>
      </c>
      <c r="BD440" s="26">
        <v>182</v>
      </c>
    </row>
    <row r="441" spans="48:56" ht="18.75" x14ac:dyDescent="0.3">
      <c r="AV441" s="59" t="s">
        <v>216</v>
      </c>
      <c r="AW441" s="207" t="s">
        <v>217</v>
      </c>
      <c r="AX441" s="26">
        <v>2</v>
      </c>
      <c r="AY441" s="37">
        <v>7.4722</v>
      </c>
      <c r="AZ441" s="38">
        <v>6.6666999999999996</v>
      </c>
      <c r="BA441" s="39">
        <f>+AZ441-AY441</f>
        <v>-0.80550000000000033</v>
      </c>
      <c r="BB441" s="30">
        <v>4</v>
      </c>
      <c r="BC441" s="184">
        <f>+BA441*BB441</f>
        <v>-3.2220000000000013</v>
      </c>
      <c r="BD441" s="26">
        <v>183</v>
      </c>
    </row>
    <row r="442" spans="48:56" ht="18.75" x14ac:dyDescent="0.3">
      <c r="AV442" s="62" t="s">
        <v>112</v>
      </c>
      <c r="AW442" s="201" t="s">
        <v>45</v>
      </c>
      <c r="AX442" s="26"/>
      <c r="AY442" s="81">
        <v>5.5714285714285712</v>
      </c>
      <c r="AZ442" s="28">
        <v>5</v>
      </c>
      <c r="BA442" s="29">
        <v>-0.57142857142857117</v>
      </c>
      <c r="BB442" s="30">
        <v>6</v>
      </c>
      <c r="BC442" s="184">
        <v>-3.428571428571427</v>
      </c>
      <c r="BD442" s="26">
        <v>184</v>
      </c>
    </row>
    <row r="443" spans="48:56" ht="18.75" x14ac:dyDescent="0.3">
      <c r="AV443" s="59" t="s">
        <v>234</v>
      </c>
      <c r="AW443" s="201" t="s">
        <v>235</v>
      </c>
      <c r="AX443" s="26"/>
      <c r="AY443" s="81">
        <v>6.7142857142857144</v>
      </c>
      <c r="AZ443" s="28">
        <v>6</v>
      </c>
      <c r="BA443" s="29">
        <v>-0.71428571428571441</v>
      </c>
      <c r="BB443" s="30">
        <v>5</v>
      </c>
      <c r="BC443" s="184">
        <v>-3.5714285714285721</v>
      </c>
      <c r="BD443" s="26">
        <v>185</v>
      </c>
    </row>
    <row r="444" spans="48:56" ht="18.75" x14ac:dyDescent="0.3">
      <c r="AV444" s="59" t="s">
        <v>285</v>
      </c>
      <c r="AW444" s="202" t="s">
        <v>287</v>
      </c>
      <c r="AX444" s="49">
        <v>1</v>
      </c>
      <c r="AY444" s="50">
        <v>7.8193999999999999</v>
      </c>
      <c r="AZ444" s="98">
        <v>6.6666999999999996</v>
      </c>
      <c r="BA444" s="52">
        <f>+AZ444-AY444</f>
        <v>-1.1527000000000003</v>
      </c>
      <c r="BB444" s="53">
        <v>4</v>
      </c>
      <c r="BC444" s="185">
        <f>+BA444*BB444</f>
        <v>-4.6108000000000011</v>
      </c>
      <c r="BD444" s="49">
        <v>186</v>
      </c>
    </row>
    <row r="445" spans="48:56" ht="18.75" x14ac:dyDescent="0.3">
      <c r="AV445" s="57" t="s">
        <v>277</v>
      </c>
      <c r="AW445" s="209" t="s">
        <v>278</v>
      </c>
      <c r="AX445" s="49">
        <v>3</v>
      </c>
      <c r="AY445" s="83">
        <v>8.3611000000000004</v>
      </c>
      <c r="AZ445" s="51">
        <v>7.125</v>
      </c>
      <c r="BA445" s="52">
        <f>+AZ445-AY445</f>
        <v>-1.2361000000000004</v>
      </c>
      <c r="BB445" s="53">
        <v>4</v>
      </c>
      <c r="BC445" s="185">
        <f>+BA445*BB445</f>
        <v>-4.9444000000000017</v>
      </c>
      <c r="BD445" s="49">
        <v>187</v>
      </c>
    </row>
    <row r="446" spans="48:56" ht="18.75" x14ac:dyDescent="0.3">
      <c r="AV446" s="47" t="s">
        <v>118</v>
      </c>
      <c r="AW446" s="202" t="s">
        <v>119</v>
      </c>
      <c r="AX446" s="26">
        <v>1</v>
      </c>
      <c r="AY446" s="41">
        <v>9.9888999999999992</v>
      </c>
      <c r="AZ446" s="38">
        <v>8.25</v>
      </c>
      <c r="BA446" s="39">
        <f>+AZ446-AY446</f>
        <v>-1.7388999999999992</v>
      </c>
      <c r="BB446" s="30">
        <v>3</v>
      </c>
      <c r="BC446" s="184">
        <f>+BA446*BB446</f>
        <v>-5.2166999999999977</v>
      </c>
      <c r="BD446" s="26">
        <v>188</v>
      </c>
    </row>
    <row r="447" spans="48:56" ht="18.75" x14ac:dyDescent="0.3">
      <c r="AV447" s="111" t="s">
        <v>21</v>
      </c>
      <c r="AW447" s="201" t="s">
        <v>22</v>
      </c>
      <c r="AX447" s="26"/>
      <c r="AY447" s="41">
        <v>5.958333333333333</v>
      </c>
      <c r="AZ447" s="38">
        <v>5</v>
      </c>
      <c r="BA447" s="39">
        <f>+AZ447-AY447</f>
        <v>-0.95833333333333304</v>
      </c>
      <c r="BB447" s="30">
        <v>6</v>
      </c>
      <c r="BC447" s="184">
        <v>-5.7499999999999982</v>
      </c>
      <c r="BD447" s="26">
        <v>189</v>
      </c>
    </row>
    <row r="448" spans="48:56" ht="18.75" x14ac:dyDescent="0.3">
      <c r="AV448" s="32" t="s">
        <v>269</v>
      </c>
      <c r="AW448" s="201" t="s">
        <v>270</v>
      </c>
      <c r="AX448" s="26">
        <v>4</v>
      </c>
      <c r="AY448" s="37">
        <v>7.1111000000000004</v>
      </c>
      <c r="AZ448" s="38">
        <v>5.9</v>
      </c>
      <c r="BA448" s="39">
        <f>+AZ448-AY448</f>
        <v>-1.2111000000000001</v>
      </c>
      <c r="BB448" s="30">
        <v>5</v>
      </c>
      <c r="BC448" s="184">
        <f>+BA448*BB448</f>
        <v>-6.0555000000000003</v>
      </c>
      <c r="BD448" s="26">
        <v>190</v>
      </c>
    </row>
    <row r="449" spans="48:56" ht="18.75" x14ac:dyDescent="0.3">
      <c r="AV449" s="40" t="s">
        <v>54</v>
      </c>
      <c r="AW449" s="202" t="s">
        <v>55</v>
      </c>
      <c r="AX449" s="26">
        <v>1</v>
      </c>
      <c r="AY449" s="41">
        <v>6.9722</v>
      </c>
      <c r="AZ449" s="38">
        <v>5.75</v>
      </c>
      <c r="BA449" s="39">
        <v>-1.2222</v>
      </c>
      <c r="BB449" s="30">
        <v>5</v>
      </c>
      <c r="BC449" s="184">
        <v>-6.1109999999999998</v>
      </c>
      <c r="BD449" s="26">
        <v>191</v>
      </c>
    </row>
    <row r="450" spans="48:56" ht="18.75" x14ac:dyDescent="0.3">
      <c r="AV450" s="60" t="s">
        <v>148</v>
      </c>
      <c r="AW450" s="201" t="s">
        <v>149</v>
      </c>
      <c r="AX450" s="26"/>
      <c r="AY450" s="41">
        <v>8.5555555555555554</v>
      </c>
      <c r="AZ450" s="38">
        <v>7</v>
      </c>
      <c r="BA450" s="39">
        <v>-1.5555555555555554</v>
      </c>
      <c r="BB450" s="30">
        <v>4</v>
      </c>
      <c r="BC450" s="184">
        <v>-6.2222222222222214</v>
      </c>
      <c r="BD450" s="26">
        <v>192</v>
      </c>
    </row>
    <row r="451" spans="48:56" ht="18.75" x14ac:dyDescent="0.3">
      <c r="AV451" s="32" t="s">
        <v>325</v>
      </c>
      <c r="AW451" s="201" t="s">
        <v>97</v>
      </c>
      <c r="AX451" s="49">
        <v>2</v>
      </c>
      <c r="AY451" s="50">
        <v>6.125</v>
      </c>
      <c r="AZ451" s="51">
        <v>5</v>
      </c>
      <c r="BA451" s="52">
        <v>-1.125</v>
      </c>
      <c r="BB451" s="53">
        <v>6</v>
      </c>
      <c r="BC451" s="185">
        <v>-6.75</v>
      </c>
      <c r="BD451" s="49">
        <v>193</v>
      </c>
    </row>
    <row r="452" spans="48:56" ht="18.75" x14ac:dyDescent="0.3">
      <c r="AV452" s="66" t="s">
        <v>61</v>
      </c>
      <c r="AW452" s="210" t="s">
        <v>62</v>
      </c>
      <c r="AX452" s="26">
        <v>1</v>
      </c>
      <c r="AY452" s="37">
        <v>8.1036000000000001</v>
      </c>
      <c r="AZ452" s="38">
        <v>6.4285714285714288</v>
      </c>
      <c r="BA452" s="39">
        <v>-1.6750285714285713</v>
      </c>
      <c r="BB452" s="30">
        <v>5</v>
      </c>
      <c r="BC452" s="184">
        <v>-8.3751428571428566</v>
      </c>
      <c r="BD452" s="26">
        <v>194</v>
      </c>
    </row>
    <row r="453" spans="48:56" ht="18.75" x14ac:dyDescent="0.3">
      <c r="AV453" s="57" t="s">
        <v>57</v>
      </c>
      <c r="AW453" s="202" t="s">
        <v>58</v>
      </c>
      <c r="AX453" s="26">
        <v>1</v>
      </c>
      <c r="AY453" s="41">
        <v>7.4889000000000001</v>
      </c>
      <c r="AZ453" s="38">
        <v>5.75</v>
      </c>
      <c r="BA453" s="39">
        <v>-1.7389000000000001</v>
      </c>
      <c r="BB453" s="30">
        <v>5</v>
      </c>
      <c r="BC453" s="184">
        <v>-8.6945000000000014</v>
      </c>
      <c r="BD453" s="26">
        <v>195</v>
      </c>
    </row>
    <row r="454" spans="48:56" ht="18.75" x14ac:dyDescent="0.3">
      <c r="AV454" s="34" t="s">
        <v>99</v>
      </c>
      <c r="AW454" s="201" t="s">
        <v>100</v>
      </c>
      <c r="AX454" s="26"/>
      <c r="AY454" s="41">
        <v>8.3332999999999995</v>
      </c>
      <c r="AZ454" s="38">
        <v>6.375</v>
      </c>
      <c r="BA454" s="39">
        <f>+AZ454-AY454</f>
        <v>-1.9582999999999995</v>
      </c>
      <c r="BB454" s="30">
        <v>5</v>
      </c>
      <c r="BC454" s="184">
        <f>+BA454*BB454</f>
        <v>-9.7914999999999974</v>
      </c>
      <c r="BD454" s="26">
        <v>196</v>
      </c>
    </row>
    <row r="455" spans="48:56" ht="18.75" x14ac:dyDescent="0.3">
      <c r="AV455" s="34" t="s">
        <v>241</v>
      </c>
      <c r="AW455" s="202" t="s">
        <v>242</v>
      </c>
      <c r="AX455" s="26"/>
      <c r="AY455" s="55">
        <v>9.7777777777777786</v>
      </c>
      <c r="AZ455" s="38">
        <v>7</v>
      </c>
      <c r="BA455" s="39">
        <v>-2.7777777777777786</v>
      </c>
      <c r="BB455" s="30">
        <v>4</v>
      </c>
      <c r="BC455" s="184">
        <v>-11.111111111111114</v>
      </c>
      <c r="BD455" s="26">
        <v>197</v>
      </c>
    </row>
    <row r="456" spans="48:56" x14ac:dyDescent="0.25">
      <c r="AV456" s="14"/>
      <c r="AW456" s="14"/>
      <c r="AX456" s="194"/>
      <c r="AY456" s="194"/>
      <c r="AZ456" s="194"/>
      <c r="BA456" s="26"/>
      <c r="BB456" s="194"/>
      <c r="BC456" s="100"/>
      <c r="BD456" s="99"/>
    </row>
  </sheetData>
  <sortState ref="CH208:CO209">
    <sortCondition ref="CH208:CH209"/>
    <sortCondition ref="CI208:CI209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W455"/>
  <sheetViews>
    <sheetView topLeftCell="AN1" workbookViewId="0">
      <selection activeCell="A69" sqref="A69:B70"/>
    </sheetView>
  </sheetViews>
  <sheetFormatPr defaultRowHeight="15" x14ac:dyDescent="0.25"/>
  <cols>
    <col min="5" max="5" width="9.85546875" bestFit="1" customWidth="1"/>
    <col min="9" max="9" width="9.85546875" bestFit="1" customWidth="1"/>
    <col min="14" max="14" width="9.85546875" bestFit="1" customWidth="1"/>
    <col min="19" max="19" width="10" bestFit="1" customWidth="1"/>
    <col min="24" max="24" width="10" bestFit="1" customWidth="1"/>
    <col min="44" max="44" width="9.42578125" bestFit="1" customWidth="1"/>
  </cols>
  <sheetData>
    <row r="1" spans="1:49" ht="15.75" thickBot="1" x14ac:dyDescent="0.3">
      <c r="A1" t="s">
        <v>342</v>
      </c>
      <c r="F1" t="s">
        <v>343</v>
      </c>
      <c r="K1" t="s">
        <v>344</v>
      </c>
      <c r="P1" t="s">
        <v>365</v>
      </c>
      <c r="Z1" t="s">
        <v>391</v>
      </c>
      <c r="AE1" t="s">
        <v>400</v>
      </c>
      <c r="AJ1" t="s">
        <v>426</v>
      </c>
      <c r="AO1" t="s">
        <v>445</v>
      </c>
      <c r="AT1" t="s">
        <v>467</v>
      </c>
    </row>
    <row r="2" spans="1:49" x14ac:dyDescent="0.25">
      <c r="A2" s="251" t="s">
        <v>1</v>
      </c>
      <c r="B2" s="251"/>
      <c r="C2" s="252" t="s">
        <v>328</v>
      </c>
      <c r="D2" s="119" t="s">
        <v>328</v>
      </c>
      <c r="F2" s="251" t="s">
        <v>315</v>
      </c>
      <c r="G2" s="251"/>
      <c r="H2" s="252" t="s">
        <v>328</v>
      </c>
      <c r="I2" s="119" t="s">
        <v>328</v>
      </c>
      <c r="K2" s="251" t="s">
        <v>330</v>
      </c>
      <c r="L2" s="251"/>
      <c r="M2" s="252" t="s">
        <v>328</v>
      </c>
      <c r="N2" s="119" t="s">
        <v>328</v>
      </c>
      <c r="P2" s="251" t="s">
        <v>347</v>
      </c>
      <c r="Q2" s="251"/>
      <c r="R2" s="252" t="s">
        <v>328</v>
      </c>
      <c r="S2" s="119" t="s">
        <v>328</v>
      </c>
      <c r="U2" s="251" t="s">
        <v>371</v>
      </c>
      <c r="V2" s="251"/>
      <c r="W2" s="252" t="s">
        <v>328</v>
      </c>
      <c r="X2" s="119" t="s">
        <v>328</v>
      </c>
      <c r="Z2" s="251" t="s">
        <v>388</v>
      </c>
      <c r="AA2" s="251"/>
      <c r="AB2" s="252" t="s">
        <v>328</v>
      </c>
      <c r="AC2" s="119" t="s">
        <v>328</v>
      </c>
      <c r="AE2" s="251" t="s">
        <v>395</v>
      </c>
      <c r="AF2" s="251"/>
      <c r="AG2" s="252" t="s">
        <v>328</v>
      </c>
      <c r="AH2" s="119" t="s">
        <v>328</v>
      </c>
      <c r="AJ2" s="251" t="s">
        <v>415</v>
      </c>
      <c r="AK2" s="251"/>
      <c r="AL2" s="241" t="s">
        <v>328</v>
      </c>
      <c r="AM2" s="119" t="s">
        <v>328</v>
      </c>
      <c r="AO2" s="251" t="s">
        <v>428</v>
      </c>
      <c r="AP2" s="251"/>
      <c r="AQ2" s="241" t="s">
        <v>328</v>
      </c>
      <c r="AR2" s="119" t="s">
        <v>328</v>
      </c>
      <c r="AT2" s="251" t="s">
        <v>450</v>
      </c>
      <c r="AU2" s="251"/>
      <c r="AV2" s="241" t="s">
        <v>328</v>
      </c>
      <c r="AW2" s="119" t="s">
        <v>328</v>
      </c>
    </row>
    <row r="3" spans="1:49" x14ac:dyDescent="0.25">
      <c r="A3" s="251" t="s">
        <v>316</v>
      </c>
      <c r="B3" s="251"/>
      <c r="C3" s="272" t="s">
        <v>327</v>
      </c>
      <c r="D3" s="12" t="s">
        <v>327</v>
      </c>
      <c r="F3" s="251" t="s">
        <v>316</v>
      </c>
      <c r="G3" s="251"/>
      <c r="H3" s="272" t="s">
        <v>327</v>
      </c>
      <c r="I3" s="12" t="s">
        <v>327</v>
      </c>
      <c r="K3" s="251" t="s">
        <v>316</v>
      </c>
      <c r="L3" s="251"/>
      <c r="M3" s="272" t="s">
        <v>327</v>
      </c>
      <c r="N3" s="12" t="s">
        <v>327</v>
      </c>
      <c r="P3" s="251" t="s">
        <v>316</v>
      </c>
      <c r="Q3" s="251"/>
      <c r="R3" s="272" t="s">
        <v>327</v>
      </c>
      <c r="S3" s="12" t="s">
        <v>327</v>
      </c>
      <c r="U3" s="251" t="s">
        <v>316</v>
      </c>
      <c r="V3" s="251"/>
      <c r="W3" s="272" t="s">
        <v>327</v>
      </c>
      <c r="X3" s="12" t="s">
        <v>327</v>
      </c>
      <c r="Z3" s="251" t="s">
        <v>316</v>
      </c>
      <c r="AA3" s="251"/>
      <c r="AB3" s="272" t="s">
        <v>327</v>
      </c>
      <c r="AC3" s="12" t="s">
        <v>327</v>
      </c>
      <c r="AE3" s="251" t="s">
        <v>396</v>
      </c>
      <c r="AF3" s="251"/>
      <c r="AG3" s="272" t="s">
        <v>327</v>
      </c>
      <c r="AH3" s="12" t="s">
        <v>327</v>
      </c>
      <c r="AJ3" s="251" t="s">
        <v>316</v>
      </c>
      <c r="AK3" s="251"/>
      <c r="AL3" s="12" t="s">
        <v>327</v>
      </c>
      <c r="AM3" s="12" t="s">
        <v>327</v>
      </c>
      <c r="AO3" s="312" t="s">
        <v>316</v>
      </c>
      <c r="AP3" s="251"/>
      <c r="AQ3" s="12" t="s">
        <v>327</v>
      </c>
      <c r="AR3" s="12" t="s">
        <v>327</v>
      </c>
      <c r="AT3" s="312" t="s">
        <v>316</v>
      </c>
      <c r="AU3" s="251"/>
      <c r="AV3" s="12" t="s">
        <v>327</v>
      </c>
      <c r="AW3" s="12" t="s">
        <v>327</v>
      </c>
    </row>
    <row r="4" spans="1:49" x14ac:dyDescent="0.25">
      <c r="A4" s="386" t="s">
        <v>444</v>
      </c>
      <c r="B4" s="251"/>
      <c r="C4" s="272" t="s">
        <v>408</v>
      </c>
      <c r="D4" s="12" t="s">
        <v>323</v>
      </c>
      <c r="F4" s="386" t="s">
        <v>444</v>
      </c>
      <c r="G4" s="251"/>
      <c r="H4" s="272" t="s">
        <v>408</v>
      </c>
      <c r="I4" s="12" t="s">
        <v>323</v>
      </c>
      <c r="K4" s="386" t="s">
        <v>444</v>
      </c>
      <c r="L4" s="251"/>
      <c r="M4" s="272" t="s">
        <v>408</v>
      </c>
      <c r="N4" s="12" t="s">
        <v>323</v>
      </c>
      <c r="P4" s="386" t="s">
        <v>444</v>
      </c>
      <c r="Q4" s="251"/>
      <c r="R4" s="272" t="s">
        <v>408</v>
      </c>
      <c r="S4" s="12" t="s">
        <v>323</v>
      </c>
      <c r="U4" s="386" t="s">
        <v>444</v>
      </c>
      <c r="V4" s="251"/>
      <c r="W4" s="272" t="s">
        <v>408</v>
      </c>
      <c r="X4" s="12" t="s">
        <v>323</v>
      </c>
      <c r="Z4" s="386" t="s">
        <v>444</v>
      </c>
      <c r="AA4" s="251"/>
      <c r="AB4" s="272" t="s">
        <v>408</v>
      </c>
      <c r="AC4" s="12" t="s">
        <v>323</v>
      </c>
      <c r="AE4" s="251" t="s">
        <v>316</v>
      </c>
      <c r="AF4" s="251"/>
      <c r="AG4" s="272" t="s">
        <v>408</v>
      </c>
      <c r="AH4" s="12" t="s">
        <v>323</v>
      </c>
      <c r="AJ4" s="386" t="s">
        <v>444</v>
      </c>
      <c r="AK4" s="251"/>
      <c r="AL4" s="12" t="s">
        <v>416</v>
      </c>
      <c r="AM4" s="12" t="s">
        <v>323</v>
      </c>
      <c r="AO4" s="386" t="s">
        <v>444</v>
      </c>
      <c r="AQ4" s="240" t="s">
        <v>408</v>
      </c>
      <c r="AR4" s="12" t="s">
        <v>323</v>
      </c>
      <c r="AT4" s="386" t="s">
        <v>444</v>
      </c>
      <c r="AU4" s="251"/>
      <c r="AV4" s="12" t="s">
        <v>416</v>
      </c>
      <c r="AW4" s="12" t="s">
        <v>323</v>
      </c>
    </row>
    <row r="5" spans="1:49" x14ac:dyDescent="0.25">
      <c r="A5" s="386" t="s">
        <v>409</v>
      </c>
      <c r="B5" s="251"/>
      <c r="C5" s="273" t="s">
        <v>413</v>
      </c>
      <c r="D5" s="12" t="s">
        <v>321</v>
      </c>
      <c r="F5" s="386" t="s">
        <v>409</v>
      </c>
      <c r="G5" s="251"/>
      <c r="H5" s="273" t="s">
        <v>413</v>
      </c>
      <c r="I5" s="12" t="s">
        <v>321</v>
      </c>
      <c r="K5" s="386" t="s">
        <v>409</v>
      </c>
      <c r="L5" s="251"/>
      <c r="M5" s="273" t="s">
        <v>413</v>
      </c>
      <c r="N5" s="12" t="s">
        <v>321</v>
      </c>
      <c r="P5" s="386" t="s">
        <v>409</v>
      </c>
      <c r="Q5" s="251"/>
      <c r="R5" s="273" t="s">
        <v>413</v>
      </c>
      <c r="S5" s="12" t="s">
        <v>321</v>
      </c>
      <c r="U5" s="386" t="s">
        <v>409</v>
      </c>
      <c r="V5" s="251"/>
      <c r="W5" s="273" t="s">
        <v>413</v>
      </c>
      <c r="X5" s="12" t="s">
        <v>321</v>
      </c>
      <c r="Z5" s="386" t="s">
        <v>409</v>
      </c>
      <c r="AA5" s="251"/>
      <c r="AB5" s="273" t="s">
        <v>413</v>
      </c>
      <c r="AC5" s="12" t="s">
        <v>321</v>
      </c>
      <c r="AE5" s="251"/>
      <c r="AF5" s="251"/>
      <c r="AG5" s="273" t="s">
        <v>413</v>
      </c>
      <c r="AH5" s="12" t="s">
        <v>321</v>
      </c>
      <c r="AJ5" s="386" t="s">
        <v>409</v>
      </c>
      <c r="AK5" s="251"/>
      <c r="AL5" s="12" t="s">
        <v>409</v>
      </c>
      <c r="AM5" s="12" t="s">
        <v>321</v>
      </c>
      <c r="AO5" s="386" t="s">
        <v>409</v>
      </c>
      <c r="AQ5" s="240" t="s">
        <v>409</v>
      </c>
      <c r="AR5" s="12" t="s">
        <v>321</v>
      </c>
      <c r="AT5" s="386" t="s">
        <v>409</v>
      </c>
      <c r="AU5" s="251"/>
      <c r="AV5" s="12" t="s">
        <v>409</v>
      </c>
      <c r="AW5" s="12" t="s">
        <v>321</v>
      </c>
    </row>
    <row r="6" spans="1:49" ht="15.75" thickBot="1" x14ac:dyDescent="0.3">
      <c r="A6" s="249" t="s">
        <v>17</v>
      </c>
      <c r="B6" s="250" t="s">
        <v>18</v>
      </c>
      <c r="C6" s="109" t="s">
        <v>407</v>
      </c>
      <c r="D6" s="267">
        <v>42562</v>
      </c>
      <c r="F6" s="259" t="s">
        <v>17</v>
      </c>
      <c r="G6" s="260" t="s">
        <v>18</v>
      </c>
      <c r="H6" s="109" t="s">
        <v>407</v>
      </c>
      <c r="I6" s="267">
        <v>42602</v>
      </c>
      <c r="K6" s="274" t="s">
        <v>17</v>
      </c>
      <c r="L6" s="260" t="s">
        <v>18</v>
      </c>
      <c r="M6" s="109" t="s">
        <v>407</v>
      </c>
      <c r="N6" s="267">
        <v>42646</v>
      </c>
      <c r="P6" s="261" t="s">
        <v>17</v>
      </c>
      <c r="Q6" s="250" t="s">
        <v>18</v>
      </c>
      <c r="R6" s="109" t="s">
        <v>407</v>
      </c>
      <c r="S6" s="267">
        <v>42679</v>
      </c>
      <c r="U6" s="261" t="s">
        <v>17</v>
      </c>
      <c r="V6" s="250" t="s">
        <v>18</v>
      </c>
      <c r="W6" s="109" t="s">
        <v>407</v>
      </c>
      <c r="X6" s="267">
        <v>42710</v>
      </c>
      <c r="Z6" s="261" t="s">
        <v>17</v>
      </c>
      <c r="AA6" s="250" t="s">
        <v>18</v>
      </c>
      <c r="AB6" s="109" t="s">
        <v>407</v>
      </c>
      <c r="AC6" s="267">
        <v>42741</v>
      </c>
      <c r="AE6" s="259" t="s">
        <v>17</v>
      </c>
      <c r="AF6" s="260" t="s">
        <v>18</v>
      </c>
      <c r="AG6" s="109" t="s">
        <v>407</v>
      </c>
      <c r="AH6" s="267">
        <v>42763</v>
      </c>
      <c r="AJ6" s="259" t="s">
        <v>17</v>
      </c>
      <c r="AK6" s="260" t="s">
        <v>18</v>
      </c>
      <c r="AL6" s="218" t="s">
        <v>407</v>
      </c>
      <c r="AM6" s="267">
        <v>42798</v>
      </c>
      <c r="AO6" s="259" t="s">
        <v>17</v>
      </c>
      <c r="AP6" s="260" t="s">
        <v>18</v>
      </c>
      <c r="AQ6" s="218" t="s">
        <v>407</v>
      </c>
      <c r="AR6" s="267">
        <v>42815</v>
      </c>
      <c r="AT6" s="259" t="s">
        <v>17</v>
      </c>
      <c r="AU6" s="260" t="s">
        <v>18</v>
      </c>
      <c r="AV6" s="218" t="s">
        <v>453</v>
      </c>
      <c r="AW6" s="267">
        <v>42833</v>
      </c>
    </row>
    <row r="7" spans="1:49" x14ac:dyDescent="0.25">
      <c r="A7" s="62" t="s">
        <v>21</v>
      </c>
      <c r="B7" s="33" t="s">
        <v>22</v>
      </c>
      <c r="C7" s="156">
        <v>-0.95833333333333304</v>
      </c>
      <c r="D7" s="271">
        <v>163</v>
      </c>
      <c r="F7" s="62" t="s">
        <v>21</v>
      </c>
      <c r="G7" s="33" t="s">
        <v>22</v>
      </c>
      <c r="H7" s="107">
        <v>-0.95833333333333304</v>
      </c>
      <c r="I7" s="108">
        <v>164</v>
      </c>
      <c r="K7" s="111" t="s">
        <v>21</v>
      </c>
      <c r="L7" s="33" t="s">
        <v>22</v>
      </c>
      <c r="M7" s="107">
        <v>-0.95833333333333304</v>
      </c>
      <c r="N7" s="108">
        <v>161</v>
      </c>
      <c r="P7" s="111" t="s">
        <v>21</v>
      </c>
      <c r="Q7" s="33" t="s">
        <v>22</v>
      </c>
      <c r="R7" s="107">
        <v>-0.95833333333333304</v>
      </c>
      <c r="S7" s="108">
        <v>170</v>
      </c>
      <c r="U7" s="170" t="s">
        <v>21</v>
      </c>
      <c r="V7" s="171" t="s">
        <v>22</v>
      </c>
      <c r="W7" s="172">
        <v>-0.95833333333333304</v>
      </c>
      <c r="X7" s="146">
        <v>180</v>
      </c>
      <c r="Z7" s="111" t="s">
        <v>21</v>
      </c>
      <c r="AA7" s="33" t="s">
        <v>22</v>
      </c>
      <c r="AB7" s="39">
        <v>-0.95833333333333304</v>
      </c>
      <c r="AC7" s="26">
        <v>180</v>
      </c>
      <c r="AE7" s="111" t="s">
        <v>21</v>
      </c>
      <c r="AF7" s="33" t="s">
        <v>22</v>
      </c>
      <c r="AG7" s="107">
        <v>-0.95833333333333304</v>
      </c>
      <c r="AH7" s="215">
        <v>181</v>
      </c>
      <c r="AJ7" s="170" t="s">
        <v>21</v>
      </c>
      <c r="AK7" s="171" t="s">
        <v>22</v>
      </c>
      <c r="AL7" s="107">
        <v>-0.95833333333333304</v>
      </c>
      <c r="AM7" s="334">
        <v>185</v>
      </c>
      <c r="AO7" s="111" t="s">
        <v>21</v>
      </c>
      <c r="AP7" s="33" t="s">
        <v>22</v>
      </c>
      <c r="AQ7" s="344">
        <v>-0.95833333333333304</v>
      </c>
      <c r="AR7" s="215">
        <v>190</v>
      </c>
      <c r="AT7" s="111" t="s">
        <v>21</v>
      </c>
      <c r="AU7" s="33" t="s">
        <v>22</v>
      </c>
      <c r="AV7" s="107">
        <v>-0.95833333333333304</v>
      </c>
      <c r="AW7" s="108">
        <v>195</v>
      </c>
    </row>
    <row r="8" spans="1:49" x14ac:dyDescent="0.25">
      <c r="A8" s="24" t="s">
        <v>23</v>
      </c>
      <c r="B8" s="25" t="s">
        <v>24</v>
      </c>
      <c r="C8" s="29">
        <v>0</v>
      </c>
      <c r="D8" s="100">
        <v>81</v>
      </c>
      <c r="F8" s="24" t="s">
        <v>23</v>
      </c>
      <c r="G8" s="25" t="s">
        <v>24</v>
      </c>
      <c r="H8" s="29">
        <v>0</v>
      </c>
      <c r="I8" s="99">
        <v>82</v>
      </c>
      <c r="K8" s="125" t="s">
        <v>23</v>
      </c>
      <c r="L8" s="126" t="s">
        <v>24</v>
      </c>
      <c r="M8" s="123">
        <v>0</v>
      </c>
      <c r="N8" s="108">
        <v>83</v>
      </c>
      <c r="P8" s="24" t="s">
        <v>23</v>
      </c>
      <c r="Q8" s="25" t="s">
        <v>24</v>
      </c>
      <c r="R8" s="29">
        <v>0</v>
      </c>
      <c r="S8" s="99">
        <v>86</v>
      </c>
      <c r="U8" s="24" t="s">
        <v>23</v>
      </c>
      <c r="V8" s="25" t="s">
        <v>24</v>
      </c>
      <c r="W8" s="29">
        <v>0</v>
      </c>
      <c r="X8" s="99">
        <v>85</v>
      </c>
      <c r="Z8" s="24" t="s">
        <v>23</v>
      </c>
      <c r="AA8" s="25" t="s">
        <v>24</v>
      </c>
      <c r="AB8" s="29">
        <v>0</v>
      </c>
      <c r="AC8" s="26">
        <v>85</v>
      </c>
      <c r="AE8" s="24" t="s">
        <v>23</v>
      </c>
      <c r="AF8" s="25" t="s">
        <v>24</v>
      </c>
      <c r="AG8" s="29">
        <v>0</v>
      </c>
      <c r="AH8" s="26">
        <v>88</v>
      </c>
      <c r="AJ8" s="24" t="s">
        <v>23</v>
      </c>
      <c r="AK8" s="25" t="s">
        <v>24</v>
      </c>
      <c r="AL8" s="29">
        <v>0</v>
      </c>
      <c r="AM8" s="331">
        <v>91</v>
      </c>
      <c r="AO8" s="24" t="s">
        <v>23</v>
      </c>
      <c r="AP8" s="25" t="s">
        <v>24</v>
      </c>
      <c r="AQ8" s="350">
        <v>0</v>
      </c>
      <c r="AR8" s="26">
        <v>89</v>
      </c>
      <c r="AT8" s="24" t="s">
        <v>23</v>
      </c>
      <c r="AU8" s="25" t="s">
        <v>24</v>
      </c>
      <c r="AV8" s="29">
        <v>0</v>
      </c>
      <c r="AW8" s="99">
        <v>90</v>
      </c>
    </row>
    <row r="9" spans="1:49" x14ac:dyDescent="0.25">
      <c r="A9" s="32" t="s">
        <v>25</v>
      </c>
      <c r="B9" s="33" t="s">
        <v>26</v>
      </c>
      <c r="C9" s="29">
        <v>0.66666666666666696</v>
      </c>
      <c r="D9" s="100">
        <v>28</v>
      </c>
      <c r="F9" s="32" t="s">
        <v>25</v>
      </c>
      <c r="G9" s="33" t="s">
        <v>26</v>
      </c>
      <c r="H9" s="29">
        <v>0.66666666666666696</v>
      </c>
      <c r="I9" s="99">
        <v>28</v>
      </c>
      <c r="K9" s="32" t="s">
        <v>25</v>
      </c>
      <c r="L9" s="33" t="s">
        <v>26</v>
      </c>
      <c r="M9" s="29">
        <v>0.66666666666666696</v>
      </c>
      <c r="N9" s="99">
        <v>32</v>
      </c>
      <c r="P9" s="32" t="s">
        <v>25</v>
      </c>
      <c r="Q9" s="33" t="s">
        <v>26</v>
      </c>
      <c r="R9" s="29">
        <v>0.66666666666666696</v>
      </c>
      <c r="S9" s="99">
        <v>31</v>
      </c>
      <c r="U9" s="32" t="s">
        <v>25</v>
      </c>
      <c r="V9" s="33" t="s">
        <v>26</v>
      </c>
      <c r="W9" s="29">
        <v>0.66666666666666696</v>
      </c>
      <c r="X9" s="99">
        <v>33</v>
      </c>
      <c r="Z9" s="32" t="s">
        <v>25</v>
      </c>
      <c r="AA9" s="33" t="s">
        <v>26</v>
      </c>
      <c r="AB9" s="29">
        <v>0.66666666666666696</v>
      </c>
      <c r="AC9" s="26">
        <v>31</v>
      </c>
      <c r="AE9" s="46" t="s">
        <v>25</v>
      </c>
      <c r="AF9" s="33" t="s">
        <v>26</v>
      </c>
      <c r="AG9" s="29">
        <v>0.66666666666666696</v>
      </c>
      <c r="AH9" s="26">
        <v>32</v>
      </c>
      <c r="AJ9" s="46" t="s">
        <v>25</v>
      </c>
      <c r="AK9" s="33" t="s">
        <v>26</v>
      </c>
      <c r="AL9" s="29">
        <v>0.66666666666666696</v>
      </c>
      <c r="AM9" s="331">
        <v>33</v>
      </c>
      <c r="AO9" s="46" t="s">
        <v>25</v>
      </c>
      <c r="AP9" s="33" t="s">
        <v>26</v>
      </c>
      <c r="AQ9" s="350">
        <v>0.66666666666666696</v>
      </c>
      <c r="AR9" s="26">
        <v>33</v>
      </c>
      <c r="AT9" s="46" t="s">
        <v>25</v>
      </c>
      <c r="AU9" s="33" t="s">
        <v>26</v>
      </c>
      <c r="AV9" s="29">
        <v>0.66666666666666696</v>
      </c>
      <c r="AW9" s="99">
        <v>34</v>
      </c>
    </row>
    <row r="10" spans="1:49" x14ac:dyDescent="0.25">
      <c r="A10" s="34" t="s">
        <v>27</v>
      </c>
      <c r="B10" s="35" t="s">
        <v>28</v>
      </c>
      <c r="C10" s="29">
        <v>-0.57142857142857117</v>
      </c>
      <c r="D10" s="100">
        <v>151</v>
      </c>
      <c r="F10" s="34" t="s">
        <v>27</v>
      </c>
      <c r="G10" s="35" t="s">
        <v>28</v>
      </c>
      <c r="H10" s="29">
        <v>-0.57142857142857117</v>
      </c>
      <c r="I10" s="99">
        <v>150</v>
      </c>
      <c r="K10" s="34" t="s">
        <v>27</v>
      </c>
      <c r="L10" s="35" t="s">
        <v>28</v>
      </c>
      <c r="M10" s="29">
        <v>-0.57142857142857117</v>
      </c>
      <c r="N10" s="99">
        <v>148</v>
      </c>
      <c r="P10" s="34" t="s">
        <v>27</v>
      </c>
      <c r="Q10" s="35" t="s">
        <v>28</v>
      </c>
      <c r="R10" s="29">
        <v>-0.57142857142857117</v>
      </c>
      <c r="S10" s="99">
        <v>156</v>
      </c>
      <c r="U10" s="34" t="s">
        <v>27</v>
      </c>
      <c r="V10" s="35" t="s">
        <v>28</v>
      </c>
      <c r="W10" s="29">
        <v>-0.57142857142857117</v>
      </c>
      <c r="X10" s="99">
        <v>161</v>
      </c>
      <c r="Z10" s="34" t="s">
        <v>27</v>
      </c>
      <c r="AA10" s="35" t="s">
        <v>28</v>
      </c>
      <c r="AB10" s="29">
        <v>-0.57142857142857117</v>
      </c>
      <c r="AC10" s="26">
        <v>161</v>
      </c>
      <c r="AE10" s="32" t="s">
        <v>27</v>
      </c>
      <c r="AF10" s="35" t="s">
        <v>28</v>
      </c>
      <c r="AG10" s="29">
        <v>-0.57142857142857117</v>
      </c>
      <c r="AH10" s="26">
        <v>161</v>
      </c>
      <c r="AJ10" s="32" t="s">
        <v>27</v>
      </c>
      <c r="AK10" s="35" t="s">
        <v>28</v>
      </c>
      <c r="AL10" s="29">
        <v>-0.57142857142857117</v>
      </c>
      <c r="AM10" s="331">
        <v>167</v>
      </c>
      <c r="AO10" s="32" t="s">
        <v>27</v>
      </c>
      <c r="AP10" s="35" t="s">
        <v>28</v>
      </c>
      <c r="AQ10" s="350">
        <v>-0.57142857142857117</v>
      </c>
      <c r="AR10" s="26">
        <v>174</v>
      </c>
      <c r="AT10" s="32" t="s">
        <v>27</v>
      </c>
      <c r="AU10" s="35" t="s">
        <v>28</v>
      </c>
      <c r="AV10" s="29">
        <v>-0.57142857142857117</v>
      </c>
      <c r="AW10" s="99">
        <v>177</v>
      </c>
    </row>
    <row r="11" spans="1:49" x14ac:dyDescent="0.25">
      <c r="A11" s="24" t="s">
        <v>32</v>
      </c>
      <c r="B11" s="25" t="s">
        <v>33</v>
      </c>
      <c r="C11" s="29">
        <v>-0.57142857142857117</v>
      </c>
      <c r="D11" s="100">
        <v>151</v>
      </c>
      <c r="F11" s="24" t="s">
        <v>32</v>
      </c>
      <c r="G11" s="25" t="s">
        <v>33</v>
      </c>
      <c r="H11" s="39">
        <v>-9.9999999999999645E-2</v>
      </c>
      <c r="I11" s="99">
        <v>115</v>
      </c>
      <c r="K11" s="24" t="s">
        <v>32</v>
      </c>
      <c r="L11" s="25" t="s">
        <v>33</v>
      </c>
      <c r="M11" s="39">
        <v>-9.9999999999999645E-2</v>
      </c>
      <c r="N11" s="99">
        <v>114</v>
      </c>
      <c r="P11" s="24" t="s">
        <v>32</v>
      </c>
      <c r="Q11" s="25" t="s">
        <v>33</v>
      </c>
      <c r="R11" s="39">
        <v>-9.9999999999999645E-2</v>
      </c>
      <c r="S11" s="99">
        <v>120</v>
      </c>
      <c r="U11" s="24" t="s">
        <v>32</v>
      </c>
      <c r="V11" s="25" t="s">
        <v>33</v>
      </c>
      <c r="W11" s="39">
        <v>-9.9999999999999645E-2</v>
      </c>
      <c r="X11" s="99">
        <v>126</v>
      </c>
      <c r="Z11" s="24" t="s">
        <v>32</v>
      </c>
      <c r="AA11" s="25" t="s">
        <v>33</v>
      </c>
      <c r="AB11" s="39">
        <v>-9.9999999999999645E-2</v>
      </c>
      <c r="AC11" s="26">
        <v>126</v>
      </c>
      <c r="AE11" s="223" t="s">
        <v>32</v>
      </c>
      <c r="AF11" s="25" t="s">
        <v>33</v>
      </c>
      <c r="AG11" s="39">
        <v>-9.9999999999999645E-2</v>
      </c>
      <c r="AH11" s="26">
        <v>128</v>
      </c>
      <c r="AJ11" s="24" t="s">
        <v>30</v>
      </c>
      <c r="AK11" s="43" t="s">
        <v>31</v>
      </c>
      <c r="AL11" s="29">
        <v>-0.57142857142857117</v>
      </c>
      <c r="AM11" s="331">
        <v>167</v>
      </c>
      <c r="AO11" s="223" t="s">
        <v>430</v>
      </c>
      <c r="AP11" s="25" t="s">
        <v>33</v>
      </c>
      <c r="AQ11" s="355">
        <v>-9.9999999999999645E-2</v>
      </c>
      <c r="AR11" s="26">
        <v>134</v>
      </c>
      <c r="AT11" s="223" t="s">
        <v>430</v>
      </c>
      <c r="AU11" s="25" t="s">
        <v>33</v>
      </c>
      <c r="AV11" s="39">
        <v>-9.9999999999999645E-2</v>
      </c>
      <c r="AW11" s="99">
        <v>133</v>
      </c>
    </row>
    <row r="12" spans="1:49" x14ac:dyDescent="0.25">
      <c r="A12" s="24" t="s">
        <v>30</v>
      </c>
      <c r="B12" s="43" t="s">
        <v>31</v>
      </c>
      <c r="C12" s="39">
        <v>-9.9999999999999645E-2</v>
      </c>
      <c r="D12" s="100">
        <v>115</v>
      </c>
      <c r="F12" s="24" t="s">
        <v>30</v>
      </c>
      <c r="G12" s="43" t="s">
        <v>31</v>
      </c>
      <c r="H12" s="29">
        <v>-0.57142857142857117</v>
      </c>
      <c r="I12" s="99">
        <v>151</v>
      </c>
      <c r="K12" s="24" t="s">
        <v>30</v>
      </c>
      <c r="L12" s="43" t="s">
        <v>31</v>
      </c>
      <c r="M12" s="29">
        <v>-0.57142857142857117</v>
      </c>
      <c r="N12" s="99">
        <v>149</v>
      </c>
      <c r="P12" s="24" t="s">
        <v>30</v>
      </c>
      <c r="Q12" s="43" t="s">
        <v>31</v>
      </c>
      <c r="R12" s="29">
        <v>-0.57142857142857117</v>
      </c>
      <c r="S12" s="99">
        <v>156</v>
      </c>
      <c r="U12" s="24" t="s">
        <v>30</v>
      </c>
      <c r="V12" s="43" t="s">
        <v>31</v>
      </c>
      <c r="W12" s="29">
        <v>-0.57142857142857117</v>
      </c>
      <c r="X12" s="99">
        <v>161</v>
      </c>
      <c r="Z12" s="24" t="s">
        <v>30</v>
      </c>
      <c r="AA12" s="43" t="s">
        <v>31</v>
      </c>
      <c r="AB12" s="29">
        <v>-0.57142857142857117</v>
      </c>
      <c r="AC12" s="26">
        <v>161</v>
      </c>
      <c r="AE12" s="24" t="s">
        <v>30</v>
      </c>
      <c r="AF12" s="43" t="s">
        <v>31</v>
      </c>
      <c r="AG12" s="29">
        <v>-0.57142857142857117</v>
      </c>
      <c r="AH12" s="26">
        <v>161</v>
      </c>
      <c r="AJ12" s="223" t="s">
        <v>32</v>
      </c>
      <c r="AK12" s="25" t="s">
        <v>33</v>
      </c>
      <c r="AL12" s="39">
        <v>-9.9999999999999645E-2</v>
      </c>
      <c r="AM12" s="331">
        <v>131</v>
      </c>
      <c r="AO12" s="24" t="s">
        <v>431</v>
      </c>
      <c r="AP12" s="43" t="s">
        <v>31</v>
      </c>
      <c r="AQ12" s="350">
        <v>-0.57142857142857117</v>
      </c>
      <c r="AR12" s="26">
        <v>174</v>
      </c>
      <c r="AT12" s="24" t="s">
        <v>454</v>
      </c>
      <c r="AU12" s="43" t="s">
        <v>31</v>
      </c>
      <c r="AV12" s="29">
        <v>-0.57142857142857117</v>
      </c>
      <c r="AW12" s="99">
        <v>177</v>
      </c>
    </row>
    <row r="13" spans="1:49" x14ac:dyDescent="0.25">
      <c r="A13" s="44" t="s">
        <v>34</v>
      </c>
      <c r="B13" s="33" t="s">
        <v>35</v>
      </c>
      <c r="C13" s="29">
        <v>-0.5</v>
      </c>
      <c r="D13" s="100">
        <v>141</v>
      </c>
      <c r="F13" s="44" t="s">
        <v>34</v>
      </c>
      <c r="G13" s="33" t="s">
        <v>35</v>
      </c>
      <c r="H13" s="29">
        <v>-0.5</v>
      </c>
      <c r="I13" s="99">
        <v>137</v>
      </c>
      <c r="K13" s="44" t="s">
        <v>34</v>
      </c>
      <c r="L13" s="33" t="s">
        <v>35</v>
      </c>
      <c r="M13" s="29">
        <v>-0.5</v>
      </c>
      <c r="N13" s="99">
        <v>134</v>
      </c>
      <c r="P13" s="44" t="s">
        <v>34</v>
      </c>
      <c r="Q13" s="33" t="s">
        <v>35</v>
      </c>
      <c r="R13" s="29">
        <v>-0.5</v>
      </c>
      <c r="S13" s="99">
        <v>141</v>
      </c>
      <c r="U13" s="44" t="s">
        <v>34</v>
      </c>
      <c r="V13" s="33" t="s">
        <v>35</v>
      </c>
      <c r="W13" s="29">
        <v>-0.5</v>
      </c>
      <c r="X13" s="99">
        <v>148</v>
      </c>
      <c r="Z13" s="44" t="s">
        <v>34</v>
      </c>
      <c r="AA13" s="33" t="s">
        <v>35</v>
      </c>
      <c r="AB13" s="29">
        <v>-0.5</v>
      </c>
      <c r="AC13" s="26">
        <v>148</v>
      </c>
      <c r="AE13" s="44" t="s">
        <v>34</v>
      </c>
      <c r="AF13" s="33" t="s">
        <v>35</v>
      </c>
      <c r="AG13" s="29">
        <v>-0.5</v>
      </c>
      <c r="AH13" s="26">
        <v>147</v>
      </c>
      <c r="AJ13" s="44" t="s">
        <v>34</v>
      </c>
      <c r="AK13" s="33" t="s">
        <v>35</v>
      </c>
      <c r="AL13" s="29">
        <v>-0.5</v>
      </c>
      <c r="AM13" s="331">
        <v>158</v>
      </c>
      <c r="AO13" s="44" t="s">
        <v>34</v>
      </c>
      <c r="AP13" s="33" t="s">
        <v>35</v>
      </c>
      <c r="AQ13" s="350">
        <v>-0.5</v>
      </c>
      <c r="AR13" s="26">
        <v>158</v>
      </c>
      <c r="AT13" s="44" t="s">
        <v>34</v>
      </c>
      <c r="AU13" s="33" t="s">
        <v>35</v>
      </c>
      <c r="AV13" s="29">
        <v>-0.5</v>
      </c>
      <c r="AW13" s="99">
        <v>161</v>
      </c>
    </row>
    <row r="14" spans="1:49" x14ac:dyDescent="0.25">
      <c r="A14" s="45" t="s">
        <v>36</v>
      </c>
      <c r="B14" s="25" t="s">
        <v>37</v>
      </c>
      <c r="C14" s="39">
        <v>1.333333333333333</v>
      </c>
      <c r="D14" s="100">
        <v>9</v>
      </c>
      <c r="F14" s="45" t="s">
        <v>36</v>
      </c>
      <c r="G14" s="25" t="s">
        <v>37</v>
      </c>
      <c r="H14" s="39">
        <v>1.333333333333333</v>
      </c>
      <c r="I14" s="99">
        <v>9</v>
      </c>
      <c r="K14" s="45" t="s">
        <v>36</v>
      </c>
      <c r="L14" s="25" t="s">
        <v>37</v>
      </c>
      <c r="M14" s="52">
        <v>1.333333333333333</v>
      </c>
      <c r="N14" s="49">
        <v>9</v>
      </c>
      <c r="P14" s="45" t="s">
        <v>36</v>
      </c>
      <c r="Q14" s="25" t="s">
        <v>37</v>
      </c>
      <c r="R14" s="52">
        <v>0.33330000000000037</v>
      </c>
      <c r="S14" s="49">
        <v>56</v>
      </c>
      <c r="U14" s="45" t="s">
        <v>36</v>
      </c>
      <c r="V14" s="25" t="s">
        <v>37</v>
      </c>
      <c r="W14" s="52">
        <v>0.33330000000000037</v>
      </c>
      <c r="X14" s="49">
        <v>57</v>
      </c>
      <c r="Z14" s="45" t="s">
        <v>36</v>
      </c>
      <c r="AA14" s="25" t="s">
        <v>37</v>
      </c>
      <c r="AB14" s="39">
        <v>0.33330000000000037</v>
      </c>
      <c r="AC14" s="26">
        <v>56</v>
      </c>
      <c r="AE14" s="224" t="s">
        <v>36</v>
      </c>
      <c r="AF14" s="25" t="s">
        <v>37</v>
      </c>
      <c r="AG14" s="39">
        <v>0.33330000000000037</v>
      </c>
      <c r="AH14" s="26">
        <v>58</v>
      </c>
      <c r="AJ14" s="224" t="s">
        <v>36</v>
      </c>
      <c r="AK14" s="25" t="s">
        <v>37</v>
      </c>
      <c r="AL14" s="39">
        <v>0.33330000000000037</v>
      </c>
      <c r="AM14" s="331">
        <v>58</v>
      </c>
      <c r="AO14" s="224" t="s">
        <v>36</v>
      </c>
      <c r="AP14" s="25" t="s">
        <v>37</v>
      </c>
      <c r="AQ14" s="52">
        <v>-0.77777777777777857</v>
      </c>
      <c r="AR14" s="49">
        <v>186</v>
      </c>
      <c r="AT14" s="224" t="s">
        <v>36</v>
      </c>
      <c r="AU14" s="25" t="s">
        <v>37</v>
      </c>
      <c r="AV14" s="39">
        <v>-0.77777777777777857</v>
      </c>
      <c r="AW14" s="99">
        <v>191</v>
      </c>
    </row>
    <row r="15" spans="1:49" x14ac:dyDescent="0.25">
      <c r="A15" s="47" t="s">
        <v>38</v>
      </c>
      <c r="B15" s="33" t="s">
        <v>39</v>
      </c>
      <c r="C15" s="39">
        <v>6.6666666666667318E-2</v>
      </c>
      <c r="D15" s="100">
        <v>77</v>
      </c>
      <c r="F15" s="47" t="s">
        <v>38</v>
      </c>
      <c r="G15" s="33" t="s">
        <v>39</v>
      </c>
      <c r="H15" s="39">
        <v>6.6666666666667318E-2</v>
      </c>
      <c r="I15" s="99">
        <v>79</v>
      </c>
      <c r="K15" s="47" t="s">
        <v>38</v>
      </c>
      <c r="L15" s="33" t="s">
        <v>39</v>
      </c>
      <c r="M15" s="39">
        <v>6.6666666666667318E-2</v>
      </c>
      <c r="N15" s="99">
        <v>80</v>
      </c>
      <c r="P15" s="47" t="s">
        <v>38</v>
      </c>
      <c r="Q15" s="33" t="s">
        <v>39</v>
      </c>
      <c r="R15" s="39">
        <v>6.6666666666667318E-2</v>
      </c>
      <c r="S15" s="99">
        <v>83</v>
      </c>
      <c r="U15" s="47" t="s">
        <v>38</v>
      </c>
      <c r="V15" s="33" t="s">
        <v>39</v>
      </c>
      <c r="W15" s="39">
        <v>6.6666666666667318E-2</v>
      </c>
      <c r="X15" s="99">
        <v>83</v>
      </c>
      <c r="Z15" s="47" t="s">
        <v>38</v>
      </c>
      <c r="AA15" s="33" t="s">
        <v>39</v>
      </c>
      <c r="AB15" s="39">
        <v>6.6666666666667318E-2</v>
      </c>
      <c r="AC15" s="26">
        <v>83</v>
      </c>
      <c r="AE15" s="60" t="s">
        <v>38</v>
      </c>
      <c r="AF15" s="33" t="s">
        <v>39</v>
      </c>
      <c r="AG15" s="39">
        <v>6.6666666666667318E-2</v>
      </c>
      <c r="AH15" s="26">
        <v>86</v>
      </c>
      <c r="AJ15" s="60" t="s">
        <v>38</v>
      </c>
      <c r="AK15" s="33" t="s">
        <v>39</v>
      </c>
      <c r="AL15" s="39">
        <v>6.6666666666667318E-2</v>
      </c>
      <c r="AM15" s="331">
        <v>89</v>
      </c>
      <c r="AO15" s="60" t="s">
        <v>38</v>
      </c>
      <c r="AP15" s="33" t="s">
        <v>39</v>
      </c>
      <c r="AQ15" s="355">
        <v>6.6666666666667318E-2</v>
      </c>
      <c r="AR15" s="26">
        <v>87</v>
      </c>
      <c r="AT15" s="60" t="s">
        <v>38</v>
      </c>
      <c r="AU15" s="33" t="s">
        <v>39</v>
      </c>
      <c r="AV15" s="39">
        <v>6.6666666666667318E-2</v>
      </c>
      <c r="AW15" s="99">
        <v>88</v>
      </c>
    </row>
    <row r="16" spans="1:49" x14ac:dyDescent="0.25">
      <c r="A16" s="48" t="s">
        <v>40</v>
      </c>
      <c r="B16" s="33" t="s">
        <v>41</v>
      </c>
      <c r="C16" s="39">
        <v>1.1111111110295724E-5</v>
      </c>
      <c r="D16" s="100">
        <v>81</v>
      </c>
      <c r="F16" s="48" t="s">
        <v>40</v>
      </c>
      <c r="G16" s="33" t="s">
        <v>41</v>
      </c>
      <c r="H16" s="39">
        <v>1.1111111110295724E-5</v>
      </c>
      <c r="I16" s="99">
        <v>82</v>
      </c>
      <c r="K16" s="48" t="s">
        <v>40</v>
      </c>
      <c r="L16" s="33" t="s">
        <v>41</v>
      </c>
      <c r="M16" s="39">
        <v>1.1111111110295724E-5</v>
      </c>
      <c r="N16" s="99">
        <v>83</v>
      </c>
      <c r="P16" s="48" t="s">
        <v>40</v>
      </c>
      <c r="Q16" s="33" t="s">
        <v>41</v>
      </c>
      <c r="R16" s="39">
        <v>1.1111111110295724E-5</v>
      </c>
      <c r="S16" s="99">
        <v>86</v>
      </c>
      <c r="U16" s="48" t="s">
        <v>40</v>
      </c>
      <c r="V16" s="33" t="s">
        <v>41</v>
      </c>
      <c r="W16" s="39">
        <v>1.1111111110295724E-5</v>
      </c>
      <c r="X16" s="99">
        <v>85</v>
      </c>
      <c r="Z16" s="48" t="s">
        <v>40</v>
      </c>
      <c r="AA16" s="33" t="s">
        <v>41</v>
      </c>
      <c r="AB16" s="39">
        <v>1.1111111110295724E-5</v>
      </c>
      <c r="AC16" s="26">
        <v>85</v>
      </c>
      <c r="AE16" s="73" t="s">
        <v>40</v>
      </c>
      <c r="AF16" s="33" t="s">
        <v>41</v>
      </c>
      <c r="AG16" s="39">
        <v>1.1111111110295724E-5</v>
      </c>
      <c r="AH16" s="26">
        <v>88</v>
      </c>
      <c r="AJ16" s="73" t="s">
        <v>40</v>
      </c>
      <c r="AK16" s="33" t="s">
        <v>41</v>
      </c>
      <c r="AL16" s="39">
        <v>1.1111111110295724E-5</v>
      </c>
      <c r="AM16" s="331">
        <v>91</v>
      </c>
      <c r="AO16" s="73" t="s">
        <v>40</v>
      </c>
      <c r="AP16" s="33" t="s">
        <v>41</v>
      </c>
      <c r="AQ16" s="355">
        <v>1.1111111110295724E-5</v>
      </c>
      <c r="AR16" s="26">
        <v>89</v>
      </c>
      <c r="AT16" s="73" t="s">
        <v>40</v>
      </c>
      <c r="AU16" s="33" t="s">
        <v>41</v>
      </c>
      <c r="AV16" s="39">
        <v>1.1111111110295724E-5</v>
      </c>
      <c r="AW16" s="99">
        <v>90</v>
      </c>
    </row>
    <row r="17" spans="1:49" x14ac:dyDescent="0.25">
      <c r="A17" s="32" t="s">
        <v>42</v>
      </c>
      <c r="B17" s="35" t="s">
        <v>43</v>
      </c>
      <c r="C17" s="29">
        <v>-0.28571428571428559</v>
      </c>
      <c r="D17" s="100">
        <v>128</v>
      </c>
      <c r="F17" s="32" t="s">
        <v>42</v>
      </c>
      <c r="G17" s="35" t="s">
        <v>43</v>
      </c>
      <c r="H17" s="29">
        <v>-0.28571428571428559</v>
      </c>
      <c r="I17" s="99">
        <v>125</v>
      </c>
      <c r="K17" s="32" t="s">
        <v>42</v>
      </c>
      <c r="L17" s="35" t="s">
        <v>43</v>
      </c>
      <c r="M17" s="29">
        <v>-0.28571428571428559</v>
      </c>
      <c r="N17" s="99">
        <v>126</v>
      </c>
      <c r="P17" s="32" t="s">
        <v>42</v>
      </c>
      <c r="Q17" s="35" t="s">
        <v>43</v>
      </c>
      <c r="R17" s="29">
        <v>-0.28571428571428559</v>
      </c>
      <c r="S17" s="99">
        <v>132</v>
      </c>
      <c r="U17" s="32" t="s">
        <v>42</v>
      </c>
      <c r="V17" s="35" t="s">
        <v>43</v>
      </c>
      <c r="W17" s="29">
        <v>-0.28571428571428559</v>
      </c>
      <c r="X17" s="99">
        <v>140</v>
      </c>
      <c r="Z17" s="32" t="s">
        <v>42</v>
      </c>
      <c r="AA17" s="35" t="s">
        <v>43</v>
      </c>
      <c r="AB17" s="29">
        <v>-0.28571428571428559</v>
      </c>
      <c r="AC17" s="26">
        <v>140</v>
      </c>
      <c r="AE17" s="46" t="s">
        <v>42</v>
      </c>
      <c r="AF17" s="35" t="s">
        <v>43</v>
      </c>
      <c r="AG17" s="29">
        <v>-0.28571428571428559</v>
      </c>
      <c r="AH17" s="26">
        <v>141</v>
      </c>
      <c r="AJ17" s="46" t="s">
        <v>42</v>
      </c>
      <c r="AK17" s="35" t="s">
        <v>43</v>
      </c>
      <c r="AL17" s="29">
        <v>-0.28571428571428559</v>
      </c>
      <c r="AM17" s="331">
        <v>147</v>
      </c>
      <c r="AO17" s="46" t="s">
        <v>42</v>
      </c>
      <c r="AP17" s="35" t="s">
        <v>43</v>
      </c>
      <c r="AQ17" s="350">
        <v>-0.28571428571428559</v>
      </c>
      <c r="AR17" s="26">
        <v>152</v>
      </c>
      <c r="AT17" s="46" t="s">
        <v>42</v>
      </c>
      <c r="AU17" s="35" t="s">
        <v>43</v>
      </c>
      <c r="AV17" s="29">
        <v>-0.28571428571428559</v>
      </c>
      <c r="AW17" s="99">
        <v>152</v>
      </c>
    </row>
    <row r="18" spans="1:49" x14ac:dyDescent="0.25">
      <c r="A18" s="36" t="s">
        <v>44</v>
      </c>
      <c r="B18" s="33" t="s">
        <v>45</v>
      </c>
      <c r="C18" s="52">
        <v>9.0900000000000425E-2</v>
      </c>
      <c r="D18" s="100">
        <v>76</v>
      </c>
      <c r="F18" s="36" t="s">
        <v>44</v>
      </c>
      <c r="G18" s="33" t="s">
        <v>45</v>
      </c>
      <c r="H18" s="39">
        <v>9.0900000000000425E-2</v>
      </c>
      <c r="I18" s="99">
        <v>78</v>
      </c>
      <c r="K18" s="47" t="s">
        <v>44</v>
      </c>
      <c r="L18" s="33" t="s">
        <v>45</v>
      </c>
      <c r="M18" s="39">
        <v>9.0900000000000425E-2</v>
      </c>
      <c r="N18" s="99">
        <v>79</v>
      </c>
      <c r="P18" s="47" t="s">
        <v>44</v>
      </c>
      <c r="Q18" s="33" t="s">
        <v>45</v>
      </c>
      <c r="R18" s="39">
        <v>9.0900000000000425E-2</v>
      </c>
      <c r="S18" s="99">
        <v>82</v>
      </c>
      <c r="U18" s="47" t="s">
        <v>44</v>
      </c>
      <c r="V18" s="33" t="s">
        <v>45</v>
      </c>
      <c r="W18" s="52">
        <v>0.22219999999999995</v>
      </c>
      <c r="X18" s="49">
        <v>73</v>
      </c>
      <c r="Z18" s="47" t="s">
        <v>44</v>
      </c>
      <c r="AA18" s="33" t="s">
        <v>45</v>
      </c>
      <c r="AB18" s="52">
        <v>0.22219999999999995</v>
      </c>
      <c r="AC18" s="49">
        <v>72</v>
      </c>
      <c r="AE18" s="36" t="s">
        <v>44</v>
      </c>
      <c r="AF18" s="33" t="s">
        <v>45</v>
      </c>
      <c r="AG18" s="39">
        <v>0.22219999999999995</v>
      </c>
      <c r="AH18" s="26">
        <v>75</v>
      </c>
      <c r="AJ18" s="36" t="s">
        <v>44</v>
      </c>
      <c r="AK18" s="33" t="s">
        <v>45</v>
      </c>
      <c r="AL18" s="39">
        <v>0.22219999999999995</v>
      </c>
      <c r="AM18" s="331">
        <v>78</v>
      </c>
      <c r="AO18" s="36" t="s">
        <v>44</v>
      </c>
      <c r="AP18" s="33" t="s">
        <v>45</v>
      </c>
      <c r="AQ18" s="355">
        <v>0.22219999999999995</v>
      </c>
      <c r="AR18" s="26">
        <v>75</v>
      </c>
      <c r="AT18" s="36" t="s">
        <v>44</v>
      </c>
      <c r="AU18" s="33" t="s">
        <v>45</v>
      </c>
      <c r="AV18" s="39">
        <v>0.22219999999999995</v>
      </c>
      <c r="AW18" s="99">
        <v>76</v>
      </c>
    </row>
    <row r="19" spans="1:49" x14ac:dyDescent="0.25">
      <c r="A19" s="44" t="s">
        <v>46</v>
      </c>
      <c r="B19" s="33" t="s">
        <v>47</v>
      </c>
      <c r="C19" s="39">
        <v>1.25</v>
      </c>
      <c r="D19" s="100">
        <v>11</v>
      </c>
      <c r="F19" s="44" t="s">
        <v>46</v>
      </c>
      <c r="G19" s="33" t="s">
        <v>47</v>
      </c>
      <c r="H19" s="39">
        <v>1.25</v>
      </c>
      <c r="I19" s="99">
        <v>11</v>
      </c>
      <c r="K19" s="44" t="s">
        <v>46</v>
      </c>
      <c r="L19" s="33" t="s">
        <v>47</v>
      </c>
      <c r="M19" s="39">
        <v>1.7750444444444451</v>
      </c>
      <c r="N19" s="99">
        <v>2</v>
      </c>
      <c r="P19" s="44" t="s">
        <v>46</v>
      </c>
      <c r="Q19" s="33" t="s">
        <v>47</v>
      </c>
      <c r="R19" s="52">
        <v>1.25</v>
      </c>
      <c r="S19" s="49">
        <v>9</v>
      </c>
      <c r="U19" s="44" t="s">
        <v>46</v>
      </c>
      <c r="V19" s="33" t="s">
        <v>47</v>
      </c>
      <c r="W19" s="52">
        <v>1.25</v>
      </c>
      <c r="X19" s="49">
        <v>10</v>
      </c>
      <c r="Z19" s="44" t="s">
        <v>46</v>
      </c>
      <c r="AA19" s="33" t="s">
        <v>47</v>
      </c>
      <c r="AB19" s="39">
        <v>1.25</v>
      </c>
      <c r="AC19" s="26">
        <v>11</v>
      </c>
      <c r="AE19" s="36" t="s">
        <v>46</v>
      </c>
      <c r="AF19" s="33" t="s">
        <v>47</v>
      </c>
      <c r="AG19" s="39">
        <v>1.25</v>
      </c>
      <c r="AH19" s="26">
        <v>12</v>
      </c>
      <c r="AJ19" s="36" t="s">
        <v>46</v>
      </c>
      <c r="AK19" s="33" t="s">
        <v>47</v>
      </c>
      <c r="AL19" s="39">
        <v>1.25</v>
      </c>
      <c r="AM19" s="331">
        <v>10</v>
      </c>
      <c r="AO19" s="36" t="s">
        <v>46</v>
      </c>
      <c r="AP19" s="33" t="s">
        <v>47</v>
      </c>
      <c r="AQ19" s="355">
        <v>1.25</v>
      </c>
      <c r="AR19" s="26">
        <v>12</v>
      </c>
      <c r="AT19" s="36" t="s">
        <v>46</v>
      </c>
      <c r="AU19" s="33" t="s">
        <v>47</v>
      </c>
      <c r="AV19" s="39">
        <v>1.25</v>
      </c>
      <c r="AW19" s="99">
        <v>11</v>
      </c>
    </row>
    <row r="20" spans="1:49" x14ac:dyDescent="0.25">
      <c r="A20" s="36" t="s">
        <v>46</v>
      </c>
      <c r="B20" s="33" t="s">
        <v>48</v>
      </c>
      <c r="C20" s="39">
        <v>1.7750444444444451</v>
      </c>
      <c r="D20" s="100">
        <v>2</v>
      </c>
      <c r="F20" s="36" t="s">
        <v>46</v>
      </c>
      <c r="G20" s="33" t="s">
        <v>48</v>
      </c>
      <c r="H20" s="39">
        <v>1.7750444444444451</v>
      </c>
      <c r="I20" s="99">
        <v>1</v>
      </c>
      <c r="K20" s="36" t="s">
        <v>46</v>
      </c>
      <c r="L20" s="33" t="s">
        <v>48</v>
      </c>
      <c r="M20" s="39">
        <v>1.25</v>
      </c>
      <c r="N20" s="99">
        <v>11</v>
      </c>
      <c r="P20" s="36" t="s">
        <v>46</v>
      </c>
      <c r="Q20" s="33" t="s">
        <v>48</v>
      </c>
      <c r="R20" s="52">
        <v>1.1528</v>
      </c>
      <c r="S20" s="49">
        <v>14</v>
      </c>
      <c r="U20" s="36" t="s">
        <v>46</v>
      </c>
      <c r="V20" s="33" t="s">
        <v>48</v>
      </c>
      <c r="W20" s="52">
        <v>1.1528</v>
      </c>
      <c r="X20" s="49">
        <v>13</v>
      </c>
      <c r="Z20" s="36" t="s">
        <v>46</v>
      </c>
      <c r="AA20" s="33" t="s">
        <v>48</v>
      </c>
      <c r="AB20" s="52">
        <v>1.5278</v>
      </c>
      <c r="AC20" s="49">
        <v>3</v>
      </c>
      <c r="AE20" s="59" t="s">
        <v>46</v>
      </c>
      <c r="AF20" s="33" t="s">
        <v>48</v>
      </c>
      <c r="AG20" s="52">
        <v>1.5278</v>
      </c>
      <c r="AH20" s="49">
        <v>3</v>
      </c>
      <c r="AJ20" s="59" t="s">
        <v>46</v>
      </c>
      <c r="AK20" s="33" t="s">
        <v>48</v>
      </c>
      <c r="AL20" s="39">
        <v>1.5278</v>
      </c>
      <c r="AM20" s="331">
        <v>3</v>
      </c>
      <c r="AO20" s="59" t="s">
        <v>46</v>
      </c>
      <c r="AP20" s="33" t="s">
        <v>48</v>
      </c>
      <c r="AQ20" s="355">
        <v>1.5278</v>
      </c>
      <c r="AR20" s="26">
        <v>5</v>
      </c>
      <c r="AT20" s="59" t="s">
        <v>46</v>
      </c>
      <c r="AU20" s="33" t="s">
        <v>48</v>
      </c>
      <c r="AV20" s="39">
        <v>1.5278</v>
      </c>
      <c r="AW20" s="99">
        <v>5</v>
      </c>
    </row>
    <row r="21" spans="1:49" x14ac:dyDescent="0.25">
      <c r="A21" s="47" t="s">
        <v>46</v>
      </c>
      <c r="B21" s="33" t="s">
        <v>49</v>
      </c>
      <c r="C21" s="39">
        <v>-0.125</v>
      </c>
      <c r="D21" s="100">
        <v>117</v>
      </c>
      <c r="F21" s="47" t="s">
        <v>46</v>
      </c>
      <c r="G21" s="33" t="s">
        <v>49</v>
      </c>
      <c r="H21" s="39">
        <v>-0.125</v>
      </c>
      <c r="I21" s="99">
        <v>117</v>
      </c>
      <c r="K21" s="47" t="s">
        <v>46</v>
      </c>
      <c r="L21" s="33" t="s">
        <v>49</v>
      </c>
      <c r="M21" s="39">
        <v>-0.125</v>
      </c>
      <c r="N21" s="99">
        <v>116</v>
      </c>
      <c r="P21" s="47" t="s">
        <v>46</v>
      </c>
      <c r="Q21" s="33" t="s">
        <v>49</v>
      </c>
      <c r="R21" s="39">
        <v>-0.125</v>
      </c>
      <c r="S21" s="99">
        <v>122</v>
      </c>
      <c r="U21" s="47" t="s">
        <v>46</v>
      </c>
      <c r="V21" s="33" t="s">
        <v>49</v>
      </c>
      <c r="W21" s="39">
        <v>-0.125</v>
      </c>
      <c r="X21" s="99">
        <v>129</v>
      </c>
      <c r="Z21" s="47" t="s">
        <v>46</v>
      </c>
      <c r="AA21" s="33" t="s">
        <v>49</v>
      </c>
      <c r="AB21" s="39">
        <v>-0.125</v>
      </c>
      <c r="AC21" s="26">
        <v>129</v>
      </c>
      <c r="AE21" s="47" t="s">
        <v>46</v>
      </c>
      <c r="AF21" s="33" t="s">
        <v>49</v>
      </c>
      <c r="AG21" s="39">
        <v>-0.125</v>
      </c>
      <c r="AH21" s="26">
        <v>131</v>
      </c>
      <c r="AJ21" s="47" t="s">
        <v>46</v>
      </c>
      <c r="AK21" s="33" t="s">
        <v>49</v>
      </c>
      <c r="AL21" s="39">
        <v>-0.125</v>
      </c>
      <c r="AM21" s="331">
        <v>134</v>
      </c>
      <c r="AO21" s="47" t="s">
        <v>46</v>
      </c>
      <c r="AP21" s="33" t="s">
        <v>49</v>
      </c>
      <c r="AQ21" s="355">
        <v>-0.125</v>
      </c>
      <c r="AR21" s="26">
        <v>138</v>
      </c>
      <c r="AT21" s="47" t="s">
        <v>46</v>
      </c>
      <c r="AU21" s="33" t="s">
        <v>49</v>
      </c>
      <c r="AV21" s="39">
        <v>-0.125</v>
      </c>
      <c r="AW21" s="99">
        <v>137</v>
      </c>
    </row>
    <row r="22" spans="1:49" x14ac:dyDescent="0.25">
      <c r="A22" s="40" t="s">
        <v>50</v>
      </c>
      <c r="B22" s="33" t="s">
        <v>51</v>
      </c>
      <c r="C22" s="39">
        <v>0.89444444444444482</v>
      </c>
      <c r="D22" s="100">
        <v>20</v>
      </c>
      <c r="F22" s="40" t="s">
        <v>50</v>
      </c>
      <c r="G22" s="33" t="s">
        <v>51</v>
      </c>
      <c r="H22" s="52">
        <v>0.56109999999999971</v>
      </c>
      <c r="I22" s="49">
        <v>38</v>
      </c>
      <c r="K22" s="40" t="s">
        <v>50</v>
      </c>
      <c r="L22" s="33" t="s">
        <v>51</v>
      </c>
      <c r="M22" s="39">
        <v>0.56109999999999971</v>
      </c>
      <c r="N22" s="99">
        <v>40</v>
      </c>
      <c r="P22" s="40" t="s">
        <v>50</v>
      </c>
      <c r="Q22" s="33" t="s">
        <v>51</v>
      </c>
      <c r="R22" s="39">
        <v>0.56109999999999971</v>
      </c>
      <c r="S22" s="99">
        <v>40</v>
      </c>
      <c r="U22" s="40" t="s">
        <v>50</v>
      </c>
      <c r="V22" s="33" t="s">
        <v>51</v>
      </c>
      <c r="W22" s="39">
        <v>0.56109999999999971</v>
      </c>
      <c r="X22" s="99">
        <v>41</v>
      </c>
      <c r="Z22" s="40" t="s">
        <v>50</v>
      </c>
      <c r="AA22" s="33" t="s">
        <v>51</v>
      </c>
      <c r="AB22" s="39">
        <v>0.56109999999999971</v>
      </c>
      <c r="AC22" s="26">
        <v>38</v>
      </c>
      <c r="AE22" s="34" t="s">
        <v>50</v>
      </c>
      <c r="AF22" s="33" t="s">
        <v>51</v>
      </c>
      <c r="AG22" s="39">
        <v>0.56109999999999971</v>
      </c>
      <c r="AH22" s="26">
        <v>39</v>
      </c>
      <c r="AJ22" s="34" t="s">
        <v>50</v>
      </c>
      <c r="AK22" s="33" t="s">
        <v>51</v>
      </c>
      <c r="AL22" s="39">
        <v>0.56109999999999971</v>
      </c>
      <c r="AM22" s="331">
        <v>39</v>
      </c>
      <c r="AO22" s="34" t="s">
        <v>50</v>
      </c>
      <c r="AP22" s="33" t="s">
        <v>51</v>
      </c>
      <c r="AQ22" s="52">
        <v>0.56111111111111178</v>
      </c>
      <c r="AR22" s="49">
        <v>40</v>
      </c>
      <c r="AT22" s="34" t="s">
        <v>50</v>
      </c>
      <c r="AU22" s="33" t="s">
        <v>51</v>
      </c>
      <c r="AV22" s="39">
        <v>0.56111111111111178</v>
      </c>
      <c r="AW22" s="99">
        <v>41</v>
      </c>
    </row>
    <row r="23" spans="1:49" x14ac:dyDescent="0.25">
      <c r="A23" s="36" t="s">
        <v>350</v>
      </c>
      <c r="B23" s="33" t="s">
        <v>301</v>
      </c>
      <c r="C23" s="39"/>
      <c r="D23" s="100"/>
      <c r="F23" s="36" t="s">
        <v>350</v>
      </c>
      <c r="G23" s="33" t="s">
        <v>301</v>
      </c>
      <c r="H23" s="52"/>
      <c r="I23" s="49"/>
      <c r="K23" s="36" t="s">
        <v>350</v>
      </c>
      <c r="L23" s="33" t="s">
        <v>301</v>
      </c>
      <c r="M23" s="39"/>
      <c r="N23" s="99"/>
      <c r="P23" s="36" t="s">
        <v>350</v>
      </c>
      <c r="Q23" s="33" t="s">
        <v>301</v>
      </c>
      <c r="R23" s="137">
        <v>0.33330000000000037</v>
      </c>
      <c r="S23" s="49">
        <v>56</v>
      </c>
      <c r="U23" s="36" t="s">
        <v>350</v>
      </c>
      <c r="V23" s="33" t="s">
        <v>301</v>
      </c>
      <c r="W23" s="52">
        <v>0.66669999999999963</v>
      </c>
      <c r="X23" s="49">
        <v>33</v>
      </c>
      <c r="Z23" s="36" t="s">
        <v>350</v>
      </c>
      <c r="AA23" s="33" t="s">
        <v>301</v>
      </c>
      <c r="AB23" s="52">
        <v>0.55559999999999921</v>
      </c>
      <c r="AC23" s="49">
        <v>39</v>
      </c>
      <c r="AE23" s="59" t="s">
        <v>350</v>
      </c>
      <c r="AF23" s="33" t="s">
        <v>301</v>
      </c>
      <c r="AG23" s="52">
        <v>0</v>
      </c>
      <c r="AH23" s="49">
        <v>88</v>
      </c>
      <c r="AJ23" s="59" t="s">
        <v>350</v>
      </c>
      <c r="AK23" s="33" t="s">
        <v>301</v>
      </c>
      <c r="AL23" s="52">
        <v>0.11112222222222101</v>
      </c>
      <c r="AM23" s="333">
        <v>88</v>
      </c>
      <c r="AO23" s="59" t="s">
        <v>350</v>
      </c>
      <c r="AP23" s="33" t="s">
        <v>301</v>
      </c>
      <c r="AQ23" s="355">
        <v>0.11112222222222101</v>
      </c>
      <c r="AR23" s="26">
        <v>86</v>
      </c>
      <c r="AT23" s="59" t="s">
        <v>350</v>
      </c>
      <c r="AU23" s="33" t="s">
        <v>301</v>
      </c>
      <c r="AV23" s="52">
        <v>-0.38887777777777899</v>
      </c>
      <c r="AW23" s="49">
        <v>158</v>
      </c>
    </row>
    <row r="24" spans="1:49" x14ac:dyDescent="0.25">
      <c r="A24" s="59" t="s">
        <v>52</v>
      </c>
      <c r="B24" s="33" t="s">
        <v>53</v>
      </c>
      <c r="C24" s="39">
        <v>0.5</v>
      </c>
      <c r="D24" s="100">
        <v>39</v>
      </c>
      <c r="F24" s="59" t="s">
        <v>52</v>
      </c>
      <c r="G24" s="33" t="s">
        <v>53</v>
      </c>
      <c r="H24" s="39">
        <v>0.5</v>
      </c>
      <c r="I24" s="99">
        <v>41</v>
      </c>
      <c r="K24" s="59" t="s">
        <v>52</v>
      </c>
      <c r="L24" s="33" t="s">
        <v>53</v>
      </c>
      <c r="M24" s="39">
        <v>0.5</v>
      </c>
      <c r="N24" s="99">
        <v>42</v>
      </c>
      <c r="P24" s="59" t="s">
        <v>52</v>
      </c>
      <c r="Q24" s="33" t="s">
        <v>53</v>
      </c>
      <c r="R24" s="39">
        <v>0.5</v>
      </c>
      <c r="S24" s="99">
        <v>42</v>
      </c>
      <c r="U24" s="59" t="s">
        <v>52</v>
      </c>
      <c r="V24" s="33" t="s">
        <v>53</v>
      </c>
      <c r="W24" s="39">
        <v>0.5</v>
      </c>
      <c r="X24" s="99">
        <v>43</v>
      </c>
      <c r="Z24" s="59" t="s">
        <v>52</v>
      </c>
      <c r="AA24" s="33" t="s">
        <v>53</v>
      </c>
      <c r="AB24" s="39">
        <v>0.5</v>
      </c>
      <c r="AC24" s="26">
        <v>41</v>
      </c>
      <c r="AE24" s="40" t="s">
        <v>52</v>
      </c>
      <c r="AF24" s="33" t="s">
        <v>53</v>
      </c>
      <c r="AG24" s="39">
        <v>0.5</v>
      </c>
      <c r="AH24" s="26">
        <v>41</v>
      </c>
      <c r="AJ24" s="40" t="s">
        <v>52</v>
      </c>
      <c r="AK24" s="33" t="s">
        <v>53</v>
      </c>
      <c r="AL24" s="39">
        <v>0.5</v>
      </c>
      <c r="AM24" s="331">
        <v>41</v>
      </c>
      <c r="AO24" s="40" t="s">
        <v>52</v>
      </c>
      <c r="AP24" s="33" t="s">
        <v>53</v>
      </c>
      <c r="AQ24" s="355">
        <v>0.5</v>
      </c>
      <c r="AR24" s="26">
        <v>42</v>
      </c>
      <c r="AT24" s="40" t="s">
        <v>52</v>
      </c>
      <c r="AU24" s="33" t="s">
        <v>53</v>
      </c>
      <c r="AV24" s="39">
        <v>0.5</v>
      </c>
      <c r="AW24" s="99">
        <v>43</v>
      </c>
    </row>
    <row r="25" spans="1:49" x14ac:dyDescent="0.25">
      <c r="A25" s="364" t="s">
        <v>372</v>
      </c>
      <c r="B25" s="365" t="s">
        <v>432</v>
      </c>
      <c r="C25" s="39"/>
      <c r="D25" s="100"/>
      <c r="F25" s="364" t="s">
        <v>372</v>
      </c>
      <c r="G25" s="365" t="s">
        <v>432</v>
      </c>
      <c r="H25" s="39"/>
      <c r="I25" s="99"/>
      <c r="K25" s="364" t="s">
        <v>372</v>
      </c>
      <c r="L25" s="365" t="s">
        <v>432</v>
      </c>
      <c r="M25" s="39"/>
      <c r="N25" s="99"/>
      <c r="P25" s="364" t="s">
        <v>372</v>
      </c>
      <c r="Q25" s="365" t="s">
        <v>432</v>
      </c>
      <c r="R25" s="39"/>
      <c r="S25" s="99"/>
      <c r="U25" s="364" t="s">
        <v>372</v>
      </c>
      <c r="V25" s="365" t="s">
        <v>432</v>
      </c>
      <c r="W25" s="39"/>
      <c r="X25" s="99"/>
      <c r="Z25" s="364" t="s">
        <v>372</v>
      </c>
      <c r="AA25" s="365" t="s">
        <v>432</v>
      </c>
      <c r="AB25" s="39"/>
      <c r="AC25" s="26"/>
      <c r="AE25" s="364" t="s">
        <v>372</v>
      </c>
      <c r="AF25" s="365" t="s">
        <v>432</v>
      </c>
      <c r="AG25" s="39"/>
      <c r="AH25" s="26"/>
      <c r="AJ25" s="364" t="s">
        <v>372</v>
      </c>
      <c r="AK25" s="365" t="s">
        <v>432</v>
      </c>
      <c r="AL25" s="39"/>
      <c r="AM25" s="331"/>
      <c r="AO25" s="364" t="s">
        <v>372</v>
      </c>
      <c r="AP25" s="365" t="s">
        <v>432</v>
      </c>
      <c r="AQ25" s="52">
        <v>-1.1111111110295724E-5</v>
      </c>
      <c r="AR25" s="49">
        <v>89</v>
      </c>
      <c r="AT25" s="364" t="s">
        <v>372</v>
      </c>
      <c r="AU25" s="365" t="s">
        <v>432</v>
      </c>
      <c r="AV25" s="52">
        <v>-1.1111111110295724E-5</v>
      </c>
      <c r="AW25" s="49">
        <v>90</v>
      </c>
    </row>
    <row r="26" spans="1:49" x14ac:dyDescent="0.25">
      <c r="A26" s="76" t="s">
        <v>372</v>
      </c>
      <c r="B26" s="33" t="s">
        <v>256</v>
      </c>
      <c r="C26" s="39"/>
      <c r="D26" s="100"/>
      <c r="F26" s="76" t="s">
        <v>372</v>
      </c>
      <c r="G26" s="33" t="s">
        <v>256</v>
      </c>
      <c r="H26" s="39"/>
      <c r="I26" s="99"/>
      <c r="K26" s="76" t="s">
        <v>372</v>
      </c>
      <c r="L26" s="33" t="s">
        <v>256</v>
      </c>
      <c r="M26" s="39"/>
      <c r="N26" s="99"/>
      <c r="P26" s="76" t="s">
        <v>372</v>
      </c>
      <c r="Q26" s="33" t="s">
        <v>256</v>
      </c>
      <c r="R26" s="39"/>
      <c r="S26" s="99"/>
      <c r="U26" s="76" t="s">
        <v>372</v>
      </c>
      <c r="V26" s="33" t="s">
        <v>256</v>
      </c>
      <c r="W26" s="52">
        <v>-0.75</v>
      </c>
      <c r="X26" s="49">
        <v>173</v>
      </c>
      <c r="Z26" s="76" t="s">
        <v>372</v>
      </c>
      <c r="AA26" s="33" t="s">
        <v>256</v>
      </c>
      <c r="AB26" s="39">
        <v>-0.75</v>
      </c>
      <c r="AC26" s="26">
        <v>173</v>
      </c>
      <c r="AE26" s="76" t="s">
        <v>372</v>
      </c>
      <c r="AF26" s="33" t="s">
        <v>256</v>
      </c>
      <c r="AG26" s="39">
        <v>-0.75</v>
      </c>
      <c r="AH26" s="26">
        <v>174</v>
      </c>
      <c r="AJ26" s="76" t="s">
        <v>372</v>
      </c>
      <c r="AK26" s="33" t="s">
        <v>256</v>
      </c>
      <c r="AL26" s="39">
        <v>-0.75</v>
      </c>
      <c r="AM26" s="331">
        <v>180</v>
      </c>
      <c r="AO26" s="76" t="s">
        <v>372</v>
      </c>
      <c r="AP26" s="33" t="s">
        <v>256</v>
      </c>
      <c r="AQ26" s="355">
        <v>-0.75</v>
      </c>
      <c r="AR26" s="26">
        <v>185</v>
      </c>
      <c r="AT26" s="76" t="s">
        <v>372</v>
      </c>
      <c r="AU26" s="33" t="s">
        <v>256</v>
      </c>
      <c r="AV26" s="39">
        <v>-0.75</v>
      </c>
      <c r="AW26" s="99">
        <v>189</v>
      </c>
    </row>
    <row r="27" spans="1:49" x14ac:dyDescent="0.25">
      <c r="A27" s="76" t="s">
        <v>372</v>
      </c>
      <c r="B27" s="33" t="s">
        <v>95</v>
      </c>
      <c r="C27" s="39"/>
      <c r="D27" s="100"/>
      <c r="F27" s="76" t="s">
        <v>372</v>
      </c>
      <c r="G27" s="33" t="s">
        <v>95</v>
      </c>
      <c r="H27" s="39"/>
      <c r="I27" s="99"/>
      <c r="K27" s="76" t="s">
        <v>372</v>
      </c>
      <c r="L27" s="33" t="s">
        <v>95</v>
      </c>
      <c r="M27" s="39"/>
      <c r="N27" s="99"/>
      <c r="P27" s="76" t="s">
        <v>372</v>
      </c>
      <c r="Q27" s="33" t="s">
        <v>95</v>
      </c>
      <c r="R27" s="39"/>
      <c r="S27" s="99"/>
      <c r="U27" s="76" t="s">
        <v>372</v>
      </c>
      <c r="V27" s="33" t="s">
        <v>95</v>
      </c>
      <c r="W27" s="52"/>
      <c r="X27" s="49"/>
      <c r="Z27" s="76" t="s">
        <v>372</v>
      </c>
      <c r="AA27" s="33" t="s">
        <v>95</v>
      </c>
      <c r="AB27" s="39"/>
      <c r="AC27" s="26"/>
      <c r="AE27" s="76" t="s">
        <v>372</v>
      </c>
      <c r="AF27" s="33" t="s">
        <v>95</v>
      </c>
      <c r="AG27" s="39"/>
      <c r="AH27" s="26"/>
      <c r="AJ27" s="76" t="s">
        <v>372</v>
      </c>
      <c r="AK27" s="33" t="s">
        <v>95</v>
      </c>
      <c r="AL27" s="39"/>
      <c r="AM27" s="331"/>
      <c r="AO27" s="76" t="s">
        <v>372</v>
      </c>
      <c r="AP27" s="33" t="s">
        <v>95</v>
      </c>
      <c r="AQ27" s="369">
        <v>0</v>
      </c>
      <c r="AR27" s="49">
        <v>89</v>
      </c>
      <c r="AT27" s="76" t="s">
        <v>372</v>
      </c>
      <c r="AU27" s="33" t="s">
        <v>95</v>
      </c>
      <c r="AV27" s="395">
        <v>0</v>
      </c>
      <c r="AW27" s="99">
        <v>90</v>
      </c>
    </row>
    <row r="28" spans="1:49" x14ac:dyDescent="0.25">
      <c r="A28" s="36" t="s">
        <v>372</v>
      </c>
      <c r="B28" s="33" t="s">
        <v>373</v>
      </c>
      <c r="C28" s="39"/>
      <c r="D28" s="100"/>
      <c r="F28" s="36" t="s">
        <v>372</v>
      </c>
      <c r="G28" s="33" t="s">
        <v>373</v>
      </c>
      <c r="H28" s="39"/>
      <c r="I28" s="99"/>
      <c r="K28" s="36" t="s">
        <v>372</v>
      </c>
      <c r="L28" s="33" t="s">
        <v>373</v>
      </c>
      <c r="M28" s="39"/>
      <c r="N28" s="99"/>
      <c r="P28" s="36" t="s">
        <v>372</v>
      </c>
      <c r="Q28" s="33" t="s">
        <v>373</v>
      </c>
      <c r="R28" s="39"/>
      <c r="S28" s="99"/>
      <c r="U28" s="36" t="s">
        <v>372</v>
      </c>
      <c r="V28" s="33" t="s">
        <v>373</v>
      </c>
      <c r="W28" s="52">
        <v>0</v>
      </c>
      <c r="X28" s="49">
        <v>85</v>
      </c>
      <c r="Z28" s="36" t="s">
        <v>372</v>
      </c>
      <c r="AA28" s="33" t="s">
        <v>373</v>
      </c>
      <c r="AB28" s="39">
        <v>0</v>
      </c>
      <c r="AC28" s="26">
        <v>85</v>
      </c>
      <c r="AE28" s="36" t="s">
        <v>372</v>
      </c>
      <c r="AF28" s="33" t="s">
        <v>373</v>
      </c>
      <c r="AG28" s="52">
        <v>0.33329999999999949</v>
      </c>
      <c r="AH28" s="49">
        <v>59</v>
      </c>
      <c r="AJ28" s="36" t="s">
        <v>372</v>
      </c>
      <c r="AK28" s="33" t="s">
        <v>373</v>
      </c>
      <c r="AL28" s="39">
        <v>0.33329999999999949</v>
      </c>
      <c r="AM28" s="331">
        <v>58</v>
      </c>
      <c r="AO28" s="36" t="s">
        <v>372</v>
      </c>
      <c r="AP28" s="33" t="s">
        <v>373</v>
      </c>
      <c r="AQ28" s="355">
        <v>0.33329999999999949</v>
      </c>
      <c r="AR28" s="26">
        <v>57</v>
      </c>
      <c r="AT28" s="36" t="s">
        <v>372</v>
      </c>
      <c r="AU28" s="33" t="s">
        <v>373</v>
      </c>
      <c r="AV28" s="39">
        <v>0.33329999999999949</v>
      </c>
      <c r="AW28" s="99">
        <v>59</v>
      </c>
    </row>
    <row r="29" spans="1:49" x14ac:dyDescent="0.25">
      <c r="A29" s="34" t="s">
        <v>54</v>
      </c>
      <c r="B29" s="35" t="s">
        <v>55</v>
      </c>
      <c r="C29" s="39">
        <v>-0.47222222222222232</v>
      </c>
      <c r="D29" s="100">
        <v>138</v>
      </c>
      <c r="F29" s="34" t="s">
        <v>54</v>
      </c>
      <c r="G29" s="35" t="s">
        <v>55</v>
      </c>
      <c r="H29" s="52">
        <v>-1.2222</v>
      </c>
      <c r="I29" s="49">
        <v>170</v>
      </c>
      <c r="K29" s="34" t="s">
        <v>54</v>
      </c>
      <c r="L29" s="35" t="s">
        <v>55</v>
      </c>
      <c r="M29" s="39">
        <v>-1.2222</v>
      </c>
      <c r="N29" s="99">
        <v>168</v>
      </c>
      <c r="P29" s="34" t="s">
        <v>54</v>
      </c>
      <c r="Q29" s="35" t="s">
        <v>55</v>
      </c>
      <c r="R29" s="39">
        <v>-1.2222</v>
      </c>
      <c r="S29" s="99">
        <v>177</v>
      </c>
      <c r="U29" s="34" t="s">
        <v>54</v>
      </c>
      <c r="V29" s="35" t="s">
        <v>55</v>
      </c>
      <c r="W29" s="39">
        <v>-1.2222</v>
      </c>
      <c r="X29" s="99">
        <v>188</v>
      </c>
      <c r="Z29" s="34" t="s">
        <v>54</v>
      </c>
      <c r="AA29" s="35" t="s">
        <v>55</v>
      </c>
      <c r="AB29" s="39">
        <v>-1.2222</v>
      </c>
      <c r="AC29" s="26">
        <v>188</v>
      </c>
      <c r="AE29" s="34" t="s">
        <v>54</v>
      </c>
      <c r="AF29" s="35" t="s">
        <v>55</v>
      </c>
      <c r="AG29" s="39">
        <v>-1.2222</v>
      </c>
      <c r="AH29" s="26">
        <v>190</v>
      </c>
      <c r="AJ29" s="34" t="s">
        <v>54</v>
      </c>
      <c r="AK29" s="35" t="s">
        <v>55</v>
      </c>
      <c r="AL29" s="39">
        <v>-1.2222</v>
      </c>
      <c r="AM29" s="331">
        <v>194</v>
      </c>
      <c r="AO29" s="34" t="s">
        <v>54</v>
      </c>
      <c r="AP29" s="35" t="s">
        <v>55</v>
      </c>
      <c r="AQ29" s="355">
        <v>-1.2222</v>
      </c>
      <c r="AR29" s="26">
        <v>199</v>
      </c>
      <c r="AT29" s="34" t="s">
        <v>54</v>
      </c>
      <c r="AU29" s="35" t="s">
        <v>55</v>
      </c>
      <c r="AV29" s="39">
        <v>-1.2222</v>
      </c>
      <c r="AW29" s="99">
        <v>205</v>
      </c>
    </row>
    <row r="30" spans="1:49" x14ac:dyDescent="0.25">
      <c r="A30" s="62" t="s">
        <v>54</v>
      </c>
      <c r="B30" s="35" t="s">
        <v>56</v>
      </c>
      <c r="C30" s="29">
        <v>1</v>
      </c>
      <c r="D30" s="100">
        <v>18</v>
      </c>
      <c r="F30" s="62" t="s">
        <v>54</v>
      </c>
      <c r="G30" s="35" t="s">
        <v>56</v>
      </c>
      <c r="H30" s="29">
        <v>1</v>
      </c>
      <c r="I30" s="99">
        <v>18</v>
      </c>
      <c r="K30" s="62" t="s">
        <v>54</v>
      </c>
      <c r="L30" s="35" t="s">
        <v>56</v>
      </c>
      <c r="M30" s="29">
        <v>1</v>
      </c>
      <c r="N30" s="99">
        <v>18</v>
      </c>
      <c r="P30" s="62" t="s">
        <v>54</v>
      </c>
      <c r="Q30" s="35" t="s">
        <v>56</v>
      </c>
      <c r="R30" s="29">
        <v>1</v>
      </c>
      <c r="S30" s="99">
        <v>17</v>
      </c>
      <c r="U30" s="62" t="s">
        <v>54</v>
      </c>
      <c r="V30" s="35" t="s">
        <v>56</v>
      </c>
      <c r="W30" s="29">
        <v>1</v>
      </c>
      <c r="X30" s="99">
        <v>17</v>
      </c>
      <c r="Z30" s="62" t="s">
        <v>54</v>
      </c>
      <c r="AA30" s="35" t="s">
        <v>56</v>
      </c>
      <c r="AB30" s="29">
        <v>1</v>
      </c>
      <c r="AC30" s="26">
        <v>17</v>
      </c>
      <c r="AE30" s="62" t="s">
        <v>54</v>
      </c>
      <c r="AF30" s="35" t="s">
        <v>56</v>
      </c>
      <c r="AG30" s="29">
        <v>1</v>
      </c>
      <c r="AH30" s="26">
        <v>19</v>
      </c>
      <c r="AJ30" s="62" t="s">
        <v>54</v>
      </c>
      <c r="AK30" s="35" t="s">
        <v>56</v>
      </c>
      <c r="AL30" s="29">
        <v>1</v>
      </c>
      <c r="AM30" s="331">
        <v>18</v>
      </c>
      <c r="AO30" s="62" t="s">
        <v>54</v>
      </c>
      <c r="AP30" s="35" t="s">
        <v>56</v>
      </c>
      <c r="AQ30" s="350">
        <v>1</v>
      </c>
      <c r="AR30" s="26">
        <v>19</v>
      </c>
      <c r="AT30" s="62" t="s">
        <v>54</v>
      </c>
      <c r="AU30" s="35" t="s">
        <v>56</v>
      </c>
      <c r="AV30" s="29">
        <v>1</v>
      </c>
      <c r="AW30" s="99">
        <v>20</v>
      </c>
    </row>
    <row r="31" spans="1:49" x14ac:dyDescent="0.25">
      <c r="A31" s="48" t="s">
        <v>57</v>
      </c>
      <c r="B31" s="35" t="s">
        <v>58</v>
      </c>
      <c r="C31" s="39">
        <v>-1.7752999999999997</v>
      </c>
      <c r="D31" s="100">
        <v>173</v>
      </c>
      <c r="F31" s="48" t="s">
        <v>57</v>
      </c>
      <c r="G31" s="35" t="s">
        <v>58</v>
      </c>
      <c r="H31" s="52">
        <v>-1.7389000000000001</v>
      </c>
      <c r="I31" s="49">
        <v>174</v>
      </c>
      <c r="K31" s="48" t="s">
        <v>57</v>
      </c>
      <c r="L31" s="35" t="s">
        <v>58</v>
      </c>
      <c r="M31" s="39">
        <v>-1.7389000000000001</v>
      </c>
      <c r="N31" s="99">
        <v>174</v>
      </c>
      <c r="P31" s="48" t="s">
        <v>57</v>
      </c>
      <c r="Q31" s="35" t="s">
        <v>58</v>
      </c>
      <c r="R31" s="39">
        <v>-1.7389000000000001</v>
      </c>
      <c r="S31" s="99">
        <v>183</v>
      </c>
      <c r="U31" s="48" t="s">
        <v>57</v>
      </c>
      <c r="V31" s="35" t="s">
        <v>58</v>
      </c>
      <c r="W31" s="39">
        <v>-1.7389000000000001</v>
      </c>
      <c r="X31" s="99">
        <v>193</v>
      </c>
      <c r="Z31" s="48" t="s">
        <v>57</v>
      </c>
      <c r="AA31" s="35" t="s">
        <v>58</v>
      </c>
      <c r="AB31" s="39">
        <v>-1.7389000000000001</v>
      </c>
      <c r="AC31" s="26">
        <v>193</v>
      </c>
      <c r="AE31" s="48" t="s">
        <v>57</v>
      </c>
      <c r="AF31" s="35" t="s">
        <v>58</v>
      </c>
      <c r="AG31" s="39">
        <v>-1.7389000000000001</v>
      </c>
      <c r="AH31" s="26">
        <v>196</v>
      </c>
      <c r="AJ31" s="48" t="s">
        <v>57</v>
      </c>
      <c r="AK31" s="35" t="s">
        <v>58</v>
      </c>
      <c r="AL31" s="39">
        <v>-1.7389000000000001</v>
      </c>
      <c r="AM31" s="331">
        <v>199</v>
      </c>
      <c r="AO31" s="48" t="s">
        <v>57</v>
      </c>
      <c r="AP31" s="35" t="s">
        <v>58</v>
      </c>
      <c r="AQ31" s="355">
        <v>-1.7389000000000001</v>
      </c>
      <c r="AR31" s="26">
        <v>205</v>
      </c>
      <c r="AT31" s="48" t="s">
        <v>57</v>
      </c>
      <c r="AU31" s="35" t="s">
        <v>58</v>
      </c>
      <c r="AV31" s="39">
        <v>-1.7389000000000001</v>
      </c>
      <c r="AW31" s="99">
        <v>210</v>
      </c>
    </row>
    <row r="32" spans="1:49" x14ac:dyDescent="0.25">
      <c r="A32" s="60" t="s">
        <v>433</v>
      </c>
      <c r="B32" s="35" t="s">
        <v>434</v>
      </c>
      <c r="C32" s="39"/>
      <c r="D32" s="100"/>
      <c r="F32" s="60" t="s">
        <v>433</v>
      </c>
      <c r="G32" s="35" t="s">
        <v>434</v>
      </c>
      <c r="H32" s="52"/>
      <c r="I32" s="49"/>
      <c r="K32" s="60" t="s">
        <v>433</v>
      </c>
      <c r="L32" s="35" t="s">
        <v>434</v>
      </c>
      <c r="M32" s="39"/>
      <c r="N32" s="99"/>
      <c r="P32" s="60" t="s">
        <v>433</v>
      </c>
      <c r="Q32" s="35" t="s">
        <v>434</v>
      </c>
      <c r="R32" s="39"/>
      <c r="S32" s="99"/>
      <c r="U32" s="60" t="s">
        <v>433</v>
      </c>
      <c r="V32" s="35" t="s">
        <v>434</v>
      </c>
      <c r="W32" s="39"/>
      <c r="X32" s="99"/>
      <c r="Z32" s="60" t="s">
        <v>433</v>
      </c>
      <c r="AA32" s="35" t="s">
        <v>434</v>
      </c>
      <c r="AB32" s="39"/>
      <c r="AC32" s="26"/>
      <c r="AE32" s="60" t="s">
        <v>433</v>
      </c>
      <c r="AF32" s="35" t="s">
        <v>434</v>
      </c>
      <c r="AG32" s="39"/>
      <c r="AH32" s="26"/>
      <c r="AJ32" s="60" t="s">
        <v>433</v>
      </c>
      <c r="AK32" s="35" t="s">
        <v>434</v>
      </c>
      <c r="AL32" s="39"/>
      <c r="AM32" s="331"/>
      <c r="AO32" s="60" t="s">
        <v>433</v>
      </c>
      <c r="AP32" s="35" t="s">
        <v>434</v>
      </c>
      <c r="AQ32" s="52">
        <v>3.3333333334439885E-5</v>
      </c>
      <c r="AR32" s="49">
        <v>89</v>
      </c>
      <c r="AT32" s="60" t="s">
        <v>433</v>
      </c>
      <c r="AU32" s="35" t="s">
        <v>434</v>
      </c>
      <c r="AV32" s="52">
        <v>1.0417000000000005</v>
      </c>
      <c r="AW32" s="49">
        <v>19</v>
      </c>
    </row>
    <row r="33" spans="1:49" x14ac:dyDescent="0.25">
      <c r="A33" s="59" t="s">
        <v>59</v>
      </c>
      <c r="B33" s="33" t="s">
        <v>60</v>
      </c>
      <c r="C33" s="39">
        <v>0.60004444444444438</v>
      </c>
      <c r="D33" s="100">
        <v>31</v>
      </c>
      <c r="F33" s="59" t="s">
        <v>59</v>
      </c>
      <c r="G33" s="33" t="s">
        <v>60</v>
      </c>
      <c r="H33" s="39">
        <v>0.60004444444444438</v>
      </c>
      <c r="I33" s="99">
        <v>32</v>
      </c>
      <c r="K33" s="59" t="s">
        <v>59</v>
      </c>
      <c r="L33" s="33" t="s">
        <v>60</v>
      </c>
      <c r="M33" s="39">
        <v>0.60004444444444438</v>
      </c>
      <c r="N33" s="99">
        <v>35</v>
      </c>
      <c r="P33" s="59" t="s">
        <v>59</v>
      </c>
      <c r="Q33" s="33" t="s">
        <v>60</v>
      </c>
      <c r="R33" s="39">
        <v>0.60004444444444438</v>
      </c>
      <c r="S33" s="99">
        <v>35</v>
      </c>
      <c r="U33" s="59" t="s">
        <v>59</v>
      </c>
      <c r="V33" s="33" t="s">
        <v>60</v>
      </c>
      <c r="W33" s="39">
        <v>0.60004444444444438</v>
      </c>
      <c r="X33" s="99">
        <v>38</v>
      </c>
      <c r="Z33" s="59" t="s">
        <v>59</v>
      </c>
      <c r="AA33" s="33" t="s">
        <v>60</v>
      </c>
      <c r="AB33" s="39">
        <v>0.60004444444444438</v>
      </c>
      <c r="AC33" s="26">
        <v>35</v>
      </c>
      <c r="AE33" s="40" t="s">
        <v>59</v>
      </c>
      <c r="AF33" s="33" t="s">
        <v>60</v>
      </c>
      <c r="AG33" s="39">
        <v>0.60004444444444438</v>
      </c>
      <c r="AH33" s="26">
        <v>36</v>
      </c>
      <c r="AJ33" s="40" t="s">
        <v>59</v>
      </c>
      <c r="AK33" s="33" t="s">
        <v>60</v>
      </c>
      <c r="AL33" s="39">
        <v>0.60004444444444438</v>
      </c>
      <c r="AM33" s="331">
        <v>36</v>
      </c>
      <c r="AO33" s="40" t="s">
        <v>59</v>
      </c>
      <c r="AP33" s="33" t="s">
        <v>60</v>
      </c>
      <c r="AQ33" s="355">
        <v>0.60004444444444438</v>
      </c>
      <c r="AR33" s="26">
        <v>37</v>
      </c>
      <c r="AT33" s="40" t="s">
        <v>59</v>
      </c>
      <c r="AU33" s="33" t="s">
        <v>60</v>
      </c>
      <c r="AV33" s="39">
        <v>0.60004444444444438</v>
      </c>
      <c r="AW33" s="99">
        <v>38</v>
      </c>
    </row>
    <row r="34" spans="1:49" x14ac:dyDescent="0.25">
      <c r="A34" s="40" t="s">
        <v>61</v>
      </c>
      <c r="B34" s="35" t="s">
        <v>62</v>
      </c>
      <c r="C34" s="39">
        <v>-1.166666666666667</v>
      </c>
      <c r="D34" s="100">
        <v>168</v>
      </c>
      <c r="F34" s="40" t="s">
        <v>61</v>
      </c>
      <c r="G34" s="35" t="s">
        <v>62</v>
      </c>
      <c r="H34" s="52">
        <v>-1.6750285714285713</v>
      </c>
      <c r="I34" s="49">
        <v>173</v>
      </c>
      <c r="K34" s="66" t="s">
        <v>61</v>
      </c>
      <c r="L34" s="102" t="s">
        <v>62</v>
      </c>
      <c r="M34" s="39">
        <v>-1.6750285714285713</v>
      </c>
      <c r="N34" s="99">
        <v>172</v>
      </c>
      <c r="P34" s="66" t="s">
        <v>61</v>
      </c>
      <c r="Q34" s="102" t="s">
        <v>62</v>
      </c>
      <c r="R34" s="39">
        <v>-1.6750285714285713</v>
      </c>
      <c r="S34" s="99">
        <v>181</v>
      </c>
      <c r="U34" s="66" t="s">
        <v>61</v>
      </c>
      <c r="V34" s="102" t="s">
        <v>62</v>
      </c>
      <c r="W34" s="39">
        <v>-1.6750285714285713</v>
      </c>
      <c r="X34" s="99">
        <v>191</v>
      </c>
      <c r="Z34" s="66" t="s">
        <v>61</v>
      </c>
      <c r="AA34" s="102" t="s">
        <v>62</v>
      </c>
      <c r="AB34" s="39">
        <v>-1.6750285714285713</v>
      </c>
      <c r="AC34" s="26">
        <v>192</v>
      </c>
      <c r="AE34" s="57" t="s">
        <v>61</v>
      </c>
      <c r="AF34" s="102" t="s">
        <v>62</v>
      </c>
      <c r="AG34" s="39">
        <v>-1.6750285714285713</v>
      </c>
      <c r="AH34" s="26">
        <v>194</v>
      </c>
      <c r="AJ34" s="57" t="s">
        <v>61</v>
      </c>
      <c r="AK34" s="102" t="s">
        <v>62</v>
      </c>
      <c r="AL34" s="39">
        <v>-1.6750285714285713</v>
      </c>
      <c r="AM34" s="331">
        <v>198</v>
      </c>
      <c r="AO34" s="57" t="s">
        <v>61</v>
      </c>
      <c r="AP34" s="102" t="s">
        <v>62</v>
      </c>
      <c r="AQ34" s="355">
        <v>-1.6750285714285713</v>
      </c>
      <c r="AR34" s="26">
        <v>204</v>
      </c>
      <c r="AT34" s="57" t="s">
        <v>61</v>
      </c>
      <c r="AU34" s="102" t="s">
        <v>62</v>
      </c>
      <c r="AV34" s="39">
        <v>-1.6750285714285713</v>
      </c>
      <c r="AW34" s="99">
        <v>209</v>
      </c>
    </row>
    <row r="35" spans="1:49" x14ac:dyDescent="0.25">
      <c r="A35" s="44" t="s">
        <v>63</v>
      </c>
      <c r="B35" s="33" t="s">
        <v>64</v>
      </c>
      <c r="C35" s="39">
        <v>0</v>
      </c>
      <c r="D35" s="100">
        <v>81</v>
      </c>
      <c r="F35" s="44" t="s">
        <v>63</v>
      </c>
      <c r="G35" s="33" t="s">
        <v>64</v>
      </c>
      <c r="H35" s="39">
        <v>0</v>
      </c>
      <c r="I35" s="99">
        <v>82</v>
      </c>
      <c r="K35" s="44" t="s">
        <v>63</v>
      </c>
      <c r="L35" s="33" t="s">
        <v>64</v>
      </c>
      <c r="M35" s="39">
        <v>0</v>
      </c>
      <c r="N35" s="99">
        <v>83</v>
      </c>
      <c r="P35" s="44" t="s">
        <v>63</v>
      </c>
      <c r="Q35" s="33" t="s">
        <v>64</v>
      </c>
      <c r="R35" s="39">
        <v>0</v>
      </c>
      <c r="S35" s="99">
        <v>86</v>
      </c>
      <c r="U35" s="44" t="s">
        <v>63</v>
      </c>
      <c r="V35" s="33" t="s">
        <v>64</v>
      </c>
      <c r="W35" s="39">
        <v>0</v>
      </c>
      <c r="X35" s="99">
        <v>85</v>
      </c>
      <c r="Z35" s="44" t="s">
        <v>63</v>
      </c>
      <c r="AA35" s="33" t="s">
        <v>64</v>
      </c>
      <c r="AB35" s="39">
        <v>0</v>
      </c>
      <c r="AC35" s="26">
        <v>85</v>
      </c>
      <c r="AE35" s="59" t="s">
        <v>63</v>
      </c>
      <c r="AF35" s="33" t="s">
        <v>64</v>
      </c>
      <c r="AG35" s="39">
        <v>0</v>
      </c>
      <c r="AH35" s="26">
        <v>88</v>
      </c>
      <c r="AJ35" s="59" t="s">
        <v>63</v>
      </c>
      <c r="AK35" s="33" t="s">
        <v>64</v>
      </c>
      <c r="AL35" s="39">
        <v>0</v>
      </c>
      <c r="AM35" s="331">
        <v>91</v>
      </c>
      <c r="AO35" s="59" t="s">
        <v>63</v>
      </c>
      <c r="AP35" s="33" t="s">
        <v>64</v>
      </c>
      <c r="AQ35" s="355">
        <v>0</v>
      </c>
      <c r="AR35" s="26">
        <v>89</v>
      </c>
      <c r="AT35" s="59" t="s">
        <v>63</v>
      </c>
      <c r="AU35" s="33" t="s">
        <v>64</v>
      </c>
      <c r="AV35" s="39">
        <v>0</v>
      </c>
      <c r="AW35" s="99">
        <v>90</v>
      </c>
    </row>
    <row r="36" spans="1:49" x14ac:dyDescent="0.25">
      <c r="A36" s="60" t="s">
        <v>351</v>
      </c>
      <c r="B36" s="33" t="s">
        <v>352</v>
      </c>
      <c r="C36" s="39"/>
      <c r="D36" s="100"/>
      <c r="F36" s="60" t="s">
        <v>351</v>
      </c>
      <c r="G36" s="33" t="s">
        <v>352</v>
      </c>
      <c r="H36" s="39"/>
      <c r="I36" s="99"/>
      <c r="K36" s="60" t="s">
        <v>351</v>
      </c>
      <c r="L36" s="33" t="s">
        <v>352</v>
      </c>
      <c r="M36" s="39"/>
      <c r="N36" s="99"/>
      <c r="P36" s="60" t="s">
        <v>351</v>
      </c>
      <c r="Q36" s="33" t="s">
        <v>352</v>
      </c>
      <c r="R36" s="69">
        <v>0.33329999999999949</v>
      </c>
      <c r="S36" s="49">
        <v>56</v>
      </c>
      <c r="U36" s="60" t="s">
        <v>351</v>
      </c>
      <c r="V36" s="33" t="s">
        <v>352</v>
      </c>
      <c r="W36" s="69">
        <v>0.33329999999999949</v>
      </c>
      <c r="X36" s="49">
        <v>57</v>
      </c>
      <c r="Z36" s="60" t="s">
        <v>351</v>
      </c>
      <c r="AA36" s="33" t="s">
        <v>352</v>
      </c>
      <c r="AB36" s="29">
        <v>0.33329999999999949</v>
      </c>
      <c r="AC36" s="26">
        <v>56</v>
      </c>
      <c r="AE36" s="59" t="s">
        <v>351</v>
      </c>
      <c r="AF36" s="33" t="s">
        <v>352</v>
      </c>
      <c r="AG36" s="69">
        <v>0.125</v>
      </c>
      <c r="AH36" s="49">
        <v>81</v>
      </c>
      <c r="AJ36" s="59" t="s">
        <v>351</v>
      </c>
      <c r="AK36" s="33" t="s">
        <v>352</v>
      </c>
      <c r="AL36" s="29">
        <v>0.125</v>
      </c>
      <c r="AM36" s="331">
        <v>84</v>
      </c>
      <c r="AO36" s="59" t="s">
        <v>351</v>
      </c>
      <c r="AP36" s="33" t="s">
        <v>352</v>
      </c>
      <c r="AQ36" s="350">
        <v>0.125</v>
      </c>
      <c r="AR36" s="26">
        <v>82</v>
      </c>
      <c r="AT36" s="59" t="s">
        <v>351</v>
      </c>
      <c r="AU36" s="33" t="s">
        <v>352</v>
      </c>
      <c r="AV36" s="29">
        <v>0.125</v>
      </c>
      <c r="AW36" s="99">
        <v>83</v>
      </c>
    </row>
    <row r="37" spans="1:49" x14ac:dyDescent="0.25">
      <c r="A37" s="60" t="s">
        <v>65</v>
      </c>
      <c r="B37" s="33" t="s">
        <v>66</v>
      </c>
      <c r="C37" s="29">
        <v>0.16666666666666696</v>
      </c>
      <c r="D37" s="100">
        <v>70</v>
      </c>
      <c r="F37" s="60" t="s">
        <v>65</v>
      </c>
      <c r="G37" s="33" t="s">
        <v>66</v>
      </c>
      <c r="H37" s="29">
        <v>0.16666666666666696</v>
      </c>
      <c r="I37" s="99">
        <v>72</v>
      </c>
      <c r="K37" s="60" t="s">
        <v>65</v>
      </c>
      <c r="L37" s="33" t="s">
        <v>66</v>
      </c>
      <c r="M37" s="29">
        <v>0.16666666666666696</v>
      </c>
      <c r="N37" s="99">
        <v>74</v>
      </c>
      <c r="P37" s="60" t="s">
        <v>65</v>
      </c>
      <c r="Q37" s="33" t="s">
        <v>66</v>
      </c>
      <c r="R37" s="29">
        <v>0.16666666666666696</v>
      </c>
      <c r="S37" s="99">
        <v>77</v>
      </c>
      <c r="U37" s="60" t="s">
        <v>65</v>
      </c>
      <c r="V37" s="33" t="s">
        <v>66</v>
      </c>
      <c r="W37" s="29">
        <v>0.16666666666666696</v>
      </c>
      <c r="X37" s="99">
        <v>76</v>
      </c>
      <c r="Z37" s="60" t="s">
        <v>65</v>
      </c>
      <c r="AA37" s="33" t="s">
        <v>66</v>
      </c>
      <c r="AB37" s="29">
        <v>0.16666666666666696</v>
      </c>
      <c r="AC37" s="26">
        <v>75</v>
      </c>
      <c r="AE37" s="59" t="s">
        <v>65</v>
      </c>
      <c r="AF37" s="33" t="s">
        <v>66</v>
      </c>
      <c r="AG37" s="29">
        <v>0.16666666666666696</v>
      </c>
      <c r="AH37" s="26">
        <v>78</v>
      </c>
      <c r="AJ37" s="59" t="s">
        <v>65</v>
      </c>
      <c r="AK37" s="33" t="s">
        <v>66</v>
      </c>
      <c r="AL37" s="29">
        <v>0.16666666666666696</v>
      </c>
      <c r="AM37" s="331">
        <v>81</v>
      </c>
      <c r="AO37" s="59" t="s">
        <v>65</v>
      </c>
      <c r="AP37" s="33" t="s">
        <v>66</v>
      </c>
      <c r="AQ37" s="350">
        <v>0.16666666666666696</v>
      </c>
      <c r="AR37" s="26">
        <v>78</v>
      </c>
      <c r="AT37" s="59" t="s">
        <v>65</v>
      </c>
      <c r="AU37" s="33" t="s">
        <v>66</v>
      </c>
      <c r="AV37" s="29">
        <v>0.16666666666666696</v>
      </c>
      <c r="AW37" s="99">
        <v>79</v>
      </c>
    </row>
    <row r="38" spans="1:49" x14ac:dyDescent="0.25">
      <c r="A38" s="34" t="s">
        <v>67</v>
      </c>
      <c r="B38" s="35" t="s">
        <v>68</v>
      </c>
      <c r="C38" s="29">
        <v>0.5</v>
      </c>
      <c r="D38" s="100">
        <v>39</v>
      </c>
      <c r="F38" s="34" t="s">
        <v>67</v>
      </c>
      <c r="G38" s="35" t="s">
        <v>68</v>
      </c>
      <c r="H38" s="29">
        <v>0.5</v>
      </c>
      <c r="I38" s="99">
        <v>41</v>
      </c>
      <c r="K38" s="34" t="s">
        <v>67</v>
      </c>
      <c r="L38" s="35" t="s">
        <v>68</v>
      </c>
      <c r="M38" s="29">
        <v>0.5</v>
      </c>
      <c r="N38" s="99">
        <v>43</v>
      </c>
      <c r="P38" s="34" t="s">
        <v>67</v>
      </c>
      <c r="Q38" s="35" t="s">
        <v>68</v>
      </c>
      <c r="R38" s="29">
        <v>0.5</v>
      </c>
      <c r="S38" s="99">
        <v>42</v>
      </c>
      <c r="U38" s="34" t="s">
        <v>67</v>
      </c>
      <c r="V38" s="35" t="s">
        <v>68</v>
      </c>
      <c r="W38" s="29">
        <v>0.5</v>
      </c>
      <c r="X38" s="99">
        <v>42</v>
      </c>
      <c r="Z38" s="34" t="s">
        <v>67</v>
      </c>
      <c r="AA38" s="35" t="s">
        <v>68</v>
      </c>
      <c r="AB38" s="29">
        <v>0.5</v>
      </c>
      <c r="AC38" s="26">
        <v>41</v>
      </c>
      <c r="AE38" s="34" t="s">
        <v>67</v>
      </c>
      <c r="AF38" s="35" t="s">
        <v>68</v>
      </c>
      <c r="AG38" s="29">
        <v>0.5</v>
      </c>
      <c r="AH38" s="26">
        <v>41</v>
      </c>
      <c r="AJ38" s="34" t="s">
        <v>67</v>
      </c>
      <c r="AK38" s="35" t="s">
        <v>68</v>
      </c>
      <c r="AL38" s="29">
        <v>0.5</v>
      </c>
      <c r="AM38" s="331">
        <v>41</v>
      </c>
      <c r="AO38" s="34" t="s">
        <v>67</v>
      </c>
      <c r="AP38" s="35" t="s">
        <v>68</v>
      </c>
      <c r="AQ38" s="350">
        <v>0.5</v>
      </c>
      <c r="AR38" s="26">
        <v>42</v>
      </c>
      <c r="AT38" s="34" t="s">
        <v>67</v>
      </c>
      <c r="AU38" s="35" t="s">
        <v>68</v>
      </c>
      <c r="AV38" s="29">
        <v>0.5</v>
      </c>
      <c r="AW38" s="99">
        <v>43</v>
      </c>
    </row>
    <row r="39" spans="1:49" x14ac:dyDescent="0.25">
      <c r="A39" s="32" t="s">
        <v>69</v>
      </c>
      <c r="B39" s="33" t="s">
        <v>71</v>
      </c>
      <c r="C39" s="29">
        <v>0</v>
      </c>
      <c r="D39" s="100">
        <v>81</v>
      </c>
      <c r="F39" s="32" t="s">
        <v>69</v>
      </c>
      <c r="G39" s="33" t="s">
        <v>71</v>
      </c>
      <c r="H39" s="29">
        <v>0</v>
      </c>
      <c r="I39" s="99">
        <v>82</v>
      </c>
      <c r="K39" s="32" t="s">
        <v>69</v>
      </c>
      <c r="L39" s="33" t="s">
        <v>71</v>
      </c>
      <c r="M39" s="29">
        <v>0</v>
      </c>
      <c r="N39" s="99">
        <v>83</v>
      </c>
      <c r="P39" s="32" t="s">
        <v>69</v>
      </c>
      <c r="Q39" s="33" t="s">
        <v>71</v>
      </c>
      <c r="R39" s="29">
        <v>0</v>
      </c>
      <c r="S39" s="99">
        <v>86</v>
      </c>
      <c r="U39" s="32" t="s">
        <v>69</v>
      </c>
      <c r="V39" s="33" t="s">
        <v>71</v>
      </c>
      <c r="W39" s="29">
        <v>0</v>
      </c>
      <c r="X39" s="99">
        <v>85</v>
      </c>
      <c r="Z39" s="32" t="s">
        <v>69</v>
      </c>
      <c r="AA39" s="33" t="s">
        <v>71</v>
      </c>
      <c r="AB39" s="29">
        <v>0</v>
      </c>
      <c r="AC39" s="26">
        <v>85</v>
      </c>
      <c r="AE39" s="46" t="s">
        <v>69</v>
      </c>
      <c r="AF39" s="33" t="s">
        <v>71</v>
      </c>
      <c r="AG39" s="29">
        <v>0</v>
      </c>
      <c r="AH39" s="26">
        <v>88</v>
      </c>
      <c r="AJ39" s="46" t="s">
        <v>69</v>
      </c>
      <c r="AK39" s="33" t="s">
        <v>71</v>
      </c>
      <c r="AL39" s="29">
        <v>0</v>
      </c>
      <c r="AM39" s="331">
        <v>91</v>
      </c>
      <c r="AO39" s="46" t="s">
        <v>69</v>
      </c>
      <c r="AP39" s="33" t="s">
        <v>71</v>
      </c>
      <c r="AQ39" s="350">
        <v>0</v>
      </c>
      <c r="AR39" s="26">
        <v>89</v>
      </c>
      <c r="AT39" s="46" t="s">
        <v>69</v>
      </c>
      <c r="AU39" s="33" t="s">
        <v>71</v>
      </c>
      <c r="AV39" s="29">
        <v>0</v>
      </c>
      <c r="AW39" s="99">
        <v>90</v>
      </c>
    </row>
    <row r="40" spans="1:49" x14ac:dyDescent="0.25">
      <c r="A40" s="32" t="s">
        <v>72</v>
      </c>
      <c r="B40" s="35" t="s">
        <v>73</v>
      </c>
      <c r="C40" s="29">
        <v>-0.20000000000000018</v>
      </c>
      <c r="D40" s="100">
        <v>123</v>
      </c>
      <c r="F40" s="32" t="s">
        <v>72</v>
      </c>
      <c r="G40" s="35" t="s">
        <v>73</v>
      </c>
      <c r="H40" s="52">
        <v>0</v>
      </c>
      <c r="I40" s="49">
        <v>82</v>
      </c>
      <c r="K40" s="32" t="s">
        <v>72</v>
      </c>
      <c r="L40" s="35" t="s">
        <v>73</v>
      </c>
      <c r="M40" s="39">
        <v>0</v>
      </c>
      <c r="N40" s="99">
        <v>83</v>
      </c>
      <c r="P40" s="32" t="s">
        <v>72</v>
      </c>
      <c r="Q40" s="35" t="s">
        <v>73</v>
      </c>
      <c r="R40" s="39">
        <v>0</v>
      </c>
      <c r="S40" s="99">
        <v>86</v>
      </c>
      <c r="U40" s="32" t="s">
        <v>72</v>
      </c>
      <c r="V40" s="35" t="s">
        <v>73</v>
      </c>
      <c r="W40" s="39">
        <v>0</v>
      </c>
      <c r="X40" s="99">
        <v>85</v>
      </c>
      <c r="Z40" s="32" t="s">
        <v>72</v>
      </c>
      <c r="AA40" s="35" t="s">
        <v>73</v>
      </c>
      <c r="AB40" s="39">
        <v>0</v>
      </c>
      <c r="AC40" s="26">
        <v>85</v>
      </c>
      <c r="AE40" s="46" t="s">
        <v>72</v>
      </c>
      <c r="AF40" s="35" t="s">
        <v>73</v>
      </c>
      <c r="AG40" s="39">
        <v>0</v>
      </c>
      <c r="AH40" s="26">
        <v>88</v>
      </c>
      <c r="AJ40" s="46" t="s">
        <v>72</v>
      </c>
      <c r="AK40" s="35" t="s">
        <v>73</v>
      </c>
      <c r="AL40" s="39">
        <v>0</v>
      </c>
      <c r="AM40" s="331">
        <v>91</v>
      </c>
      <c r="AO40" s="46" t="s">
        <v>72</v>
      </c>
      <c r="AP40" s="35" t="s">
        <v>73</v>
      </c>
      <c r="AQ40" s="355">
        <v>0</v>
      </c>
      <c r="AR40" s="26">
        <v>89</v>
      </c>
      <c r="AT40" s="46" t="s">
        <v>72</v>
      </c>
      <c r="AU40" s="35" t="s">
        <v>73</v>
      </c>
      <c r="AV40" s="39">
        <v>0</v>
      </c>
      <c r="AW40" s="99">
        <v>90</v>
      </c>
    </row>
    <row r="41" spans="1:49" x14ac:dyDescent="0.25">
      <c r="A41" s="40" t="s">
        <v>72</v>
      </c>
      <c r="B41" s="35" t="s">
        <v>74</v>
      </c>
      <c r="C41" s="39">
        <v>0.7499888888888897</v>
      </c>
      <c r="D41" s="100">
        <v>24</v>
      </c>
      <c r="F41" s="40" t="s">
        <v>72</v>
      </c>
      <c r="G41" s="35" t="s">
        <v>74</v>
      </c>
      <c r="H41" s="52">
        <v>-0.55559999999999921</v>
      </c>
      <c r="I41" s="49">
        <v>148</v>
      </c>
      <c r="K41" s="40" t="s">
        <v>72</v>
      </c>
      <c r="L41" s="35" t="s">
        <v>74</v>
      </c>
      <c r="M41" s="39">
        <v>-0.55559999999999921</v>
      </c>
      <c r="N41" s="99">
        <v>146</v>
      </c>
      <c r="P41" s="40" t="s">
        <v>72</v>
      </c>
      <c r="Q41" s="35" t="s">
        <v>74</v>
      </c>
      <c r="R41" s="39">
        <v>-0.55559999999999921</v>
      </c>
      <c r="S41" s="99">
        <v>154</v>
      </c>
      <c r="U41" s="40" t="s">
        <v>72</v>
      </c>
      <c r="V41" s="35" t="s">
        <v>74</v>
      </c>
      <c r="W41" s="39">
        <v>-0.55559999999999921</v>
      </c>
      <c r="X41" s="99">
        <v>159</v>
      </c>
      <c r="Z41" s="40" t="s">
        <v>72</v>
      </c>
      <c r="AA41" s="35" t="s">
        <v>74</v>
      </c>
      <c r="AB41" s="39">
        <v>-0.55559999999999921</v>
      </c>
      <c r="AC41" s="26">
        <v>159</v>
      </c>
      <c r="AE41" s="34" t="s">
        <v>72</v>
      </c>
      <c r="AF41" s="35" t="s">
        <v>74</v>
      </c>
      <c r="AG41" s="39">
        <v>-0.55559999999999921</v>
      </c>
      <c r="AH41" s="26">
        <v>159</v>
      </c>
      <c r="AJ41" s="34" t="s">
        <v>72</v>
      </c>
      <c r="AK41" s="35" t="s">
        <v>74</v>
      </c>
      <c r="AL41" s="39">
        <v>-0.55559999999999921</v>
      </c>
      <c r="AM41" s="331">
        <v>165</v>
      </c>
      <c r="AO41" s="34" t="s">
        <v>72</v>
      </c>
      <c r="AP41" s="35" t="s">
        <v>74</v>
      </c>
      <c r="AQ41" s="355">
        <v>-0.55559999999999921</v>
      </c>
      <c r="AR41" s="26">
        <v>170</v>
      </c>
      <c r="AT41" s="34" t="s">
        <v>72</v>
      </c>
      <c r="AU41" s="35" t="s">
        <v>74</v>
      </c>
      <c r="AV41" s="39">
        <v>-0.55559999999999921</v>
      </c>
      <c r="AW41" s="99">
        <v>174</v>
      </c>
    </row>
    <row r="42" spans="1:49" x14ac:dyDescent="0.25">
      <c r="A42" s="40" t="s">
        <v>72</v>
      </c>
      <c r="B42" s="33" t="s">
        <v>397</v>
      </c>
      <c r="C42" s="39"/>
      <c r="D42" s="100"/>
      <c r="F42" s="40" t="s">
        <v>72</v>
      </c>
      <c r="G42" s="33" t="s">
        <v>397</v>
      </c>
      <c r="H42" s="52"/>
      <c r="I42" s="49"/>
      <c r="K42" s="40" t="s">
        <v>72</v>
      </c>
      <c r="L42" s="33" t="s">
        <v>397</v>
      </c>
      <c r="M42" s="39"/>
      <c r="N42" s="99"/>
      <c r="P42" s="40" t="s">
        <v>72</v>
      </c>
      <c r="Q42" s="33" t="s">
        <v>397</v>
      </c>
      <c r="R42" s="39"/>
      <c r="S42" s="99"/>
      <c r="U42" s="40" t="s">
        <v>72</v>
      </c>
      <c r="V42" s="33" t="s">
        <v>397</v>
      </c>
      <c r="W42" s="39"/>
      <c r="X42" s="99"/>
      <c r="Z42" s="40" t="s">
        <v>72</v>
      </c>
      <c r="AA42" s="33" t="s">
        <v>397</v>
      </c>
      <c r="AB42" s="39"/>
      <c r="AC42" s="26"/>
      <c r="AE42" s="40" t="s">
        <v>72</v>
      </c>
      <c r="AF42" s="33" t="s">
        <v>397</v>
      </c>
      <c r="AG42" s="69">
        <v>-0.5</v>
      </c>
      <c r="AH42" s="49">
        <v>147</v>
      </c>
      <c r="AJ42" s="40" t="s">
        <v>72</v>
      </c>
      <c r="AK42" s="33" t="s">
        <v>397</v>
      </c>
      <c r="AL42" s="29">
        <v>-0.5</v>
      </c>
      <c r="AM42" s="331">
        <v>158</v>
      </c>
      <c r="AO42" s="40" t="s">
        <v>72</v>
      </c>
      <c r="AP42" s="33" t="s">
        <v>397</v>
      </c>
      <c r="AQ42" s="350">
        <v>-0.5</v>
      </c>
      <c r="AR42" s="26">
        <v>158</v>
      </c>
      <c r="AT42" s="40" t="s">
        <v>72</v>
      </c>
      <c r="AU42" s="33" t="s">
        <v>397</v>
      </c>
      <c r="AV42" s="29">
        <v>-0.5</v>
      </c>
      <c r="AW42" s="99">
        <v>161</v>
      </c>
    </row>
    <row r="43" spans="1:49" x14ac:dyDescent="0.25">
      <c r="A43" s="34" t="s">
        <v>75</v>
      </c>
      <c r="B43" s="33" t="s">
        <v>76</v>
      </c>
      <c r="C43" s="39">
        <v>-0.33332222222222274</v>
      </c>
      <c r="D43" s="100">
        <v>129</v>
      </c>
      <c r="F43" s="34" t="s">
        <v>75</v>
      </c>
      <c r="G43" s="33" t="s">
        <v>76</v>
      </c>
      <c r="H43" s="39">
        <v>-0.33332222222222274</v>
      </c>
      <c r="I43" s="99">
        <v>127</v>
      </c>
      <c r="K43" s="34" t="s">
        <v>75</v>
      </c>
      <c r="L43" s="33" t="s">
        <v>76</v>
      </c>
      <c r="M43" s="39">
        <v>-0.33332222222222274</v>
      </c>
      <c r="N43" s="99">
        <v>128</v>
      </c>
      <c r="P43" s="34" t="s">
        <v>75</v>
      </c>
      <c r="Q43" s="33" t="s">
        <v>76</v>
      </c>
      <c r="R43" s="39">
        <v>-0.33332222222222274</v>
      </c>
      <c r="S43" s="99">
        <v>138</v>
      </c>
      <c r="U43" s="34" t="s">
        <v>75</v>
      </c>
      <c r="V43" s="33" t="s">
        <v>76</v>
      </c>
      <c r="W43" s="39">
        <v>-0.33332222222222274</v>
      </c>
      <c r="X43" s="99">
        <v>142</v>
      </c>
      <c r="Z43" s="34" t="s">
        <v>75</v>
      </c>
      <c r="AA43" s="33" t="s">
        <v>76</v>
      </c>
      <c r="AB43" s="39">
        <v>-0.33332222222222274</v>
      </c>
      <c r="AC43" s="26">
        <v>142</v>
      </c>
      <c r="AE43" s="32" t="s">
        <v>75</v>
      </c>
      <c r="AF43" s="33" t="s">
        <v>76</v>
      </c>
      <c r="AG43" s="39">
        <v>-0.33332222222222274</v>
      </c>
      <c r="AH43" s="26">
        <v>143</v>
      </c>
      <c r="AJ43" s="32" t="s">
        <v>75</v>
      </c>
      <c r="AK43" s="33" t="s">
        <v>76</v>
      </c>
      <c r="AL43" s="52">
        <v>1.1111111110295724E-5</v>
      </c>
      <c r="AM43" s="333">
        <v>91</v>
      </c>
      <c r="AO43" s="32" t="s">
        <v>75</v>
      </c>
      <c r="AP43" s="33" t="s">
        <v>76</v>
      </c>
      <c r="AQ43" s="355">
        <v>1.1111111110295724E-5</v>
      </c>
      <c r="AR43" s="26">
        <v>89</v>
      </c>
      <c r="AT43" s="32" t="s">
        <v>75</v>
      </c>
      <c r="AU43" s="33" t="s">
        <v>76</v>
      </c>
      <c r="AV43" s="39">
        <v>1.1111111110295724E-5</v>
      </c>
      <c r="AW43" s="99">
        <v>90</v>
      </c>
    </row>
    <row r="44" spans="1:49" x14ac:dyDescent="0.25">
      <c r="A44" s="76" t="s">
        <v>75</v>
      </c>
      <c r="B44" s="35" t="s">
        <v>331</v>
      </c>
      <c r="C44" s="39"/>
      <c r="D44" s="100"/>
      <c r="F44" s="76" t="s">
        <v>75</v>
      </c>
      <c r="G44" s="35" t="s">
        <v>331</v>
      </c>
      <c r="H44" s="39"/>
      <c r="I44" s="99"/>
      <c r="K44" s="76" t="s">
        <v>75</v>
      </c>
      <c r="L44" s="35" t="s">
        <v>331</v>
      </c>
      <c r="M44" s="69">
        <v>-0.5</v>
      </c>
      <c r="N44" s="49">
        <v>135</v>
      </c>
      <c r="P44" s="76" t="s">
        <v>75</v>
      </c>
      <c r="Q44" s="35" t="s">
        <v>331</v>
      </c>
      <c r="R44" s="137">
        <v>-0.77779999999999916</v>
      </c>
      <c r="S44" s="49">
        <v>167</v>
      </c>
      <c r="U44" s="76" t="s">
        <v>75</v>
      </c>
      <c r="V44" s="35" t="s">
        <v>331</v>
      </c>
      <c r="W44" s="29">
        <v>-0.77779999999999916</v>
      </c>
      <c r="X44" s="99">
        <v>174</v>
      </c>
      <c r="Z44" s="76" t="s">
        <v>75</v>
      </c>
      <c r="AA44" s="35" t="s">
        <v>331</v>
      </c>
      <c r="AB44" s="164">
        <v>-0.77779999999999916</v>
      </c>
      <c r="AC44" s="26">
        <v>174</v>
      </c>
      <c r="AE44" s="47" t="s">
        <v>75</v>
      </c>
      <c r="AF44" s="35" t="s">
        <v>331</v>
      </c>
      <c r="AG44" s="164">
        <v>-0.77779999999999916</v>
      </c>
      <c r="AH44" s="26">
        <v>175</v>
      </c>
      <c r="AJ44" s="47" t="s">
        <v>75</v>
      </c>
      <c r="AK44" s="35" t="s">
        <v>331</v>
      </c>
      <c r="AL44" s="52">
        <v>2.2222222220591448E-5</v>
      </c>
      <c r="AM44" s="333">
        <v>91</v>
      </c>
      <c r="AO44" s="47" t="s">
        <v>75</v>
      </c>
      <c r="AP44" s="35" t="s">
        <v>331</v>
      </c>
      <c r="AQ44" s="355">
        <v>2.2222222220591448E-5</v>
      </c>
      <c r="AR44" s="26">
        <v>89</v>
      </c>
      <c r="AT44" s="47" t="s">
        <v>75</v>
      </c>
      <c r="AU44" s="35" t="s">
        <v>331</v>
      </c>
      <c r="AV44" s="52">
        <v>0.11113333333333131</v>
      </c>
      <c r="AW44" s="49">
        <v>87</v>
      </c>
    </row>
    <row r="45" spans="1:49" x14ac:dyDescent="0.25">
      <c r="A45" s="40" t="s">
        <v>77</v>
      </c>
      <c r="B45" s="33" t="s">
        <v>78</v>
      </c>
      <c r="C45" s="29">
        <v>-0.33333333333333304</v>
      </c>
      <c r="D45" s="100">
        <v>129</v>
      </c>
      <c r="F45" s="40" t="s">
        <v>317</v>
      </c>
      <c r="G45" s="33" t="s">
        <v>78</v>
      </c>
      <c r="H45" s="52">
        <v>-0.5</v>
      </c>
      <c r="I45" s="49">
        <v>138</v>
      </c>
      <c r="K45" s="40" t="s">
        <v>324</v>
      </c>
      <c r="L45" s="33" t="s">
        <v>78</v>
      </c>
      <c r="M45" s="39">
        <v>-0.5</v>
      </c>
      <c r="N45" s="99">
        <v>136</v>
      </c>
      <c r="P45" s="40" t="s">
        <v>324</v>
      </c>
      <c r="Q45" s="33" t="s">
        <v>78</v>
      </c>
      <c r="R45" s="39">
        <v>-0.5</v>
      </c>
      <c r="S45" s="99">
        <v>141</v>
      </c>
      <c r="U45" s="40" t="s">
        <v>324</v>
      </c>
      <c r="V45" s="33" t="s">
        <v>78</v>
      </c>
      <c r="W45" s="39">
        <v>-0.5</v>
      </c>
      <c r="X45" s="99">
        <v>148</v>
      </c>
      <c r="Z45" s="40" t="s">
        <v>324</v>
      </c>
      <c r="AA45" s="33" t="s">
        <v>78</v>
      </c>
      <c r="AB45" s="39">
        <v>-0.5</v>
      </c>
      <c r="AC45" s="26">
        <v>148</v>
      </c>
      <c r="AE45" s="34" t="s">
        <v>324</v>
      </c>
      <c r="AF45" s="33" t="s">
        <v>78</v>
      </c>
      <c r="AG45" s="39">
        <v>-0.5</v>
      </c>
      <c r="AH45" s="26">
        <v>147</v>
      </c>
      <c r="AJ45" s="34" t="s">
        <v>324</v>
      </c>
      <c r="AK45" s="33" t="s">
        <v>78</v>
      </c>
      <c r="AL45" s="39">
        <v>-0.5</v>
      </c>
      <c r="AM45" s="331">
        <v>158</v>
      </c>
      <c r="AO45" s="34" t="s">
        <v>324</v>
      </c>
      <c r="AP45" s="33" t="s">
        <v>78</v>
      </c>
      <c r="AQ45" s="355">
        <v>-0.5</v>
      </c>
      <c r="AR45" s="26">
        <v>158</v>
      </c>
      <c r="AT45" s="34" t="s">
        <v>324</v>
      </c>
      <c r="AU45" s="33" t="s">
        <v>78</v>
      </c>
      <c r="AV45" s="39">
        <v>-0.5</v>
      </c>
      <c r="AW45" s="99">
        <v>161</v>
      </c>
    </row>
    <row r="46" spans="1:49" x14ac:dyDescent="0.25">
      <c r="A46" s="61" t="s">
        <v>79</v>
      </c>
      <c r="B46" s="43" t="s">
        <v>80</v>
      </c>
      <c r="C46" s="39">
        <v>-1</v>
      </c>
      <c r="D46" s="100">
        <v>165</v>
      </c>
      <c r="F46" s="61" t="s">
        <v>79</v>
      </c>
      <c r="G46" s="43" t="s">
        <v>80</v>
      </c>
      <c r="H46" s="39">
        <v>-1</v>
      </c>
      <c r="I46" s="99">
        <v>166</v>
      </c>
      <c r="K46" s="61" t="s">
        <v>79</v>
      </c>
      <c r="L46" s="43" t="s">
        <v>80</v>
      </c>
      <c r="M46" s="39">
        <v>-1</v>
      </c>
      <c r="N46" s="99">
        <v>162</v>
      </c>
      <c r="P46" s="61" t="s">
        <v>79</v>
      </c>
      <c r="Q46" s="43" t="s">
        <v>80</v>
      </c>
      <c r="R46" s="39">
        <v>-1</v>
      </c>
      <c r="S46" s="99">
        <v>171</v>
      </c>
      <c r="U46" s="61" t="s">
        <v>79</v>
      </c>
      <c r="V46" s="43" t="s">
        <v>80</v>
      </c>
      <c r="W46" s="52">
        <v>-0.875</v>
      </c>
      <c r="X46" s="49">
        <v>178</v>
      </c>
      <c r="Z46" s="61" t="s">
        <v>79</v>
      </c>
      <c r="AA46" s="43" t="s">
        <v>80</v>
      </c>
      <c r="AB46" s="39">
        <v>-0.875</v>
      </c>
      <c r="AC46" s="26">
        <v>178</v>
      </c>
      <c r="AE46" s="63" t="s">
        <v>79</v>
      </c>
      <c r="AF46" s="43" t="s">
        <v>80</v>
      </c>
      <c r="AG46" s="52">
        <v>-0.875</v>
      </c>
      <c r="AH46" s="49">
        <v>179</v>
      </c>
      <c r="AJ46" s="63" t="s">
        <v>79</v>
      </c>
      <c r="AK46" s="43" t="s">
        <v>80</v>
      </c>
      <c r="AL46" s="52">
        <v>-1.75</v>
      </c>
      <c r="AM46" s="333">
        <v>201</v>
      </c>
      <c r="AO46" s="63" t="s">
        <v>79</v>
      </c>
      <c r="AP46" s="43" t="s">
        <v>80</v>
      </c>
      <c r="AQ46" s="52">
        <v>-1.25</v>
      </c>
      <c r="AR46" s="49">
        <v>200</v>
      </c>
      <c r="AT46" s="63" t="s">
        <v>79</v>
      </c>
      <c r="AU46" s="43" t="s">
        <v>80</v>
      </c>
      <c r="AV46" s="52">
        <v>-0.75</v>
      </c>
      <c r="AW46" s="49">
        <v>189</v>
      </c>
    </row>
    <row r="47" spans="1:49" ht="15.75" thickBot="1" x14ac:dyDescent="0.3">
      <c r="A47" s="34" t="s">
        <v>81</v>
      </c>
      <c r="B47" s="33" t="s">
        <v>82</v>
      </c>
      <c r="C47" s="39">
        <v>-0.17066825396825447</v>
      </c>
      <c r="D47" s="100">
        <v>122</v>
      </c>
      <c r="F47" s="34" t="s">
        <v>81</v>
      </c>
      <c r="G47" s="33" t="s">
        <v>82</v>
      </c>
      <c r="H47" s="52">
        <v>0.37220000000000031</v>
      </c>
      <c r="I47" s="49">
        <v>50</v>
      </c>
      <c r="K47" s="34" t="s">
        <v>83</v>
      </c>
      <c r="L47" s="33" t="s">
        <v>82</v>
      </c>
      <c r="M47" s="39">
        <v>0.37220000000000031</v>
      </c>
      <c r="N47" s="99">
        <v>52</v>
      </c>
      <c r="P47" s="34" t="s">
        <v>83</v>
      </c>
      <c r="Q47" s="33" t="s">
        <v>82</v>
      </c>
      <c r="R47" s="39">
        <v>0.37220000000000031</v>
      </c>
      <c r="S47" s="99">
        <v>53</v>
      </c>
      <c r="U47" s="34" t="s">
        <v>83</v>
      </c>
      <c r="V47" s="33" t="s">
        <v>82</v>
      </c>
      <c r="W47" s="39">
        <v>0.37220000000000031</v>
      </c>
      <c r="X47" s="99">
        <v>53</v>
      </c>
      <c r="Z47" s="34" t="s">
        <v>83</v>
      </c>
      <c r="AA47" s="33" t="s">
        <v>82</v>
      </c>
      <c r="AB47" s="39">
        <v>0.37220000000000031</v>
      </c>
      <c r="AC47" s="26">
        <v>52</v>
      </c>
      <c r="AE47" s="32" t="s">
        <v>83</v>
      </c>
      <c r="AF47" s="33" t="s">
        <v>82</v>
      </c>
      <c r="AG47" s="39">
        <v>0.37220000000000031</v>
      </c>
      <c r="AH47" s="26">
        <v>54</v>
      </c>
      <c r="AJ47" s="32" t="s">
        <v>83</v>
      </c>
      <c r="AK47" s="33" t="s">
        <v>82</v>
      </c>
      <c r="AL47" s="39">
        <v>0.37220000000000031</v>
      </c>
      <c r="AM47" s="331">
        <v>53</v>
      </c>
      <c r="AO47" s="32" t="s">
        <v>83</v>
      </c>
      <c r="AP47" s="33" t="s">
        <v>82</v>
      </c>
      <c r="AQ47" s="355">
        <v>0.37220000000000031</v>
      </c>
      <c r="AR47" s="26">
        <v>54</v>
      </c>
      <c r="AT47" s="32" t="s">
        <v>83</v>
      </c>
      <c r="AU47" s="33" t="s">
        <v>82</v>
      </c>
      <c r="AV47" s="39">
        <v>0.37220000000000031</v>
      </c>
      <c r="AW47" s="99">
        <v>56</v>
      </c>
    </row>
    <row r="48" spans="1:49" x14ac:dyDescent="0.25">
      <c r="A48" s="251" t="s">
        <v>1</v>
      </c>
      <c r="B48" s="251"/>
      <c r="C48" s="252" t="s">
        <v>328</v>
      </c>
      <c r="D48" s="119" t="s">
        <v>328</v>
      </c>
      <c r="F48" s="251" t="s">
        <v>315</v>
      </c>
      <c r="G48" s="251"/>
      <c r="H48" s="252" t="s">
        <v>328</v>
      </c>
      <c r="I48" s="119" t="s">
        <v>328</v>
      </c>
      <c r="K48" s="251" t="s">
        <v>330</v>
      </c>
      <c r="L48" s="251"/>
      <c r="M48" s="252" t="s">
        <v>328</v>
      </c>
      <c r="N48" s="119" t="s">
        <v>328</v>
      </c>
      <c r="P48" s="251" t="s">
        <v>347</v>
      </c>
      <c r="Q48" s="251"/>
      <c r="R48" s="252" t="s">
        <v>328</v>
      </c>
      <c r="S48" s="119" t="s">
        <v>328</v>
      </c>
      <c r="U48" s="251" t="s">
        <v>371</v>
      </c>
      <c r="V48" s="251"/>
      <c r="W48" s="252" t="s">
        <v>328</v>
      </c>
      <c r="X48" s="119" t="s">
        <v>328</v>
      </c>
      <c r="Z48" s="251" t="s">
        <v>388</v>
      </c>
      <c r="AA48" s="251"/>
      <c r="AB48" s="252" t="s">
        <v>328</v>
      </c>
      <c r="AC48" s="119" t="s">
        <v>328</v>
      </c>
      <c r="AE48" s="251" t="s">
        <v>395</v>
      </c>
      <c r="AF48" s="251"/>
      <c r="AG48" s="252" t="s">
        <v>328</v>
      </c>
      <c r="AH48" s="119" t="s">
        <v>328</v>
      </c>
      <c r="AJ48" s="251" t="s">
        <v>415</v>
      </c>
      <c r="AK48" s="251"/>
      <c r="AL48" s="241" t="s">
        <v>328</v>
      </c>
      <c r="AM48" s="119" t="s">
        <v>328</v>
      </c>
      <c r="AO48" s="251" t="s">
        <v>428</v>
      </c>
      <c r="AP48" s="251"/>
      <c r="AQ48" s="241" t="s">
        <v>328</v>
      </c>
      <c r="AR48" s="119" t="s">
        <v>328</v>
      </c>
      <c r="AT48" s="251" t="s">
        <v>450</v>
      </c>
      <c r="AU48" s="251"/>
      <c r="AV48" s="241" t="s">
        <v>328</v>
      </c>
      <c r="AW48" s="119" t="s">
        <v>328</v>
      </c>
    </row>
    <row r="49" spans="1:49" x14ac:dyDescent="0.25">
      <c r="A49" s="251" t="s">
        <v>316</v>
      </c>
      <c r="B49" s="251"/>
      <c r="C49" s="272" t="s">
        <v>327</v>
      </c>
      <c r="D49" s="12" t="s">
        <v>327</v>
      </c>
      <c r="F49" s="251" t="s">
        <v>316</v>
      </c>
      <c r="G49" s="251"/>
      <c r="H49" s="272" t="s">
        <v>327</v>
      </c>
      <c r="I49" s="12" t="s">
        <v>327</v>
      </c>
      <c r="K49" s="251" t="s">
        <v>316</v>
      </c>
      <c r="L49" s="251"/>
      <c r="M49" s="272" t="s">
        <v>327</v>
      </c>
      <c r="N49" s="12" t="s">
        <v>327</v>
      </c>
      <c r="P49" s="251" t="s">
        <v>316</v>
      </c>
      <c r="Q49" s="251"/>
      <c r="R49" s="272" t="s">
        <v>327</v>
      </c>
      <c r="S49" s="12" t="s">
        <v>327</v>
      </c>
      <c r="U49" s="251" t="s">
        <v>316</v>
      </c>
      <c r="V49" s="251"/>
      <c r="W49" s="272" t="s">
        <v>327</v>
      </c>
      <c r="X49" s="12" t="s">
        <v>327</v>
      </c>
      <c r="Z49" s="251" t="s">
        <v>316</v>
      </c>
      <c r="AA49" s="251"/>
      <c r="AB49" s="272" t="s">
        <v>327</v>
      </c>
      <c r="AC49" s="12" t="s">
        <v>327</v>
      </c>
      <c r="AE49" s="251" t="s">
        <v>396</v>
      </c>
      <c r="AF49" s="251"/>
      <c r="AG49" s="272" t="s">
        <v>327</v>
      </c>
      <c r="AH49" s="12" t="s">
        <v>327</v>
      </c>
      <c r="AJ49" s="251" t="s">
        <v>316</v>
      </c>
      <c r="AK49" s="251"/>
      <c r="AL49" s="12" t="s">
        <v>327</v>
      </c>
      <c r="AM49" s="12" t="s">
        <v>327</v>
      </c>
      <c r="AO49" s="312" t="s">
        <v>316</v>
      </c>
      <c r="AP49" s="251"/>
      <c r="AQ49" s="12" t="s">
        <v>327</v>
      </c>
      <c r="AR49" s="12" t="s">
        <v>327</v>
      </c>
      <c r="AT49" s="312" t="s">
        <v>316</v>
      </c>
      <c r="AU49" s="251"/>
      <c r="AV49" s="12" t="s">
        <v>327</v>
      </c>
      <c r="AW49" s="12" t="s">
        <v>327</v>
      </c>
    </row>
    <row r="50" spans="1:49" x14ac:dyDescent="0.25">
      <c r="A50" s="386" t="s">
        <v>444</v>
      </c>
      <c r="B50" s="251"/>
      <c r="C50" s="272" t="s">
        <v>408</v>
      </c>
      <c r="D50" s="12" t="s">
        <v>323</v>
      </c>
      <c r="F50" s="386" t="s">
        <v>444</v>
      </c>
      <c r="G50" s="251"/>
      <c r="H50" s="272" t="s">
        <v>408</v>
      </c>
      <c r="I50" s="12" t="s">
        <v>323</v>
      </c>
      <c r="K50" s="386" t="s">
        <v>444</v>
      </c>
      <c r="L50" s="251"/>
      <c r="M50" s="272" t="s">
        <v>408</v>
      </c>
      <c r="N50" s="12" t="s">
        <v>323</v>
      </c>
      <c r="P50" s="386" t="s">
        <v>444</v>
      </c>
      <c r="Q50" s="251"/>
      <c r="R50" s="272" t="s">
        <v>408</v>
      </c>
      <c r="S50" s="12" t="s">
        <v>323</v>
      </c>
      <c r="U50" s="386" t="s">
        <v>444</v>
      </c>
      <c r="V50" s="251"/>
      <c r="W50" s="272" t="s">
        <v>408</v>
      </c>
      <c r="X50" s="12" t="s">
        <v>323</v>
      </c>
      <c r="Z50" s="386" t="s">
        <v>444</v>
      </c>
      <c r="AA50" s="251"/>
      <c r="AB50" s="272" t="s">
        <v>408</v>
      </c>
      <c r="AC50" s="12" t="s">
        <v>323</v>
      </c>
      <c r="AE50" s="251" t="s">
        <v>316</v>
      </c>
      <c r="AF50" s="251"/>
      <c r="AG50" s="272" t="s">
        <v>408</v>
      </c>
      <c r="AH50" s="12" t="s">
        <v>323</v>
      </c>
      <c r="AJ50" s="386" t="s">
        <v>444</v>
      </c>
      <c r="AK50" s="251"/>
      <c r="AL50" s="12" t="s">
        <v>416</v>
      </c>
      <c r="AM50" s="12" t="s">
        <v>323</v>
      </c>
      <c r="AO50" s="386" t="s">
        <v>444</v>
      </c>
      <c r="AQ50" s="240" t="s">
        <v>408</v>
      </c>
      <c r="AR50" s="12" t="s">
        <v>323</v>
      </c>
      <c r="AT50" s="386" t="s">
        <v>444</v>
      </c>
      <c r="AU50" s="251"/>
      <c r="AV50" s="12" t="s">
        <v>416</v>
      </c>
      <c r="AW50" s="12" t="s">
        <v>323</v>
      </c>
    </row>
    <row r="51" spans="1:49" x14ac:dyDescent="0.25">
      <c r="A51" s="386" t="s">
        <v>409</v>
      </c>
      <c r="B51" s="251"/>
      <c r="C51" s="273" t="s">
        <v>413</v>
      </c>
      <c r="D51" s="12" t="s">
        <v>321</v>
      </c>
      <c r="F51" s="386" t="s">
        <v>409</v>
      </c>
      <c r="G51" s="251"/>
      <c r="H51" s="273" t="s">
        <v>413</v>
      </c>
      <c r="I51" s="12" t="s">
        <v>321</v>
      </c>
      <c r="K51" s="386" t="s">
        <v>409</v>
      </c>
      <c r="L51" s="251"/>
      <c r="M51" s="273" t="s">
        <v>413</v>
      </c>
      <c r="N51" s="12" t="s">
        <v>321</v>
      </c>
      <c r="P51" s="386" t="s">
        <v>409</v>
      </c>
      <c r="Q51" s="251"/>
      <c r="R51" s="273" t="s">
        <v>413</v>
      </c>
      <c r="S51" s="12" t="s">
        <v>321</v>
      </c>
      <c r="U51" s="386" t="s">
        <v>409</v>
      </c>
      <c r="V51" s="251"/>
      <c r="W51" s="273" t="s">
        <v>413</v>
      </c>
      <c r="X51" s="12" t="s">
        <v>321</v>
      </c>
      <c r="Z51" s="386" t="s">
        <v>409</v>
      </c>
      <c r="AA51" s="251"/>
      <c r="AB51" s="273" t="s">
        <v>413</v>
      </c>
      <c r="AC51" s="12" t="s">
        <v>321</v>
      </c>
      <c r="AE51" s="251"/>
      <c r="AF51" s="251"/>
      <c r="AG51" s="273" t="s">
        <v>413</v>
      </c>
      <c r="AH51" s="12" t="s">
        <v>321</v>
      </c>
      <c r="AJ51" s="386" t="s">
        <v>409</v>
      </c>
      <c r="AK51" s="251"/>
      <c r="AL51" s="12" t="s">
        <v>409</v>
      </c>
      <c r="AM51" s="12" t="s">
        <v>321</v>
      </c>
      <c r="AO51" s="386" t="s">
        <v>409</v>
      </c>
      <c r="AQ51" s="240" t="s">
        <v>409</v>
      </c>
      <c r="AR51" s="12" t="s">
        <v>321</v>
      </c>
      <c r="AT51" s="386" t="s">
        <v>409</v>
      </c>
      <c r="AU51" s="251"/>
      <c r="AV51" s="12" t="s">
        <v>409</v>
      </c>
      <c r="AW51" s="12" t="s">
        <v>321</v>
      </c>
    </row>
    <row r="52" spans="1:49" ht="15.75" thickBot="1" x14ac:dyDescent="0.3">
      <c r="A52" s="249" t="s">
        <v>17</v>
      </c>
      <c r="B52" s="250" t="s">
        <v>18</v>
      </c>
      <c r="C52" s="109" t="s">
        <v>407</v>
      </c>
      <c r="D52" s="267">
        <v>42562</v>
      </c>
      <c r="F52" s="259" t="s">
        <v>17</v>
      </c>
      <c r="G52" s="260" t="s">
        <v>18</v>
      </c>
      <c r="H52" s="109" t="s">
        <v>407</v>
      </c>
      <c r="I52" s="267">
        <v>42602</v>
      </c>
      <c r="K52" s="274" t="s">
        <v>17</v>
      </c>
      <c r="L52" s="260" t="s">
        <v>18</v>
      </c>
      <c r="M52" s="109" t="s">
        <v>407</v>
      </c>
      <c r="N52" s="267">
        <v>42646</v>
      </c>
      <c r="P52" s="261" t="s">
        <v>17</v>
      </c>
      <c r="Q52" s="250" t="s">
        <v>18</v>
      </c>
      <c r="R52" s="109" t="s">
        <v>407</v>
      </c>
      <c r="S52" s="267">
        <v>42679</v>
      </c>
      <c r="U52" s="261" t="s">
        <v>17</v>
      </c>
      <c r="V52" s="250" t="s">
        <v>18</v>
      </c>
      <c r="W52" s="109" t="s">
        <v>407</v>
      </c>
      <c r="X52" s="267">
        <v>42710</v>
      </c>
      <c r="Z52" s="261" t="s">
        <v>17</v>
      </c>
      <c r="AA52" s="250" t="s">
        <v>18</v>
      </c>
      <c r="AB52" s="109" t="s">
        <v>407</v>
      </c>
      <c r="AC52" s="267">
        <v>42741</v>
      </c>
      <c r="AE52" s="259" t="s">
        <v>17</v>
      </c>
      <c r="AF52" s="260" t="s">
        <v>18</v>
      </c>
      <c r="AG52" s="109" t="s">
        <v>407</v>
      </c>
      <c r="AH52" s="267">
        <v>42763</v>
      </c>
      <c r="AJ52" s="259" t="s">
        <v>17</v>
      </c>
      <c r="AK52" s="260" t="s">
        <v>18</v>
      </c>
      <c r="AL52" s="218" t="s">
        <v>407</v>
      </c>
      <c r="AM52" s="267">
        <v>42798</v>
      </c>
      <c r="AO52" s="259" t="s">
        <v>17</v>
      </c>
      <c r="AP52" s="260" t="s">
        <v>18</v>
      </c>
      <c r="AQ52" s="218" t="s">
        <v>407</v>
      </c>
      <c r="AR52" s="267">
        <v>42815</v>
      </c>
      <c r="AT52" s="259" t="s">
        <v>17</v>
      </c>
      <c r="AU52" s="260" t="s">
        <v>18</v>
      </c>
      <c r="AV52" s="218" t="s">
        <v>453</v>
      </c>
      <c r="AW52" s="267">
        <v>42833</v>
      </c>
    </row>
    <row r="53" spans="1:49" x14ac:dyDescent="0.25">
      <c r="A53" s="62" t="s">
        <v>83</v>
      </c>
      <c r="B53" s="33" t="s">
        <v>84</v>
      </c>
      <c r="C53" s="52">
        <v>0.45870000000000033</v>
      </c>
      <c r="D53" s="100">
        <v>46</v>
      </c>
      <c r="F53" s="62" t="s">
        <v>83</v>
      </c>
      <c r="G53" s="33" t="s">
        <v>84</v>
      </c>
      <c r="H53" s="39">
        <v>0.45870000000000033</v>
      </c>
      <c r="I53" s="99">
        <v>48</v>
      </c>
      <c r="K53" s="62" t="s">
        <v>83</v>
      </c>
      <c r="L53" s="33" t="s">
        <v>84</v>
      </c>
      <c r="M53" s="39">
        <v>0.45870000000000033</v>
      </c>
      <c r="N53" s="99">
        <v>50</v>
      </c>
      <c r="P53" s="62" t="s">
        <v>83</v>
      </c>
      <c r="Q53" s="33" t="s">
        <v>84</v>
      </c>
      <c r="R53" s="39">
        <v>0.45870000000000033</v>
      </c>
      <c r="S53" s="99">
        <v>50</v>
      </c>
      <c r="U53" s="62" t="s">
        <v>83</v>
      </c>
      <c r="V53" s="33" t="s">
        <v>84</v>
      </c>
      <c r="W53" s="39">
        <v>0.45870000000000033</v>
      </c>
      <c r="X53" s="99">
        <v>50</v>
      </c>
      <c r="Z53" s="62" t="s">
        <v>83</v>
      </c>
      <c r="AA53" s="33" t="s">
        <v>84</v>
      </c>
      <c r="AB53" s="39">
        <v>0.45870000000000033</v>
      </c>
      <c r="AC53" s="26">
        <v>49</v>
      </c>
      <c r="AE53" s="62" t="s">
        <v>83</v>
      </c>
      <c r="AF53" s="33" t="s">
        <v>84</v>
      </c>
      <c r="AG53" s="39">
        <v>0.45870000000000033</v>
      </c>
      <c r="AH53" s="26">
        <v>51</v>
      </c>
      <c r="AJ53" s="62" t="s">
        <v>83</v>
      </c>
      <c r="AK53" s="33" t="s">
        <v>84</v>
      </c>
      <c r="AL53" s="39">
        <v>0.45870000000000033</v>
      </c>
      <c r="AM53" s="331">
        <v>50</v>
      </c>
      <c r="AO53" s="62" t="s">
        <v>83</v>
      </c>
      <c r="AP53" s="33" t="s">
        <v>84</v>
      </c>
      <c r="AQ53" s="355">
        <v>0.45870000000000033</v>
      </c>
      <c r="AR53" s="26">
        <v>51</v>
      </c>
      <c r="AT53" s="62" t="s">
        <v>83</v>
      </c>
      <c r="AU53" s="33" t="s">
        <v>84</v>
      </c>
      <c r="AV53" s="39">
        <v>0.45870000000000033</v>
      </c>
      <c r="AW53" s="99">
        <v>52</v>
      </c>
    </row>
    <row r="54" spans="1:49" x14ac:dyDescent="0.25">
      <c r="A54" s="24" t="s">
        <v>85</v>
      </c>
      <c r="B54" s="25" t="s">
        <v>86</v>
      </c>
      <c r="C54" s="39">
        <v>0.57142857142857117</v>
      </c>
      <c r="D54" s="100">
        <v>34</v>
      </c>
      <c r="F54" s="24" t="s">
        <v>85</v>
      </c>
      <c r="G54" s="25" t="s">
        <v>86</v>
      </c>
      <c r="H54" s="39">
        <v>0.57142857142857117</v>
      </c>
      <c r="I54" s="99">
        <v>35</v>
      </c>
      <c r="K54" s="24" t="s">
        <v>85</v>
      </c>
      <c r="L54" s="25" t="s">
        <v>86</v>
      </c>
      <c r="M54" s="39">
        <v>-0.20000000000000018</v>
      </c>
      <c r="N54" s="99">
        <v>122</v>
      </c>
      <c r="P54" s="24" t="s">
        <v>85</v>
      </c>
      <c r="Q54" s="25" t="s">
        <v>86</v>
      </c>
      <c r="R54" s="39">
        <v>-0.20000000000000018</v>
      </c>
      <c r="S54" s="99">
        <v>128</v>
      </c>
      <c r="U54" s="24" t="s">
        <v>85</v>
      </c>
      <c r="V54" s="25" t="s">
        <v>86</v>
      </c>
      <c r="W54" s="39">
        <v>-0.20000000000000018</v>
      </c>
      <c r="X54" s="99">
        <v>136</v>
      </c>
      <c r="Z54" s="24" t="s">
        <v>85</v>
      </c>
      <c r="AA54" s="25" t="s">
        <v>86</v>
      </c>
      <c r="AB54" s="39">
        <v>-0.20000000000000018</v>
      </c>
      <c r="AC54" s="26">
        <v>136</v>
      </c>
      <c r="AE54" s="63" t="s">
        <v>85</v>
      </c>
      <c r="AF54" s="25" t="s">
        <v>86</v>
      </c>
      <c r="AG54" s="39">
        <v>-0.20000000000000018</v>
      </c>
      <c r="AH54" s="26">
        <v>137</v>
      </c>
      <c r="AJ54" s="63" t="s">
        <v>85</v>
      </c>
      <c r="AK54" s="25" t="s">
        <v>86</v>
      </c>
      <c r="AL54" s="39">
        <v>-0.20000000000000018</v>
      </c>
      <c r="AM54" s="331">
        <v>141</v>
      </c>
      <c r="AO54" s="63" t="s">
        <v>85</v>
      </c>
      <c r="AP54" s="25" t="s">
        <v>86</v>
      </c>
      <c r="AQ54" s="355">
        <v>-0.20000000000000018</v>
      </c>
      <c r="AR54" s="26">
        <v>145</v>
      </c>
      <c r="AT54" s="63" t="s">
        <v>85</v>
      </c>
      <c r="AU54" s="25" t="s">
        <v>86</v>
      </c>
      <c r="AV54" s="39">
        <v>-0.20000000000000018</v>
      </c>
      <c r="AW54" s="99">
        <v>145</v>
      </c>
    </row>
    <row r="55" spans="1:49" x14ac:dyDescent="0.25">
      <c r="A55" s="63" t="s">
        <v>85</v>
      </c>
      <c r="B55" s="43" t="s">
        <v>87</v>
      </c>
      <c r="C55" s="39">
        <v>-0.20000000000000018</v>
      </c>
      <c r="D55" s="100">
        <v>123</v>
      </c>
      <c r="F55" s="63" t="s">
        <v>85</v>
      </c>
      <c r="G55" s="43" t="s">
        <v>87</v>
      </c>
      <c r="H55" s="39">
        <v>-0.20000000000000018</v>
      </c>
      <c r="I55" s="99">
        <v>121</v>
      </c>
      <c r="K55" s="63" t="s">
        <v>85</v>
      </c>
      <c r="L55" s="43" t="s">
        <v>87</v>
      </c>
      <c r="M55" s="39">
        <v>0.57142857142857117</v>
      </c>
      <c r="N55" s="99">
        <v>37</v>
      </c>
      <c r="P55" s="63" t="s">
        <v>85</v>
      </c>
      <c r="Q55" s="43" t="s">
        <v>87</v>
      </c>
      <c r="R55" s="39">
        <v>0.57142857142857117</v>
      </c>
      <c r="S55" s="99">
        <v>37</v>
      </c>
      <c r="U55" s="63" t="s">
        <v>85</v>
      </c>
      <c r="V55" s="43" t="s">
        <v>87</v>
      </c>
      <c r="W55" s="39">
        <v>0.57142857142857117</v>
      </c>
      <c r="X55" s="99">
        <v>39</v>
      </c>
      <c r="Z55" s="63" t="s">
        <v>85</v>
      </c>
      <c r="AA55" s="43" t="s">
        <v>87</v>
      </c>
      <c r="AB55" s="39">
        <v>0.57142857142857117</v>
      </c>
      <c r="AC55" s="26">
        <v>36</v>
      </c>
      <c r="AE55" s="45" t="s">
        <v>85</v>
      </c>
      <c r="AF55" s="43" t="s">
        <v>87</v>
      </c>
      <c r="AG55" s="39">
        <v>0.57142857142857117</v>
      </c>
      <c r="AH55" s="26">
        <v>37</v>
      </c>
      <c r="AJ55" s="45" t="s">
        <v>85</v>
      </c>
      <c r="AK55" s="43" t="s">
        <v>87</v>
      </c>
      <c r="AL55" s="39">
        <v>0.57142857142857117</v>
      </c>
      <c r="AM55" s="331">
        <v>37</v>
      </c>
      <c r="AO55" s="45" t="s">
        <v>85</v>
      </c>
      <c r="AP55" s="43" t="s">
        <v>87</v>
      </c>
      <c r="AQ55" s="355">
        <v>0.57142857142857117</v>
      </c>
      <c r="AR55" s="26">
        <v>38</v>
      </c>
      <c r="AT55" s="45" t="s">
        <v>85</v>
      </c>
      <c r="AU55" s="43" t="s">
        <v>87</v>
      </c>
      <c r="AV55" s="39">
        <v>0.57142857142857117</v>
      </c>
      <c r="AW55" s="99">
        <v>39</v>
      </c>
    </row>
    <row r="56" spans="1:49" x14ac:dyDescent="0.25">
      <c r="A56" s="36" t="s">
        <v>88</v>
      </c>
      <c r="B56" s="33" t="s">
        <v>89</v>
      </c>
      <c r="C56" s="39">
        <v>-0.55563333333333276</v>
      </c>
      <c r="D56" s="100">
        <v>150</v>
      </c>
      <c r="F56" s="36" t="s">
        <v>88</v>
      </c>
      <c r="G56" s="33" t="s">
        <v>89</v>
      </c>
      <c r="H56" s="39">
        <v>-0.55563333333333276</v>
      </c>
      <c r="I56" s="99">
        <v>149</v>
      </c>
      <c r="K56" s="36" t="s">
        <v>88</v>
      </c>
      <c r="L56" s="33" t="s">
        <v>89</v>
      </c>
      <c r="M56" s="39">
        <v>-0.55563333333333276</v>
      </c>
      <c r="N56" s="99">
        <v>147</v>
      </c>
      <c r="P56" s="36" t="s">
        <v>88</v>
      </c>
      <c r="Q56" s="33" t="s">
        <v>89</v>
      </c>
      <c r="R56" s="39">
        <v>-0.55563333333333276</v>
      </c>
      <c r="S56" s="99">
        <v>154</v>
      </c>
      <c r="U56" s="36" t="s">
        <v>88</v>
      </c>
      <c r="V56" s="33" t="s">
        <v>89</v>
      </c>
      <c r="W56" s="39">
        <v>-0.55563333333333276</v>
      </c>
      <c r="X56" s="99">
        <v>159</v>
      </c>
      <c r="Z56" s="36" t="s">
        <v>88</v>
      </c>
      <c r="AA56" s="33" t="s">
        <v>89</v>
      </c>
      <c r="AB56" s="39">
        <v>-0.55563333333333276</v>
      </c>
      <c r="AC56" s="26">
        <v>159</v>
      </c>
      <c r="AE56" s="59" t="s">
        <v>88</v>
      </c>
      <c r="AF56" s="33" t="s">
        <v>89</v>
      </c>
      <c r="AG56" s="39">
        <v>-0.55563333333333276</v>
      </c>
      <c r="AH56" s="26">
        <v>159</v>
      </c>
      <c r="AJ56" s="59" t="s">
        <v>88</v>
      </c>
      <c r="AK56" s="33" t="s">
        <v>89</v>
      </c>
      <c r="AL56" s="39">
        <v>-0.55563333333333276</v>
      </c>
      <c r="AM56" s="331">
        <v>165</v>
      </c>
      <c r="AO56" s="59" t="s">
        <v>88</v>
      </c>
      <c r="AP56" s="33" t="s">
        <v>89</v>
      </c>
      <c r="AQ56" s="355">
        <v>-0.55563333333333276</v>
      </c>
      <c r="AR56" s="26">
        <v>170</v>
      </c>
      <c r="AT56" s="59" t="s">
        <v>88</v>
      </c>
      <c r="AU56" s="33" t="s">
        <v>89</v>
      </c>
      <c r="AV56" s="39">
        <v>-0.55563333333333276</v>
      </c>
      <c r="AW56" s="99">
        <v>174</v>
      </c>
    </row>
    <row r="57" spans="1:49" ht="15.75" x14ac:dyDescent="0.25">
      <c r="A57" s="59" t="s">
        <v>90</v>
      </c>
      <c r="B57" s="35" t="s">
        <v>91</v>
      </c>
      <c r="C57" s="39">
        <v>0.42849999999999966</v>
      </c>
      <c r="D57" s="100">
        <v>47</v>
      </c>
      <c r="F57" s="59" t="s">
        <v>90</v>
      </c>
      <c r="G57" s="35" t="s">
        <v>91</v>
      </c>
      <c r="H57" s="52">
        <v>-0.37509999999999977</v>
      </c>
      <c r="I57" s="49">
        <v>135</v>
      </c>
      <c r="K57" s="103" t="s">
        <v>90</v>
      </c>
      <c r="L57" s="104" t="s">
        <v>91</v>
      </c>
      <c r="M57" s="39">
        <v>-0.37509999999999977</v>
      </c>
      <c r="N57" s="99">
        <v>131</v>
      </c>
      <c r="P57" s="103" t="s">
        <v>90</v>
      </c>
      <c r="Q57" s="104" t="s">
        <v>91</v>
      </c>
      <c r="R57" s="52">
        <v>-0.66080000000000005</v>
      </c>
      <c r="S57" s="49">
        <v>164</v>
      </c>
      <c r="U57" s="103" t="s">
        <v>90</v>
      </c>
      <c r="V57" s="104" t="s">
        <v>91</v>
      </c>
      <c r="W57" s="52">
        <v>-0.37509999999999977</v>
      </c>
      <c r="X57" s="49">
        <v>146</v>
      </c>
      <c r="Z57" s="103" t="s">
        <v>90</v>
      </c>
      <c r="AA57" s="104" t="s">
        <v>91</v>
      </c>
      <c r="AB57" s="39">
        <v>-0.37509999999999977</v>
      </c>
      <c r="AC57" s="26">
        <v>146</v>
      </c>
      <c r="AE57" s="225" t="s">
        <v>90</v>
      </c>
      <c r="AF57" s="104" t="s">
        <v>91</v>
      </c>
      <c r="AG57" s="52">
        <v>-0.37509999999999977</v>
      </c>
      <c r="AH57" s="49">
        <v>145</v>
      </c>
      <c r="AJ57" s="225" t="s">
        <v>90</v>
      </c>
      <c r="AK57" s="104" t="s">
        <v>91</v>
      </c>
      <c r="AL57" s="52">
        <v>-0.2500666666666671</v>
      </c>
      <c r="AM57" s="333">
        <v>145</v>
      </c>
      <c r="AO57" s="225" t="s">
        <v>90</v>
      </c>
      <c r="AP57" s="104" t="s">
        <v>91</v>
      </c>
      <c r="AQ57" s="355">
        <v>-0.2500666666666671</v>
      </c>
      <c r="AR57" s="26">
        <v>149</v>
      </c>
      <c r="AT57" s="225" t="s">
        <v>90</v>
      </c>
      <c r="AU57" s="104" t="s">
        <v>91</v>
      </c>
      <c r="AV57" s="39">
        <v>-0.2500666666666671</v>
      </c>
      <c r="AW57" s="99">
        <v>149</v>
      </c>
    </row>
    <row r="58" spans="1:49" x14ac:dyDescent="0.25">
      <c r="A58" s="47" t="s">
        <v>92</v>
      </c>
      <c r="B58" s="33" t="s">
        <v>93</v>
      </c>
      <c r="C58" s="39">
        <v>0.2959000000000005</v>
      </c>
      <c r="D58" s="100">
        <v>58</v>
      </c>
      <c r="F58" s="47" t="s">
        <v>92</v>
      </c>
      <c r="G58" s="33" t="s">
        <v>93</v>
      </c>
      <c r="H58" s="39">
        <v>0.2959000000000005</v>
      </c>
      <c r="I58" s="99">
        <v>60</v>
      </c>
      <c r="K58" s="47" t="s">
        <v>92</v>
      </c>
      <c r="L58" s="33" t="s">
        <v>93</v>
      </c>
      <c r="M58" s="39">
        <v>0.2959000000000005</v>
      </c>
      <c r="N58" s="99">
        <v>63</v>
      </c>
      <c r="P58" s="47" t="s">
        <v>92</v>
      </c>
      <c r="Q58" s="33" t="s">
        <v>93</v>
      </c>
      <c r="R58" s="39">
        <v>0.2959000000000005</v>
      </c>
      <c r="S58" s="99">
        <v>67</v>
      </c>
      <c r="U58" s="47" t="s">
        <v>92</v>
      </c>
      <c r="V58" s="33" t="s">
        <v>93</v>
      </c>
      <c r="W58" s="39">
        <v>0.2959000000000005</v>
      </c>
      <c r="X58" s="99">
        <v>66</v>
      </c>
      <c r="Z58" s="47" t="s">
        <v>92</v>
      </c>
      <c r="AA58" s="33" t="s">
        <v>93</v>
      </c>
      <c r="AB58" s="39">
        <v>0.2959000000000005</v>
      </c>
      <c r="AC58" s="26">
        <v>64</v>
      </c>
      <c r="AE58" s="60" t="s">
        <v>92</v>
      </c>
      <c r="AF58" s="33" t="s">
        <v>93</v>
      </c>
      <c r="AG58" s="39">
        <v>0.2959000000000005</v>
      </c>
      <c r="AH58" s="26">
        <v>66</v>
      </c>
      <c r="AJ58" s="60" t="s">
        <v>92</v>
      </c>
      <c r="AK58" s="33" t="s">
        <v>93</v>
      </c>
      <c r="AL58" s="39">
        <v>0.2959000000000005</v>
      </c>
      <c r="AM58" s="331">
        <v>66</v>
      </c>
      <c r="AO58" s="60" t="s">
        <v>92</v>
      </c>
      <c r="AP58" s="33" t="s">
        <v>93</v>
      </c>
      <c r="AQ58" s="355">
        <v>0.2959000000000005</v>
      </c>
      <c r="AR58" s="26">
        <v>64</v>
      </c>
      <c r="AT58" s="60" t="s">
        <v>92</v>
      </c>
      <c r="AU58" s="33" t="s">
        <v>93</v>
      </c>
      <c r="AV58" s="39">
        <v>0.2959000000000005</v>
      </c>
      <c r="AW58" s="99">
        <v>66</v>
      </c>
    </row>
    <row r="59" spans="1:49" x14ac:dyDescent="0.25">
      <c r="A59" s="47" t="s">
        <v>94</v>
      </c>
      <c r="B59" s="33" t="s">
        <v>95</v>
      </c>
      <c r="C59" s="29">
        <v>0.25</v>
      </c>
      <c r="D59" s="100">
        <v>62</v>
      </c>
      <c r="F59" s="47" t="s">
        <v>94</v>
      </c>
      <c r="G59" s="33" t="s">
        <v>95</v>
      </c>
      <c r="H59" s="29">
        <v>0.25</v>
      </c>
      <c r="I59" s="99">
        <v>63</v>
      </c>
      <c r="K59" s="47" t="s">
        <v>94</v>
      </c>
      <c r="L59" s="33" t="s">
        <v>95</v>
      </c>
      <c r="M59" s="29">
        <v>0.25</v>
      </c>
      <c r="N59" s="99">
        <v>68</v>
      </c>
      <c r="P59" s="47" t="s">
        <v>94</v>
      </c>
      <c r="Q59" s="33" t="s">
        <v>95</v>
      </c>
      <c r="R59" s="29">
        <v>0.25</v>
      </c>
      <c r="S59" s="99">
        <v>70</v>
      </c>
      <c r="U59" s="47" t="s">
        <v>94</v>
      </c>
      <c r="V59" s="33" t="s">
        <v>95</v>
      </c>
      <c r="W59" s="29">
        <v>0.25</v>
      </c>
      <c r="X59" s="99">
        <v>69</v>
      </c>
      <c r="Z59" s="47" t="s">
        <v>94</v>
      </c>
      <c r="AA59" s="33" t="s">
        <v>95</v>
      </c>
      <c r="AB59" s="29">
        <v>0.25</v>
      </c>
      <c r="AC59" s="26">
        <v>67</v>
      </c>
      <c r="AE59" s="47" t="s">
        <v>94</v>
      </c>
      <c r="AF59" s="33" t="s">
        <v>95</v>
      </c>
      <c r="AG59" s="29">
        <v>0.25</v>
      </c>
      <c r="AH59" s="26">
        <v>69</v>
      </c>
      <c r="AJ59" s="47" t="s">
        <v>94</v>
      </c>
      <c r="AK59" s="33" t="s">
        <v>95</v>
      </c>
      <c r="AL59" s="29">
        <v>0.25</v>
      </c>
      <c r="AM59" s="331">
        <v>69</v>
      </c>
      <c r="AO59" s="47" t="s">
        <v>94</v>
      </c>
      <c r="AP59" s="33" t="s">
        <v>95</v>
      </c>
      <c r="AQ59" s="350">
        <v>0.25</v>
      </c>
      <c r="AR59" s="26">
        <v>67</v>
      </c>
      <c r="AT59" s="47" t="s">
        <v>94</v>
      </c>
      <c r="AU59" s="33" t="s">
        <v>95</v>
      </c>
      <c r="AV59" s="29">
        <v>0.25</v>
      </c>
      <c r="AW59" s="99">
        <v>69</v>
      </c>
    </row>
    <row r="60" spans="1:49" x14ac:dyDescent="0.25">
      <c r="A60" s="32" t="s">
        <v>96</v>
      </c>
      <c r="B60" s="33" t="s">
        <v>97</v>
      </c>
      <c r="C60" s="29">
        <v>-1.5</v>
      </c>
      <c r="D60" s="100">
        <v>170</v>
      </c>
      <c r="F60" s="32" t="s">
        <v>96</v>
      </c>
      <c r="G60" s="33" t="s">
        <v>97</v>
      </c>
      <c r="H60" s="52">
        <v>-1.125</v>
      </c>
      <c r="I60" s="49">
        <v>169</v>
      </c>
      <c r="K60" s="32" t="s">
        <v>325</v>
      </c>
      <c r="L60" s="33" t="s">
        <v>97</v>
      </c>
      <c r="M60" s="39">
        <v>-1.125</v>
      </c>
      <c r="N60" s="99">
        <v>166</v>
      </c>
      <c r="P60" s="32" t="s">
        <v>325</v>
      </c>
      <c r="Q60" s="33" t="s">
        <v>97</v>
      </c>
      <c r="R60" s="39">
        <v>-1.125</v>
      </c>
      <c r="S60" s="99">
        <v>175</v>
      </c>
      <c r="U60" s="32" t="s">
        <v>325</v>
      </c>
      <c r="V60" s="33" t="s">
        <v>97</v>
      </c>
      <c r="W60" s="39">
        <v>-1.125</v>
      </c>
      <c r="X60" s="99">
        <v>185</v>
      </c>
      <c r="Z60" s="32" t="s">
        <v>325</v>
      </c>
      <c r="AA60" s="33" t="s">
        <v>97</v>
      </c>
      <c r="AB60" s="52">
        <v>-1.125</v>
      </c>
      <c r="AC60" s="49">
        <v>185</v>
      </c>
      <c r="AE60" s="46" t="s">
        <v>325</v>
      </c>
      <c r="AF60" s="33" t="s">
        <v>97</v>
      </c>
      <c r="AG60" s="39">
        <v>-1.125</v>
      </c>
      <c r="AH60" s="26">
        <v>187</v>
      </c>
      <c r="AJ60" s="46" t="s">
        <v>325</v>
      </c>
      <c r="AK60" s="33" t="s">
        <v>97</v>
      </c>
      <c r="AL60" s="39">
        <v>-1.125</v>
      </c>
      <c r="AM60" s="331">
        <v>191</v>
      </c>
      <c r="AO60" s="46" t="s">
        <v>325</v>
      </c>
      <c r="AP60" s="33" t="s">
        <v>97</v>
      </c>
      <c r="AQ60" s="355">
        <v>-1.125</v>
      </c>
      <c r="AR60" s="26">
        <v>196</v>
      </c>
      <c r="AT60" s="46" t="s">
        <v>325</v>
      </c>
      <c r="AU60" s="33" t="s">
        <v>97</v>
      </c>
      <c r="AV60" s="39">
        <v>-1.125</v>
      </c>
      <c r="AW60" s="99">
        <v>202</v>
      </c>
    </row>
    <row r="61" spans="1:49" x14ac:dyDescent="0.25">
      <c r="A61" s="36" t="s">
        <v>96</v>
      </c>
      <c r="B61" s="33" t="s">
        <v>98</v>
      </c>
      <c r="C61" s="39">
        <v>0.5</v>
      </c>
      <c r="D61" s="100">
        <v>39</v>
      </c>
      <c r="F61" s="36" t="s">
        <v>96</v>
      </c>
      <c r="G61" s="33" t="s">
        <v>98</v>
      </c>
      <c r="H61" s="39">
        <v>0.5</v>
      </c>
      <c r="I61" s="99">
        <v>41</v>
      </c>
      <c r="K61" s="36" t="s">
        <v>96</v>
      </c>
      <c r="L61" s="33" t="s">
        <v>98</v>
      </c>
      <c r="M61" s="39">
        <v>0.5</v>
      </c>
      <c r="N61" s="99">
        <v>44</v>
      </c>
      <c r="P61" s="36" t="s">
        <v>96</v>
      </c>
      <c r="Q61" s="33" t="s">
        <v>98</v>
      </c>
      <c r="R61" s="39">
        <v>0.5</v>
      </c>
      <c r="S61" s="99">
        <v>42</v>
      </c>
      <c r="U61" s="36" t="s">
        <v>96</v>
      </c>
      <c r="V61" s="33" t="s">
        <v>98</v>
      </c>
      <c r="W61" s="39">
        <v>0.5</v>
      </c>
      <c r="X61" s="99">
        <v>42</v>
      </c>
      <c r="Z61" s="36" t="s">
        <v>96</v>
      </c>
      <c r="AA61" s="33" t="s">
        <v>98</v>
      </c>
      <c r="AB61" s="39">
        <v>0.5</v>
      </c>
      <c r="AC61" s="26">
        <v>41</v>
      </c>
      <c r="AE61" s="59" t="s">
        <v>96</v>
      </c>
      <c r="AF61" s="33" t="s">
        <v>98</v>
      </c>
      <c r="AG61" s="39">
        <v>0.5</v>
      </c>
      <c r="AH61" s="26">
        <v>41</v>
      </c>
      <c r="AJ61" s="59" t="s">
        <v>96</v>
      </c>
      <c r="AK61" s="33" t="s">
        <v>98</v>
      </c>
      <c r="AL61" s="39">
        <v>0.5</v>
      </c>
      <c r="AM61" s="331">
        <v>41</v>
      </c>
      <c r="AO61" s="59" t="s">
        <v>96</v>
      </c>
      <c r="AP61" s="33" t="s">
        <v>98</v>
      </c>
      <c r="AQ61" s="355">
        <v>0.5</v>
      </c>
      <c r="AR61" s="26">
        <v>42</v>
      </c>
      <c r="AT61" s="59" t="s">
        <v>96</v>
      </c>
      <c r="AU61" s="33" t="s">
        <v>98</v>
      </c>
      <c r="AV61" s="39">
        <v>0.5</v>
      </c>
      <c r="AW61" s="99">
        <v>43</v>
      </c>
    </row>
    <row r="62" spans="1:49" x14ac:dyDescent="0.25">
      <c r="A62" s="76" t="s">
        <v>99</v>
      </c>
      <c r="B62" s="33" t="s">
        <v>432</v>
      </c>
      <c r="C62" s="39"/>
      <c r="D62" s="100"/>
      <c r="F62" s="76" t="s">
        <v>99</v>
      </c>
      <c r="G62" s="33" t="s">
        <v>432</v>
      </c>
      <c r="H62" s="39"/>
      <c r="I62" s="99"/>
      <c r="K62" s="76" t="s">
        <v>99</v>
      </c>
      <c r="L62" s="33" t="s">
        <v>432</v>
      </c>
      <c r="M62" s="39"/>
      <c r="N62" s="99"/>
      <c r="P62" s="76" t="s">
        <v>99</v>
      </c>
      <c r="Q62" s="33" t="s">
        <v>432</v>
      </c>
      <c r="R62" s="39"/>
      <c r="S62" s="99"/>
      <c r="U62" s="76" t="s">
        <v>99</v>
      </c>
      <c r="V62" s="33" t="s">
        <v>432</v>
      </c>
      <c r="W62" s="39"/>
      <c r="X62" s="99"/>
      <c r="Z62" s="76" t="s">
        <v>99</v>
      </c>
      <c r="AA62" s="33" t="s">
        <v>432</v>
      </c>
      <c r="AB62" s="39"/>
      <c r="AC62" s="26"/>
      <c r="AE62" s="76" t="s">
        <v>99</v>
      </c>
      <c r="AF62" s="33" t="s">
        <v>432</v>
      </c>
      <c r="AG62" s="39"/>
      <c r="AH62" s="26"/>
      <c r="AJ62" s="76" t="s">
        <v>99</v>
      </c>
      <c r="AK62" s="33" t="s">
        <v>432</v>
      </c>
      <c r="AL62" s="39"/>
      <c r="AM62" s="331"/>
      <c r="AO62" s="76" t="s">
        <v>99</v>
      </c>
      <c r="AP62" s="33" t="s">
        <v>432</v>
      </c>
      <c r="AQ62" s="52">
        <v>0</v>
      </c>
      <c r="AR62" s="49">
        <v>89</v>
      </c>
      <c r="AT62" s="76" t="s">
        <v>99</v>
      </c>
      <c r="AU62" s="33" t="s">
        <v>432</v>
      </c>
      <c r="AV62" s="39">
        <v>0</v>
      </c>
      <c r="AW62" s="99">
        <v>90</v>
      </c>
    </row>
    <row r="63" spans="1:49" x14ac:dyDescent="0.25">
      <c r="A63" s="34" t="s">
        <v>99</v>
      </c>
      <c r="B63" s="33" t="s">
        <v>100</v>
      </c>
      <c r="C63" s="39">
        <v>1.0952380952380967</v>
      </c>
      <c r="D63" s="100">
        <v>16</v>
      </c>
      <c r="F63" s="34" t="s">
        <v>99</v>
      </c>
      <c r="G63" s="33" t="s">
        <v>100</v>
      </c>
      <c r="H63" s="39">
        <v>0.59999999999999964</v>
      </c>
      <c r="I63" s="99">
        <v>32</v>
      </c>
      <c r="K63" s="34" t="s">
        <v>99</v>
      </c>
      <c r="L63" s="33" t="s">
        <v>100</v>
      </c>
      <c r="M63" s="39">
        <v>0.59999999999999964</v>
      </c>
      <c r="N63" s="99">
        <v>36</v>
      </c>
      <c r="P63" s="34" t="s">
        <v>99</v>
      </c>
      <c r="Q63" s="33" t="s">
        <v>100</v>
      </c>
      <c r="R63" s="39">
        <v>0.59999999999999964</v>
      </c>
      <c r="S63" s="99">
        <v>35</v>
      </c>
      <c r="U63" s="34" t="s">
        <v>99</v>
      </c>
      <c r="V63" s="33" t="s">
        <v>100</v>
      </c>
      <c r="W63" s="52">
        <v>-1.9582999999999995</v>
      </c>
      <c r="X63" s="49">
        <v>195</v>
      </c>
      <c r="Z63" s="34" t="s">
        <v>99</v>
      </c>
      <c r="AA63" s="33" t="s">
        <v>100</v>
      </c>
      <c r="AB63" s="39">
        <v>-1.9582999999999995</v>
      </c>
      <c r="AC63" s="26">
        <v>195</v>
      </c>
      <c r="AE63" s="32" t="s">
        <v>99</v>
      </c>
      <c r="AF63" s="33" t="s">
        <v>100</v>
      </c>
      <c r="AG63" s="39">
        <v>-1.9582999999999995</v>
      </c>
      <c r="AH63" s="26">
        <v>197</v>
      </c>
      <c r="AJ63" s="32" t="s">
        <v>99</v>
      </c>
      <c r="AK63" s="33" t="s">
        <v>100</v>
      </c>
      <c r="AL63" s="39">
        <v>-1.9582999999999995</v>
      </c>
      <c r="AM63" s="331">
        <v>202</v>
      </c>
      <c r="AO63" s="32" t="s">
        <v>99</v>
      </c>
      <c r="AP63" s="33" t="s">
        <v>100</v>
      </c>
      <c r="AQ63" s="355">
        <v>-1.9582999999999995</v>
      </c>
      <c r="AR63" s="26">
        <v>207</v>
      </c>
      <c r="AT63" s="32" t="s">
        <v>99</v>
      </c>
      <c r="AU63" s="33" t="s">
        <v>100</v>
      </c>
      <c r="AV63" s="39">
        <v>-1.9582999999999995</v>
      </c>
      <c r="AW63" s="99">
        <v>212</v>
      </c>
    </row>
    <row r="64" spans="1:49" x14ac:dyDescent="0.25">
      <c r="A64" s="34" t="s">
        <v>99</v>
      </c>
      <c r="B64" s="33" t="s">
        <v>101</v>
      </c>
      <c r="C64" s="39">
        <v>0.59999999999999964</v>
      </c>
      <c r="D64" s="100">
        <v>31</v>
      </c>
      <c r="F64" s="34" t="s">
        <v>99</v>
      </c>
      <c r="G64" s="33" t="s">
        <v>101</v>
      </c>
      <c r="H64" s="39">
        <v>1.0952380952380967</v>
      </c>
      <c r="I64" s="99">
        <v>17</v>
      </c>
      <c r="K64" s="34" t="s">
        <v>99</v>
      </c>
      <c r="L64" s="33" t="s">
        <v>101</v>
      </c>
      <c r="M64" s="39">
        <v>1.0952380952380967</v>
      </c>
      <c r="N64" s="99">
        <v>16</v>
      </c>
      <c r="P64" s="34" t="s">
        <v>99</v>
      </c>
      <c r="Q64" s="33" t="s">
        <v>101</v>
      </c>
      <c r="R64" s="39">
        <v>1.0952380952380967</v>
      </c>
      <c r="S64" s="99">
        <v>16</v>
      </c>
      <c r="U64" s="34" t="s">
        <v>99</v>
      </c>
      <c r="V64" s="33" t="s">
        <v>101</v>
      </c>
      <c r="W64" s="39">
        <v>1.0952380952380967</v>
      </c>
      <c r="X64" s="99">
        <v>16</v>
      </c>
      <c r="Z64" s="34" t="s">
        <v>99</v>
      </c>
      <c r="AA64" s="33" t="s">
        <v>101</v>
      </c>
      <c r="AB64" s="39">
        <v>1.0952380952380967</v>
      </c>
      <c r="AC64" s="26">
        <v>16</v>
      </c>
      <c r="AE64" s="32" t="s">
        <v>99</v>
      </c>
      <c r="AF64" s="33" t="s">
        <v>101</v>
      </c>
      <c r="AG64" s="39">
        <v>1.0952380952380967</v>
      </c>
      <c r="AH64" s="26">
        <v>17</v>
      </c>
      <c r="AJ64" s="32" t="s">
        <v>99</v>
      </c>
      <c r="AK64" s="33" t="s">
        <v>101</v>
      </c>
      <c r="AL64" s="39">
        <v>1.0952380952380967</v>
      </c>
      <c r="AM64" s="331">
        <v>16</v>
      </c>
      <c r="AO64" s="32" t="s">
        <v>99</v>
      </c>
      <c r="AP64" s="33" t="s">
        <v>101</v>
      </c>
      <c r="AQ64" s="355">
        <v>1.0952380952380967</v>
      </c>
      <c r="AR64" s="26">
        <v>17</v>
      </c>
      <c r="AT64" s="32" t="s">
        <v>99</v>
      </c>
      <c r="AU64" s="33" t="s">
        <v>101</v>
      </c>
      <c r="AV64" s="39">
        <v>1.0952380952380967</v>
      </c>
      <c r="AW64" s="99">
        <v>17</v>
      </c>
    </row>
    <row r="65" spans="1:49" x14ac:dyDescent="0.25">
      <c r="A65" s="34" t="s">
        <v>102</v>
      </c>
      <c r="B65" s="35" t="s">
        <v>103</v>
      </c>
      <c r="C65" s="29">
        <v>0</v>
      </c>
      <c r="D65" s="100">
        <v>81</v>
      </c>
      <c r="F65" s="34" t="s">
        <v>102</v>
      </c>
      <c r="G65" s="35" t="s">
        <v>103</v>
      </c>
      <c r="H65" s="69">
        <v>-0.14290000000000003</v>
      </c>
      <c r="I65" s="49">
        <v>119</v>
      </c>
      <c r="K65" s="34" t="s">
        <v>102</v>
      </c>
      <c r="L65" s="35" t="s">
        <v>103</v>
      </c>
      <c r="M65" s="29">
        <v>-0.14290000000000003</v>
      </c>
      <c r="N65" s="99">
        <v>120</v>
      </c>
      <c r="P65" s="34" t="s">
        <v>102</v>
      </c>
      <c r="Q65" s="35" t="s">
        <v>103</v>
      </c>
      <c r="R65" s="29">
        <v>-0.14290000000000003</v>
      </c>
      <c r="S65" s="99">
        <v>124</v>
      </c>
      <c r="U65" s="34" t="s">
        <v>102</v>
      </c>
      <c r="V65" s="35" t="s">
        <v>103</v>
      </c>
      <c r="W65" s="29">
        <v>-0.14290000000000003</v>
      </c>
      <c r="X65" s="99">
        <v>131</v>
      </c>
      <c r="Z65" s="34" t="s">
        <v>102</v>
      </c>
      <c r="AA65" s="35" t="s">
        <v>103</v>
      </c>
      <c r="AB65" s="29">
        <v>-0.14290000000000003</v>
      </c>
      <c r="AC65" s="26">
        <v>131</v>
      </c>
      <c r="AE65" s="32" t="s">
        <v>102</v>
      </c>
      <c r="AF65" s="35" t="s">
        <v>103</v>
      </c>
      <c r="AG65" s="29">
        <v>-0.14290000000000003</v>
      </c>
      <c r="AH65" s="26">
        <v>133</v>
      </c>
      <c r="AJ65" s="32" t="s">
        <v>102</v>
      </c>
      <c r="AK65" s="35" t="s">
        <v>103</v>
      </c>
      <c r="AL65" s="29">
        <v>-0.14290000000000003</v>
      </c>
      <c r="AM65" s="331">
        <v>136</v>
      </c>
      <c r="AO65" s="32" t="s">
        <v>102</v>
      </c>
      <c r="AP65" s="35" t="s">
        <v>103</v>
      </c>
      <c r="AQ65" s="350">
        <v>-0.14290000000000003</v>
      </c>
      <c r="AR65" s="26">
        <v>140</v>
      </c>
      <c r="AT65" s="32" t="s">
        <v>102</v>
      </c>
      <c r="AU65" s="35" t="s">
        <v>103</v>
      </c>
      <c r="AV65" s="29">
        <v>-0.14290000000000003</v>
      </c>
      <c r="AW65" s="99">
        <v>139</v>
      </c>
    </row>
    <row r="66" spans="1:49" x14ac:dyDescent="0.25">
      <c r="A66" s="36" t="s">
        <v>417</v>
      </c>
      <c r="B66" s="33" t="s">
        <v>418</v>
      </c>
      <c r="C66" s="29"/>
      <c r="D66" s="100"/>
      <c r="F66" s="36" t="s">
        <v>417</v>
      </c>
      <c r="G66" s="33" t="s">
        <v>418</v>
      </c>
      <c r="H66" s="69"/>
      <c r="I66" s="49"/>
      <c r="K66" s="36" t="s">
        <v>417</v>
      </c>
      <c r="L66" s="33" t="s">
        <v>418</v>
      </c>
      <c r="M66" s="29"/>
      <c r="N66" s="99"/>
      <c r="P66" s="36" t="s">
        <v>417</v>
      </c>
      <c r="Q66" s="33" t="s">
        <v>418</v>
      </c>
      <c r="R66" s="29"/>
      <c r="S66" s="99"/>
      <c r="U66" s="36" t="s">
        <v>417</v>
      </c>
      <c r="V66" s="33" t="s">
        <v>418</v>
      </c>
      <c r="W66" s="29"/>
      <c r="X66" s="99"/>
      <c r="Z66" s="36" t="s">
        <v>417</v>
      </c>
      <c r="AA66" s="33" t="s">
        <v>418</v>
      </c>
      <c r="AB66" s="29"/>
      <c r="AC66" s="26"/>
      <c r="AE66" s="36" t="s">
        <v>417</v>
      </c>
      <c r="AF66" s="33" t="s">
        <v>418</v>
      </c>
      <c r="AG66" s="29"/>
      <c r="AH66" s="26"/>
      <c r="AJ66" s="36" t="s">
        <v>417</v>
      </c>
      <c r="AK66" s="33" t="s">
        <v>418</v>
      </c>
      <c r="AL66" s="69">
        <v>0.83333333333333393</v>
      </c>
      <c r="AM66" s="333">
        <v>25</v>
      </c>
      <c r="AO66" s="36" t="s">
        <v>417</v>
      </c>
      <c r="AP66" s="33" t="s">
        <v>418</v>
      </c>
      <c r="AQ66" s="52">
        <v>3.3333333334439885E-5</v>
      </c>
      <c r="AR66" s="49">
        <v>89</v>
      </c>
      <c r="AT66" s="36" t="s">
        <v>417</v>
      </c>
      <c r="AU66" s="33" t="s">
        <v>418</v>
      </c>
      <c r="AV66" s="39">
        <v>3.3333333334439885E-5</v>
      </c>
      <c r="AW66" s="99">
        <v>90</v>
      </c>
    </row>
    <row r="67" spans="1:49" x14ac:dyDescent="0.25">
      <c r="A67" s="46" t="s">
        <v>104</v>
      </c>
      <c r="B67" s="35" t="s">
        <v>105</v>
      </c>
      <c r="C67" s="29">
        <v>0.28571428571428559</v>
      </c>
      <c r="D67" s="100">
        <v>59</v>
      </c>
      <c r="F67" s="46" t="s">
        <v>104</v>
      </c>
      <c r="G67" s="35" t="s">
        <v>105</v>
      </c>
      <c r="H67" s="29">
        <v>0.28571428571428559</v>
      </c>
      <c r="I67" s="99">
        <v>61</v>
      </c>
      <c r="K67" s="46" t="s">
        <v>104</v>
      </c>
      <c r="L67" s="35" t="s">
        <v>105</v>
      </c>
      <c r="M67" s="29">
        <v>0.28571428571428559</v>
      </c>
      <c r="N67" s="99">
        <v>64</v>
      </c>
      <c r="P67" s="46" t="s">
        <v>104</v>
      </c>
      <c r="Q67" s="35" t="s">
        <v>105</v>
      </c>
      <c r="R67" s="29">
        <v>0.28571428571428559</v>
      </c>
      <c r="S67" s="99">
        <v>68</v>
      </c>
      <c r="U67" s="46" t="s">
        <v>104</v>
      </c>
      <c r="V67" s="35" t="s">
        <v>105</v>
      </c>
      <c r="W67" s="29">
        <v>0.28571428571428559</v>
      </c>
      <c r="X67" s="99">
        <v>67</v>
      </c>
      <c r="Z67" s="46" t="s">
        <v>104</v>
      </c>
      <c r="AA67" s="35" t="s">
        <v>105</v>
      </c>
      <c r="AB67" s="29">
        <v>0.28571428571428559</v>
      </c>
      <c r="AC67" s="26">
        <v>65</v>
      </c>
      <c r="AE67" s="62" t="s">
        <v>104</v>
      </c>
      <c r="AF67" s="35" t="s">
        <v>105</v>
      </c>
      <c r="AG67" s="29">
        <v>0.28571428571428559</v>
      </c>
      <c r="AH67" s="26">
        <v>67</v>
      </c>
      <c r="AJ67" s="62" t="s">
        <v>104</v>
      </c>
      <c r="AK67" s="35" t="s">
        <v>105</v>
      </c>
      <c r="AL67" s="29">
        <v>0.28571428571428559</v>
      </c>
      <c r="AM67" s="331">
        <v>67</v>
      </c>
      <c r="AO67" s="62" t="s">
        <v>104</v>
      </c>
      <c r="AP67" s="35" t="s">
        <v>105</v>
      </c>
      <c r="AQ67" s="350">
        <v>0.28571428571428559</v>
      </c>
      <c r="AR67" s="26">
        <v>65</v>
      </c>
      <c r="AT67" s="62" t="s">
        <v>104</v>
      </c>
      <c r="AU67" s="35" t="s">
        <v>105</v>
      </c>
      <c r="AV67" s="29">
        <v>0.28571428571428559</v>
      </c>
      <c r="AW67" s="99">
        <v>67</v>
      </c>
    </row>
    <row r="68" spans="1:49" x14ac:dyDescent="0.25">
      <c r="A68" s="40" t="s">
        <v>104</v>
      </c>
      <c r="B68" s="33" t="s">
        <v>106</v>
      </c>
      <c r="C68" s="39">
        <v>0.33333333333333304</v>
      </c>
      <c r="D68" s="100">
        <v>50</v>
      </c>
      <c r="F68" s="40" t="s">
        <v>104</v>
      </c>
      <c r="G68" s="33" t="s">
        <v>106</v>
      </c>
      <c r="H68" s="39">
        <v>0.33333333333333304</v>
      </c>
      <c r="I68" s="99">
        <v>53</v>
      </c>
      <c r="K68" s="34" t="s">
        <v>104</v>
      </c>
      <c r="L68" s="33" t="s">
        <v>106</v>
      </c>
      <c r="M68" s="52">
        <v>0.98611111111111072</v>
      </c>
      <c r="N68" s="49">
        <v>19</v>
      </c>
      <c r="P68" s="34" t="s">
        <v>104</v>
      </c>
      <c r="Q68" s="33" t="s">
        <v>106</v>
      </c>
      <c r="R68" s="52">
        <v>0.88889999999999958</v>
      </c>
      <c r="S68" s="49">
        <v>19</v>
      </c>
      <c r="U68" s="34" t="s">
        <v>104</v>
      </c>
      <c r="V68" s="33" t="s">
        <v>106</v>
      </c>
      <c r="W68" s="39">
        <v>0.88889999999999958</v>
      </c>
      <c r="X68" s="99">
        <v>21</v>
      </c>
      <c r="Z68" s="34" t="s">
        <v>104</v>
      </c>
      <c r="AA68" s="33" t="s">
        <v>106</v>
      </c>
      <c r="AB68" s="39">
        <v>0.88889999999999958</v>
      </c>
      <c r="AC68" s="26">
        <v>22</v>
      </c>
      <c r="AE68" s="32" t="s">
        <v>104</v>
      </c>
      <c r="AF68" s="33" t="s">
        <v>106</v>
      </c>
      <c r="AG68" s="39">
        <v>0.88889999999999958</v>
      </c>
      <c r="AH68" s="26">
        <v>22</v>
      </c>
      <c r="AJ68" s="32" t="s">
        <v>104</v>
      </c>
      <c r="AK68" s="33" t="s">
        <v>106</v>
      </c>
      <c r="AL68" s="39">
        <v>0.88889999999999958</v>
      </c>
      <c r="AM68" s="331">
        <v>22</v>
      </c>
      <c r="AO68" s="32" t="s">
        <v>104</v>
      </c>
      <c r="AP68" s="33" t="s">
        <v>106</v>
      </c>
      <c r="AQ68" s="355">
        <v>0.88889999999999958</v>
      </c>
      <c r="AR68" s="26">
        <v>23</v>
      </c>
      <c r="AT68" s="32" t="s">
        <v>104</v>
      </c>
      <c r="AU68" s="33" t="s">
        <v>106</v>
      </c>
      <c r="AV68" s="39">
        <v>0.88889999999999958</v>
      </c>
      <c r="AW68" s="99">
        <v>24</v>
      </c>
    </row>
    <row r="69" spans="1:49" x14ac:dyDescent="0.25">
      <c r="A69" s="396" t="s">
        <v>455</v>
      </c>
      <c r="B69" s="35" t="s">
        <v>456</v>
      </c>
      <c r="C69" s="39"/>
      <c r="D69" s="100"/>
      <c r="F69" s="396" t="s">
        <v>455</v>
      </c>
      <c r="G69" s="35" t="s">
        <v>456</v>
      </c>
      <c r="H69" s="39"/>
      <c r="I69" s="99"/>
      <c r="K69" s="396" t="s">
        <v>455</v>
      </c>
      <c r="L69" s="35" t="s">
        <v>456</v>
      </c>
      <c r="M69" s="52"/>
      <c r="N69" s="49"/>
      <c r="P69" s="396" t="s">
        <v>455</v>
      </c>
      <c r="Q69" s="35" t="s">
        <v>456</v>
      </c>
      <c r="R69" s="52"/>
      <c r="S69" s="49"/>
      <c r="U69" s="396" t="s">
        <v>455</v>
      </c>
      <c r="V69" s="35" t="s">
        <v>456</v>
      </c>
      <c r="W69" s="39"/>
      <c r="X69" s="99"/>
      <c r="Z69" s="396" t="s">
        <v>455</v>
      </c>
      <c r="AA69" s="35" t="s">
        <v>456</v>
      </c>
      <c r="AB69" s="39"/>
      <c r="AC69" s="26"/>
      <c r="AE69" s="396" t="s">
        <v>455</v>
      </c>
      <c r="AF69" s="35" t="s">
        <v>456</v>
      </c>
      <c r="AG69" s="39"/>
      <c r="AH69" s="26"/>
      <c r="AJ69" s="396" t="s">
        <v>455</v>
      </c>
      <c r="AK69" s="35" t="s">
        <v>456</v>
      </c>
      <c r="AL69" s="39"/>
      <c r="AM69" s="331"/>
      <c r="AO69" s="396" t="s">
        <v>455</v>
      </c>
      <c r="AP69" s="35" t="s">
        <v>456</v>
      </c>
      <c r="AQ69" s="355"/>
      <c r="AR69" s="26"/>
      <c r="AT69" s="396" t="s">
        <v>455</v>
      </c>
      <c r="AU69" s="35" t="s">
        <v>456</v>
      </c>
      <c r="AV69" s="69">
        <v>-0.33333333333333304</v>
      </c>
      <c r="AW69" s="49">
        <v>155</v>
      </c>
    </row>
    <row r="70" spans="1:49" x14ac:dyDescent="0.25">
      <c r="A70" s="47" t="s">
        <v>457</v>
      </c>
      <c r="B70" s="33" t="s">
        <v>108</v>
      </c>
      <c r="C70" s="29">
        <v>1.75</v>
      </c>
      <c r="D70" s="100">
        <v>3</v>
      </c>
      <c r="F70" s="47" t="s">
        <v>457</v>
      </c>
      <c r="G70" s="33" t="s">
        <v>108</v>
      </c>
      <c r="H70" s="29">
        <v>1.75</v>
      </c>
      <c r="I70" s="99">
        <v>2</v>
      </c>
      <c r="K70" s="47" t="s">
        <v>457</v>
      </c>
      <c r="L70" s="33" t="s">
        <v>108</v>
      </c>
      <c r="M70" s="69">
        <v>0.75</v>
      </c>
      <c r="N70" s="49">
        <v>27</v>
      </c>
      <c r="P70" s="47" t="s">
        <v>457</v>
      </c>
      <c r="Q70" s="33" t="s">
        <v>108</v>
      </c>
      <c r="R70" s="29">
        <v>0.75</v>
      </c>
      <c r="S70" s="99">
        <v>27</v>
      </c>
      <c r="U70" s="47" t="s">
        <v>457</v>
      </c>
      <c r="V70" s="33" t="s">
        <v>108</v>
      </c>
      <c r="W70" s="29">
        <v>0.75</v>
      </c>
      <c r="X70" s="99">
        <v>28</v>
      </c>
      <c r="Z70" s="47" t="s">
        <v>457</v>
      </c>
      <c r="AA70" s="33" t="s">
        <v>108</v>
      </c>
      <c r="AB70" s="29">
        <v>0.75</v>
      </c>
      <c r="AC70" s="26">
        <v>27</v>
      </c>
      <c r="AE70" s="47" t="s">
        <v>457</v>
      </c>
      <c r="AF70" s="33" t="s">
        <v>108</v>
      </c>
      <c r="AG70" s="29">
        <v>0.75</v>
      </c>
      <c r="AH70" s="26">
        <v>28</v>
      </c>
      <c r="AJ70" s="47" t="s">
        <v>457</v>
      </c>
      <c r="AK70" s="33" t="s">
        <v>108</v>
      </c>
      <c r="AL70" s="29">
        <v>0.75</v>
      </c>
      <c r="AM70" s="331">
        <v>29</v>
      </c>
      <c r="AO70" s="47" t="s">
        <v>457</v>
      </c>
      <c r="AP70" s="33" t="s">
        <v>108</v>
      </c>
      <c r="AQ70" s="350">
        <v>0.75</v>
      </c>
      <c r="AR70" s="26">
        <v>29</v>
      </c>
      <c r="AT70" s="47" t="s">
        <v>457</v>
      </c>
      <c r="AU70" s="33" t="s">
        <v>108</v>
      </c>
      <c r="AV70" s="69">
        <v>0.75</v>
      </c>
      <c r="AW70" s="49">
        <v>31</v>
      </c>
    </row>
    <row r="71" spans="1:49" x14ac:dyDescent="0.25">
      <c r="A71" s="44" t="s">
        <v>109</v>
      </c>
      <c r="B71" s="33" t="s">
        <v>86</v>
      </c>
      <c r="C71" s="39">
        <v>0.31944444444444464</v>
      </c>
      <c r="D71" s="100">
        <v>57</v>
      </c>
      <c r="F71" s="44" t="s">
        <v>109</v>
      </c>
      <c r="G71" s="33" t="s">
        <v>86</v>
      </c>
      <c r="H71" s="39">
        <v>0.31944444444444464</v>
      </c>
      <c r="I71" s="99">
        <v>59</v>
      </c>
      <c r="K71" s="44" t="s">
        <v>109</v>
      </c>
      <c r="L71" s="33" t="s">
        <v>86</v>
      </c>
      <c r="M71" s="39">
        <v>0.31944444444444464</v>
      </c>
      <c r="N71" s="99">
        <v>61</v>
      </c>
      <c r="P71" s="44" t="s">
        <v>109</v>
      </c>
      <c r="Q71" s="33" t="s">
        <v>86</v>
      </c>
      <c r="R71" s="39">
        <v>0.31944444444444464</v>
      </c>
      <c r="S71" s="99">
        <v>65</v>
      </c>
      <c r="U71" s="44" t="s">
        <v>109</v>
      </c>
      <c r="V71" s="33" t="s">
        <v>86</v>
      </c>
      <c r="W71" s="39">
        <v>0.31944444444444464</v>
      </c>
      <c r="X71" s="99">
        <v>64</v>
      </c>
      <c r="Z71" s="44" t="s">
        <v>109</v>
      </c>
      <c r="AA71" s="33" t="s">
        <v>86</v>
      </c>
      <c r="AB71" s="39">
        <v>0.31944444444444464</v>
      </c>
      <c r="AC71" s="26">
        <v>62</v>
      </c>
      <c r="AE71" s="47" t="s">
        <v>109</v>
      </c>
      <c r="AF71" s="33" t="s">
        <v>86</v>
      </c>
      <c r="AG71" s="39">
        <v>0.31944444444444464</v>
      </c>
      <c r="AH71" s="26">
        <v>64</v>
      </c>
      <c r="AJ71" s="47" t="s">
        <v>109</v>
      </c>
      <c r="AK71" s="33" t="s">
        <v>86</v>
      </c>
      <c r="AL71" s="39">
        <v>0.31944444444444464</v>
      </c>
      <c r="AM71" s="331">
        <v>64</v>
      </c>
      <c r="AO71" s="65" t="s">
        <v>109</v>
      </c>
      <c r="AP71" s="33" t="s">
        <v>86</v>
      </c>
      <c r="AQ71" s="355">
        <v>0.31944444444444464</v>
      </c>
      <c r="AR71" s="26">
        <v>63</v>
      </c>
      <c r="AT71" s="47" t="s">
        <v>109</v>
      </c>
      <c r="AU71" s="33" t="s">
        <v>86</v>
      </c>
      <c r="AV71" s="39">
        <v>0.31944444444444464</v>
      </c>
      <c r="AW71" s="99">
        <v>65</v>
      </c>
    </row>
    <row r="72" spans="1:49" x14ac:dyDescent="0.25">
      <c r="A72" s="65" t="s">
        <v>109</v>
      </c>
      <c r="B72" s="33" t="s">
        <v>110</v>
      </c>
      <c r="C72" s="29">
        <v>0.83333333333333393</v>
      </c>
      <c r="D72" s="100">
        <v>23</v>
      </c>
      <c r="F72" s="65" t="s">
        <v>109</v>
      </c>
      <c r="G72" s="33" t="s">
        <v>110</v>
      </c>
      <c r="H72" s="29">
        <v>0.83333333333333393</v>
      </c>
      <c r="I72" s="99">
        <v>23</v>
      </c>
      <c r="K72" s="65" t="s">
        <v>109</v>
      </c>
      <c r="L72" s="33" t="s">
        <v>110</v>
      </c>
      <c r="M72" s="29">
        <v>0.83333333333333393</v>
      </c>
      <c r="N72" s="99">
        <v>24</v>
      </c>
      <c r="P72" s="65" t="s">
        <v>109</v>
      </c>
      <c r="Q72" s="33" t="s">
        <v>110</v>
      </c>
      <c r="R72" s="29">
        <v>0.83333333333333393</v>
      </c>
      <c r="S72" s="99">
        <v>24</v>
      </c>
      <c r="U72" s="65" t="s">
        <v>109</v>
      </c>
      <c r="V72" s="33" t="s">
        <v>110</v>
      </c>
      <c r="W72" s="29">
        <v>0.83333333333333393</v>
      </c>
      <c r="X72" s="99">
        <v>25</v>
      </c>
      <c r="Z72" s="65" t="s">
        <v>109</v>
      </c>
      <c r="AA72" s="33" t="s">
        <v>110</v>
      </c>
      <c r="AB72" s="29">
        <v>0.83333333333333393</v>
      </c>
      <c r="AC72" s="26">
        <v>25</v>
      </c>
      <c r="AE72" s="167" t="s">
        <v>109</v>
      </c>
      <c r="AF72" s="33" t="s">
        <v>110</v>
      </c>
      <c r="AG72" s="29">
        <v>0.83333333333333393</v>
      </c>
      <c r="AH72" s="26">
        <v>25</v>
      </c>
      <c r="AJ72" s="167" t="s">
        <v>109</v>
      </c>
      <c r="AK72" s="33" t="s">
        <v>110</v>
      </c>
      <c r="AL72" s="29">
        <v>0.83333333333333393</v>
      </c>
      <c r="AM72" s="331">
        <v>25</v>
      </c>
      <c r="AO72" s="167" t="s">
        <v>109</v>
      </c>
      <c r="AP72" s="33" t="s">
        <v>110</v>
      </c>
      <c r="AQ72" s="350">
        <v>0.83333333333333393</v>
      </c>
      <c r="AR72" s="26">
        <v>26</v>
      </c>
      <c r="AT72" s="167" t="s">
        <v>109</v>
      </c>
      <c r="AU72" s="33" t="s">
        <v>110</v>
      </c>
      <c r="AV72" s="29">
        <v>0.83333333333333393</v>
      </c>
      <c r="AW72" s="99">
        <v>27</v>
      </c>
    </row>
    <row r="73" spans="1:49" x14ac:dyDescent="0.25">
      <c r="A73" s="66" t="s">
        <v>109</v>
      </c>
      <c r="B73" s="35" t="s">
        <v>111</v>
      </c>
      <c r="C73" s="39">
        <v>-0.65277777777777768</v>
      </c>
      <c r="D73" s="100">
        <v>157</v>
      </c>
      <c r="F73" s="66" t="s">
        <v>109</v>
      </c>
      <c r="G73" s="35" t="s">
        <v>111</v>
      </c>
      <c r="H73" s="39">
        <v>-0.65277777777777768</v>
      </c>
      <c r="I73" s="99">
        <v>157</v>
      </c>
      <c r="K73" s="66" t="s">
        <v>109</v>
      </c>
      <c r="L73" s="35" t="s">
        <v>111</v>
      </c>
      <c r="M73" s="39">
        <v>-0.65277777777777768</v>
      </c>
      <c r="N73" s="99">
        <v>155</v>
      </c>
      <c r="P73" s="66" t="s">
        <v>109</v>
      </c>
      <c r="Q73" s="35" t="s">
        <v>111</v>
      </c>
      <c r="R73" s="39">
        <v>-0.65277777777777768</v>
      </c>
      <c r="S73" s="99">
        <v>163</v>
      </c>
      <c r="U73" s="66" t="s">
        <v>109</v>
      </c>
      <c r="V73" s="35" t="s">
        <v>111</v>
      </c>
      <c r="W73" s="39">
        <v>-0.65277777777777768</v>
      </c>
      <c r="X73" s="99">
        <v>170</v>
      </c>
      <c r="Z73" s="66" t="s">
        <v>109</v>
      </c>
      <c r="AA73" s="35" t="s">
        <v>111</v>
      </c>
      <c r="AB73" s="39">
        <v>-0.65277777777777768</v>
      </c>
      <c r="AC73" s="26">
        <v>170</v>
      </c>
      <c r="AE73" s="57" t="s">
        <v>109</v>
      </c>
      <c r="AF73" s="35" t="s">
        <v>111</v>
      </c>
      <c r="AG73" s="39">
        <v>-0.65277777777777768</v>
      </c>
      <c r="AH73" s="26">
        <v>170</v>
      </c>
      <c r="AJ73" s="57" t="s">
        <v>109</v>
      </c>
      <c r="AK73" s="35" t="s">
        <v>111</v>
      </c>
      <c r="AL73" s="39">
        <v>-0.65277777777777768</v>
      </c>
      <c r="AM73" s="331">
        <v>175</v>
      </c>
      <c r="AO73" s="57" t="s">
        <v>109</v>
      </c>
      <c r="AP73" s="35" t="s">
        <v>111</v>
      </c>
      <c r="AQ73" s="355">
        <v>-0.65277777777777768</v>
      </c>
      <c r="AR73" s="26">
        <v>181</v>
      </c>
      <c r="AT73" s="57" t="s">
        <v>109</v>
      </c>
      <c r="AU73" s="35" t="s">
        <v>111</v>
      </c>
      <c r="AV73" s="39">
        <v>-0.65277777777777768</v>
      </c>
      <c r="AW73" s="99">
        <v>185</v>
      </c>
    </row>
    <row r="74" spans="1:49" x14ac:dyDescent="0.25">
      <c r="A74" s="62" t="s">
        <v>112</v>
      </c>
      <c r="B74" s="33" t="s">
        <v>45</v>
      </c>
      <c r="C74" s="29">
        <v>-0.57142857142857117</v>
      </c>
      <c r="D74" s="100">
        <v>151</v>
      </c>
      <c r="F74" s="62" t="s">
        <v>112</v>
      </c>
      <c r="G74" s="33" t="s">
        <v>45</v>
      </c>
      <c r="H74" s="29">
        <v>-0.57142857142857117</v>
      </c>
      <c r="I74" s="99">
        <v>152</v>
      </c>
      <c r="K74" s="62" t="s">
        <v>112</v>
      </c>
      <c r="L74" s="33" t="s">
        <v>45</v>
      </c>
      <c r="M74" s="29">
        <v>-0.57142857142857117</v>
      </c>
      <c r="N74" s="99">
        <v>150</v>
      </c>
      <c r="P74" s="62" t="s">
        <v>112</v>
      </c>
      <c r="Q74" s="33" t="s">
        <v>45</v>
      </c>
      <c r="R74" s="29">
        <v>-0.57142857142857117</v>
      </c>
      <c r="S74" s="99">
        <v>156</v>
      </c>
      <c r="U74" s="62" t="s">
        <v>112</v>
      </c>
      <c r="V74" s="33" t="s">
        <v>45</v>
      </c>
      <c r="W74" s="29">
        <v>-0.57142857142857117</v>
      </c>
      <c r="X74" s="99">
        <v>161</v>
      </c>
      <c r="Z74" s="62" t="s">
        <v>112</v>
      </c>
      <c r="AA74" s="33" t="s">
        <v>45</v>
      </c>
      <c r="AB74" s="29">
        <v>-0.57142857142857117</v>
      </c>
      <c r="AC74" s="26">
        <v>161</v>
      </c>
      <c r="AE74" s="62" t="s">
        <v>112</v>
      </c>
      <c r="AF74" s="33" t="s">
        <v>45</v>
      </c>
      <c r="AG74" s="29">
        <v>-0.57142857142857117</v>
      </c>
      <c r="AH74" s="26">
        <v>161</v>
      </c>
      <c r="AJ74" s="62" t="s">
        <v>112</v>
      </c>
      <c r="AK74" s="33" t="s">
        <v>45</v>
      </c>
      <c r="AL74" s="29">
        <v>-0.57142857142857117</v>
      </c>
      <c r="AM74" s="331">
        <v>167</v>
      </c>
      <c r="AO74" s="62" t="s">
        <v>112</v>
      </c>
      <c r="AP74" s="33" t="s">
        <v>45</v>
      </c>
      <c r="AQ74" s="350">
        <v>-0.57142857142857117</v>
      </c>
      <c r="AR74" s="26">
        <v>174</v>
      </c>
      <c r="AT74" s="62" t="s">
        <v>112</v>
      </c>
      <c r="AU74" s="33" t="s">
        <v>45</v>
      </c>
      <c r="AV74" s="29">
        <v>-0.57142857142857117</v>
      </c>
      <c r="AW74" s="99">
        <v>177</v>
      </c>
    </row>
    <row r="75" spans="1:49" x14ac:dyDescent="0.25">
      <c r="A75" s="36" t="s">
        <v>114</v>
      </c>
      <c r="B75" s="35" t="s">
        <v>115</v>
      </c>
      <c r="C75" s="69">
        <v>0.14290000000000003</v>
      </c>
      <c r="D75" s="100">
        <v>72</v>
      </c>
      <c r="F75" s="36" t="s">
        <v>114</v>
      </c>
      <c r="G75" s="35" t="s">
        <v>115</v>
      </c>
      <c r="H75" s="52">
        <v>0.84999999999999964</v>
      </c>
      <c r="I75" s="49">
        <v>22</v>
      </c>
      <c r="K75" s="36" t="s">
        <v>114</v>
      </c>
      <c r="L75" s="35" t="s">
        <v>326</v>
      </c>
      <c r="M75" s="39">
        <v>0.84999999999999964</v>
      </c>
      <c r="N75" s="99">
        <v>23</v>
      </c>
      <c r="P75" s="36" t="s">
        <v>114</v>
      </c>
      <c r="Q75" s="35" t="s">
        <v>326</v>
      </c>
      <c r="R75" s="39">
        <v>0.84999999999999964</v>
      </c>
      <c r="S75" s="99">
        <v>23</v>
      </c>
      <c r="U75" s="36" t="s">
        <v>114</v>
      </c>
      <c r="V75" s="35" t="s">
        <v>326</v>
      </c>
      <c r="W75" s="39">
        <v>0.84999999999999964</v>
      </c>
      <c r="X75" s="99">
        <v>24</v>
      </c>
      <c r="Z75" s="36" t="s">
        <v>114</v>
      </c>
      <c r="AA75" s="35" t="s">
        <v>326</v>
      </c>
      <c r="AB75" s="52">
        <v>0.5</v>
      </c>
      <c r="AC75" s="49">
        <v>41</v>
      </c>
      <c r="AE75" s="59" t="s">
        <v>114</v>
      </c>
      <c r="AF75" s="35" t="s">
        <v>326</v>
      </c>
      <c r="AG75" s="52">
        <v>0.5</v>
      </c>
      <c r="AH75" s="49">
        <v>41</v>
      </c>
      <c r="AJ75" s="59" t="s">
        <v>114</v>
      </c>
      <c r="AK75" s="35" t="s">
        <v>326</v>
      </c>
      <c r="AL75" s="39">
        <v>0.5</v>
      </c>
      <c r="AM75" s="331">
        <v>41</v>
      </c>
      <c r="AO75" s="59" t="s">
        <v>114</v>
      </c>
      <c r="AP75" s="35" t="s">
        <v>326</v>
      </c>
      <c r="AQ75" s="355">
        <v>0.5</v>
      </c>
      <c r="AR75" s="26">
        <v>42</v>
      </c>
      <c r="AT75" s="59" t="s">
        <v>114</v>
      </c>
      <c r="AU75" s="35" t="s">
        <v>326</v>
      </c>
      <c r="AV75" s="39">
        <v>0.5</v>
      </c>
      <c r="AW75" s="99">
        <v>43</v>
      </c>
    </row>
    <row r="76" spans="1:49" x14ac:dyDescent="0.25">
      <c r="A76" s="36" t="s">
        <v>116</v>
      </c>
      <c r="B76" s="33" t="s">
        <v>353</v>
      </c>
      <c r="C76" s="69"/>
      <c r="D76" s="100"/>
      <c r="F76" s="36" t="s">
        <v>116</v>
      </c>
      <c r="G76" s="33" t="s">
        <v>353</v>
      </c>
      <c r="H76" s="52"/>
      <c r="I76" s="49"/>
      <c r="K76" s="36" t="s">
        <v>116</v>
      </c>
      <c r="L76" s="33" t="s">
        <v>353</v>
      </c>
      <c r="M76" s="39"/>
      <c r="N76" s="99"/>
      <c r="P76" s="36" t="s">
        <v>116</v>
      </c>
      <c r="Q76" s="33" t="s">
        <v>353</v>
      </c>
      <c r="R76" s="52">
        <v>1.6667000000000005</v>
      </c>
      <c r="S76" s="49">
        <v>2</v>
      </c>
      <c r="U76" s="36" t="s">
        <v>116</v>
      </c>
      <c r="V76" s="33" t="s">
        <v>353</v>
      </c>
      <c r="W76" s="52">
        <v>0</v>
      </c>
      <c r="X76" s="49">
        <v>85</v>
      </c>
      <c r="Z76" s="36" t="s">
        <v>116</v>
      </c>
      <c r="AA76" s="33" t="s">
        <v>353</v>
      </c>
      <c r="AB76" s="39">
        <v>0</v>
      </c>
      <c r="AC76" s="26">
        <v>85</v>
      </c>
      <c r="AE76" s="59" t="s">
        <v>116</v>
      </c>
      <c r="AF76" s="33" t="s">
        <v>353</v>
      </c>
      <c r="AG76" s="52">
        <v>0</v>
      </c>
      <c r="AH76" s="49">
        <v>88</v>
      </c>
      <c r="AJ76" s="59" t="s">
        <v>116</v>
      </c>
      <c r="AK76" s="33" t="s">
        <v>353</v>
      </c>
      <c r="AL76" s="39">
        <v>0</v>
      </c>
      <c r="AM76" s="331">
        <v>91</v>
      </c>
      <c r="AO76" s="59" t="s">
        <v>116</v>
      </c>
      <c r="AP76" s="33" t="s">
        <v>353</v>
      </c>
      <c r="AQ76" s="355">
        <v>0</v>
      </c>
      <c r="AR76" s="26">
        <v>89</v>
      </c>
      <c r="AT76" s="59" t="s">
        <v>116</v>
      </c>
      <c r="AU76" s="33" t="s">
        <v>353</v>
      </c>
      <c r="AV76" s="39">
        <v>0</v>
      </c>
      <c r="AW76" s="99">
        <v>90</v>
      </c>
    </row>
    <row r="77" spans="1:49" x14ac:dyDescent="0.25">
      <c r="A77" s="32" t="s">
        <v>332</v>
      </c>
      <c r="B77" s="33" t="s">
        <v>117</v>
      </c>
      <c r="C77" s="39">
        <v>0.20000000000000018</v>
      </c>
      <c r="D77" s="100">
        <v>67</v>
      </c>
      <c r="F77" s="32" t="s">
        <v>332</v>
      </c>
      <c r="G77" s="33" t="s">
        <v>117</v>
      </c>
      <c r="H77" s="39">
        <v>0.20000000000000018</v>
      </c>
      <c r="I77" s="99">
        <v>69</v>
      </c>
      <c r="K77" s="32" t="s">
        <v>332</v>
      </c>
      <c r="L77" s="33" t="s">
        <v>117</v>
      </c>
      <c r="M77" s="39">
        <v>0.20000000000000018</v>
      </c>
      <c r="N77" s="99">
        <v>71</v>
      </c>
      <c r="P77" s="32" t="s">
        <v>332</v>
      </c>
      <c r="Q77" s="33" t="s">
        <v>117</v>
      </c>
      <c r="R77" s="39">
        <v>0.20000000000000018</v>
      </c>
      <c r="S77" s="99">
        <v>74</v>
      </c>
      <c r="U77" s="32" t="s">
        <v>332</v>
      </c>
      <c r="V77" s="33" t="s">
        <v>117</v>
      </c>
      <c r="W77" s="39">
        <v>0.20000000000000018</v>
      </c>
      <c r="X77" s="99">
        <v>74</v>
      </c>
      <c r="Z77" s="32" t="s">
        <v>332</v>
      </c>
      <c r="AA77" s="33" t="s">
        <v>117</v>
      </c>
      <c r="AB77" s="39">
        <v>0.20000000000000018</v>
      </c>
      <c r="AC77" s="26">
        <v>73</v>
      </c>
      <c r="AE77" s="46" t="s">
        <v>332</v>
      </c>
      <c r="AF77" s="33" t="s">
        <v>117</v>
      </c>
      <c r="AG77" s="39">
        <v>0.20000000000000018</v>
      </c>
      <c r="AH77" s="26">
        <v>76</v>
      </c>
      <c r="AJ77" s="46" t="s">
        <v>332</v>
      </c>
      <c r="AK77" s="33" t="s">
        <v>117</v>
      </c>
      <c r="AL77" s="39">
        <v>0.20000000000000018</v>
      </c>
      <c r="AM77" s="331">
        <v>79</v>
      </c>
      <c r="AO77" s="46" t="s">
        <v>332</v>
      </c>
      <c r="AP77" s="33" t="s">
        <v>117</v>
      </c>
      <c r="AQ77" s="355">
        <v>0.20000000000000018</v>
      </c>
      <c r="AR77" s="26">
        <v>76</v>
      </c>
      <c r="AT77" s="46" t="s">
        <v>332</v>
      </c>
      <c r="AU77" s="33" t="s">
        <v>117</v>
      </c>
      <c r="AV77" s="39">
        <v>0.20000000000000018</v>
      </c>
      <c r="AW77" s="99">
        <v>77</v>
      </c>
    </row>
    <row r="78" spans="1:49" x14ac:dyDescent="0.25">
      <c r="A78" s="40" t="s">
        <v>118</v>
      </c>
      <c r="B78" s="33" t="s">
        <v>98</v>
      </c>
      <c r="C78" s="39">
        <v>1.9111000000000002</v>
      </c>
      <c r="D78" s="100">
        <v>1</v>
      </c>
      <c r="F78" s="40" t="s">
        <v>118</v>
      </c>
      <c r="G78" s="33" t="s">
        <v>98</v>
      </c>
      <c r="H78" s="52">
        <v>1.6111000000000004</v>
      </c>
      <c r="I78" s="49">
        <v>3</v>
      </c>
      <c r="K78" s="40" t="s">
        <v>118</v>
      </c>
      <c r="L78" s="33" t="s">
        <v>98</v>
      </c>
      <c r="M78" s="52">
        <v>1.6111111111111098</v>
      </c>
      <c r="N78" s="49">
        <v>3</v>
      </c>
      <c r="P78" s="40" t="s">
        <v>118</v>
      </c>
      <c r="Q78" s="33" t="s">
        <v>98</v>
      </c>
      <c r="R78" s="52">
        <v>1.2778</v>
      </c>
      <c r="S78" s="49">
        <v>8</v>
      </c>
      <c r="U78" s="40" t="s">
        <v>118</v>
      </c>
      <c r="V78" s="33" t="s">
        <v>98</v>
      </c>
      <c r="W78" s="52">
        <v>1.2778</v>
      </c>
      <c r="X78" s="49">
        <v>9</v>
      </c>
      <c r="Z78" s="40" t="s">
        <v>118</v>
      </c>
      <c r="AA78" s="33" t="s">
        <v>98</v>
      </c>
      <c r="AB78" s="39">
        <v>1.2778</v>
      </c>
      <c r="AC78" s="26">
        <v>10</v>
      </c>
      <c r="AE78" s="34" t="s">
        <v>118</v>
      </c>
      <c r="AF78" s="33" t="s">
        <v>98</v>
      </c>
      <c r="AG78" s="39">
        <v>1.2778</v>
      </c>
      <c r="AH78" s="26">
        <v>11</v>
      </c>
      <c r="AJ78" s="34" t="s">
        <v>118</v>
      </c>
      <c r="AK78" s="33" t="s">
        <v>98</v>
      </c>
      <c r="AL78" s="52">
        <v>1.0555555555555545</v>
      </c>
      <c r="AM78" s="333">
        <v>17</v>
      </c>
      <c r="AO78" s="34" t="s">
        <v>118</v>
      </c>
      <c r="AP78" s="33" t="s">
        <v>98</v>
      </c>
      <c r="AQ78" s="355">
        <v>1.0555555555555545</v>
      </c>
      <c r="AR78" s="26">
        <v>18</v>
      </c>
      <c r="AT78" s="34" t="s">
        <v>118</v>
      </c>
      <c r="AU78" s="33" t="s">
        <v>98</v>
      </c>
      <c r="AV78" s="39">
        <v>1.0555555555555545</v>
      </c>
      <c r="AW78" s="99">
        <v>18</v>
      </c>
    </row>
    <row r="79" spans="1:49" x14ac:dyDescent="0.25">
      <c r="A79" s="47" t="s">
        <v>118</v>
      </c>
      <c r="B79" s="35" t="s">
        <v>119</v>
      </c>
      <c r="C79" s="39">
        <v>-0.98889999999999922</v>
      </c>
      <c r="D79" s="100">
        <v>164</v>
      </c>
      <c r="F79" s="47" t="s">
        <v>118</v>
      </c>
      <c r="G79" s="35" t="s">
        <v>119</v>
      </c>
      <c r="H79" s="39">
        <v>-0.98889999999999922</v>
      </c>
      <c r="I79" s="99">
        <v>165</v>
      </c>
      <c r="K79" s="47" t="s">
        <v>118</v>
      </c>
      <c r="L79" s="35" t="s">
        <v>119</v>
      </c>
      <c r="M79" s="52">
        <v>-1.9888888888888889</v>
      </c>
      <c r="N79" s="49">
        <v>175</v>
      </c>
      <c r="P79" s="47" t="s">
        <v>118</v>
      </c>
      <c r="Q79" s="35" t="s">
        <v>119</v>
      </c>
      <c r="R79" s="39">
        <v>-1.9888888888888889</v>
      </c>
      <c r="S79" s="99">
        <v>184</v>
      </c>
      <c r="U79" s="47" t="s">
        <v>118</v>
      </c>
      <c r="V79" s="35" t="s">
        <v>119</v>
      </c>
      <c r="W79" s="52">
        <v>-1.7388999999999992</v>
      </c>
      <c r="X79" s="49">
        <v>193</v>
      </c>
      <c r="Z79" s="47" t="s">
        <v>118</v>
      </c>
      <c r="AA79" s="35" t="s">
        <v>119</v>
      </c>
      <c r="AB79" s="39">
        <v>-1.7388999999999992</v>
      </c>
      <c r="AC79" s="26">
        <v>193</v>
      </c>
      <c r="AE79" s="60" t="s">
        <v>118</v>
      </c>
      <c r="AF79" s="35" t="s">
        <v>119</v>
      </c>
      <c r="AG79" s="39">
        <v>-1.7388999999999992</v>
      </c>
      <c r="AH79" s="26">
        <v>195</v>
      </c>
      <c r="AJ79" s="60" t="s">
        <v>118</v>
      </c>
      <c r="AK79" s="35" t="s">
        <v>119</v>
      </c>
      <c r="AL79" s="52">
        <v>-1.7388888888888889</v>
      </c>
      <c r="AM79" s="333">
        <v>199</v>
      </c>
      <c r="AO79" s="60" t="s">
        <v>118</v>
      </c>
      <c r="AP79" s="35" t="s">
        <v>119</v>
      </c>
      <c r="AQ79" s="355">
        <v>-1.7388888888888889</v>
      </c>
      <c r="AR79" s="26">
        <v>205</v>
      </c>
      <c r="AT79" s="60" t="s">
        <v>118</v>
      </c>
      <c r="AU79" s="35" t="s">
        <v>119</v>
      </c>
      <c r="AV79" s="39">
        <v>-1.7388888888888889</v>
      </c>
      <c r="AW79" s="99">
        <v>210</v>
      </c>
    </row>
    <row r="80" spans="1:49" x14ac:dyDescent="0.25">
      <c r="A80" s="36" t="s">
        <v>120</v>
      </c>
      <c r="B80" s="33" t="s">
        <v>121</v>
      </c>
      <c r="C80" s="52">
        <v>0.63885555555555573</v>
      </c>
      <c r="D80" s="100">
        <v>29</v>
      </c>
      <c r="F80" s="36" t="s">
        <v>120</v>
      </c>
      <c r="G80" s="33" t="s">
        <v>121</v>
      </c>
      <c r="H80" s="39">
        <v>0.63885555555555573</v>
      </c>
      <c r="I80" s="99">
        <v>31</v>
      </c>
      <c r="K80" s="36" t="s">
        <v>120</v>
      </c>
      <c r="L80" s="33" t="s">
        <v>121</v>
      </c>
      <c r="M80" s="39">
        <v>0.63885555555555573</v>
      </c>
      <c r="N80" s="99">
        <v>34</v>
      </c>
      <c r="P80" s="36" t="s">
        <v>120</v>
      </c>
      <c r="Q80" s="33" t="s">
        <v>121</v>
      </c>
      <c r="R80" s="39">
        <v>0.63885555555555573</v>
      </c>
      <c r="S80" s="99">
        <v>34</v>
      </c>
      <c r="U80" s="36" t="s">
        <v>120</v>
      </c>
      <c r="V80" s="33" t="s">
        <v>121</v>
      </c>
      <c r="W80" s="39">
        <v>0.63885555555555573</v>
      </c>
      <c r="X80" s="99">
        <v>37</v>
      </c>
      <c r="Z80" s="36" t="s">
        <v>120</v>
      </c>
      <c r="AA80" s="33" t="s">
        <v>121</v>
      </c>
      <c r="AB80" s="52">
        <v>0.63885555555555573</v>
      </c>
      <c r="AC80" s="49">
        <v>34</v>
      </c>
      <c r="AE80" s="59" t="s">
        <v>120</v>
      </c>
      <c r="AF80" s="33" t="s">
        <v>121</v>
      </c>
      <c r="AG80" s="52">
        <v>0.63885555555555573</v>
      </c>
      <c r="AH80" s="49">
        <v>35</v>
      </c>
      <c r="AJ80" s="59" t="s">
        <v>120</v>
      </c>
      <c r="AK80" s="33" t="s">
        <v>121</v>
      </c>
      <c r="AL80" s="52">
        <v>0.88888888888888928</v>
      </c>
      <c r="AM80" s="333">
        <v>22</v>
      </c>
      <c r="AO80" s="59" t="s">
        <v>120</v>
      </c>
      <c r="AP80" s="33" t="s">
        <v>121</v>
      </c>
      <c r="AQ80" s="355">
        <v>0.88888888888888928</v>
      </c>
      <c r="AR80" s="26">
        <v>23</v>
      </c>
      <c r="AT80" s="59" t="s">
        <v>120</v>
      </c>
      <c r="AU80" s="33" t="s">
        <v>121</v>
      </c>
      <c r="AV80" s="39">
        <v>0.88888888888888928</v>
      </c>
      <c r="AW80" s="99">
        <v>24</v>
      </c>
    </row>
    <row r="81" spans="1:49" x14ac:dyDescent="0.25">
      <c r="A81" s="47" t="s">
        <v>120</v>
      </c>
      <c r="B81" s="35" t="s">
        <v>354</v>
      </c>
      <c r="C81" s="52"/>
      <c r="D81" s="100"/>
      <c r="F81" s="47" t="s">
        <v>120</v>
      </c>
      <c r="G81" s="35" t="s">
        <v>354</v>
      </c>
      <c r="H81" s="39"/>
      <c r="I81" s="99"/>
      <c r="K81" s="47" t="s">
        <v>120</v>
      </c>
      <c r="L81" s="35" t="s">
        <v>354</v>
      </c>
      <c r="M81" s="39"/>
      <c r="N81" s="99"/>
      <c r="P81" s="47" t="s">
        <v>120</v>
      </c>
      <c r="Q81" s="35" t="s">
        <v>354</v>
      </c>
      <c r="R81" s="69">
        <v>0</v>
      </c>
      <c r="S81" s="49">
        <v>86</v>
      </c>
      <c r="U81" s="47" t="s">
        <v>120</v>
      </c>
      <c r="V81" s="35" t="s">
        <v>354</v>
      </c>
      <c r="W81" s="29">
        <v>0</v>
      </c>
      <c r="X81" s="99">
        <v>85</v>
      </c>
      <c r="Z81" s="47" t="s">
        <v>120</v>
      </c>
      <c r="AA81" s="35" t="s">
        <v>354</v>
      </c>
      <c r="AB81" s="29">
        <v>0</v>
      </c>
      <c r="AC81" s="26">
        <v>85</v>
      </c>
      <c r="AE81" s="36" t="s">
        <v>120</v>
      </c>
      <c r="AF81" s="35" t="s">
        <v>354</v>
      </c>
      <c r="AG81" s="29">
        <v>0</v>
      </c>
      <c r="AH81" s="26">
        <v>88</v>
      </c>
      <c r="AJ81" s="36" t="s">
        <v>120</v>
      </c>
      <c r="AK81" s="35" t="s">
        <v>354</v>
      </c>
      <c r="AL81" s="29">
        <v>0</v>
      </c>
      <c r="AM81" s="331">
        <v>91</v>
      </c>
      <c r="AO81" s="36" t="s">
        <v>120</v>
      </c>
      <c r="AP81" s="35" t="s">
        <v>354</v>
      </c>
      <c r="AQ81" s="350">
        <v>0</v>
      </c>
      <c r="AR81" s="26">
        <v>89</v>
      </c>
      <c r="AT81" s="36" t="s">
        <v>120</v>
      </c>
      <c r="AU81" s="35" t="s">
        <v>354</v>
      </c>
      <c r="AV81" s="29">
        <v>0</v>
      </c>
      <c r="AW81" s="99">
        <v>90</v>
      </c>
    </row>
    <row r="82" spans="1:49" ht="15.75" x14ac:dyDescent="0.25">
      <c r="A82" s="59" t="s">
        <v>122</v>
      </c>
      <c r="B82" s="33" t="s">
        <v>123</v>
      </c>
      <c r="C82" s="39">
        <v>0.84279999999999955</v>
      </c>
      <c r="D82" s="100">
        <v>22</v>
      </c>
      <c r="F82" s="59" t="s">
        <v>122</v>
      </c>
      <c r="G82" s="33" t="s">
        <v>123</v>
      </c>
      <c r="H82" s="52">
        <v>0.70000000000000018</v>
      </c>
      <c r="I82" s="49">
        <v>27</v>
      </c>
      <c r="K82" s="105" t="s">
        <v>122</v>
      </c>
      <c r="L82" s="106" t="s">
        <v>123</v>
      </c>
      <c r="M82" s="52">
        <v>-1.1333777777777785</v>
      </c>
      <c r="N82" s="49">
        <v>167</v>
      </c>
      <c r="P82" s="105" t="s">
        <v>122</v>
      </c>
      <c r="Q82" s="106" t="s">
        <v>123</v>
      </c>
      <c r="R82" s="39">
        <v>-1.1333777777777785</v>
      </c>
      <c r="S82" s="99">
        <v>176</v>
      </c>
      <c r="U82" s="105" t="s">
        <v>122</v>
      </c>
      <c r="V82" s="106" t="s">
        <v>123</v>
      </c>
      <c r="W82" s="52">
        <v>-0.18890000000000029</v>
      </c>
      <c r="X82" s="49">
        <v>135</v>
      </c>
      <c r="Z82" s="105" t="s">
        <v>122</v>
      </c>
      <c r="AA82" s="106" t="s">
        <v>123</v>
      </c>
      <c r="AB82" s="39">
        <v>-0.18890000000000029</v>
      </c>
      <c r="AC82" s="26">
        <v>135</v>
      </c>
      <c r="AE82" s="226" t="s">
        <v>122</v>
      </c>
      <c r="AF82" s="106" t="s">
        <v>123</v>
      </c>
      <c r="AG82" s="52">
        <v>-0.74450000000000038</v>
      </c>
      <c r="AH82" s="49">
        <v>173</v>
      </c>
      <c r="AJ82" s="226" t="s">
        <v>122</v>
      </c>
      <c r="AK82" s="106" t="s">
        <v>123</v>
      </c>
      <c r="AL82" s="52">
        <v>-0.30004444444444456</v>
      </c>
      <c r="AM82" s="333">
        <v>148</v>
      </c>
      <c r="AO82" s="226" t="s">
        <v>122</v>
      </c>
      <c r="AP82" s="106" t="s">
        <v>123</v>
      </c>
      <c r="AQ82" s="355">
        <v>-0.30004444444444456</v>
      </c>
      <c r="AR82" s="26">
        <v>153</v>
      </c>
      <c r="AT82" s="226" t="s">
        <v>122</v>
      </c>
      <c r="AU82" s="106" t="s">
        <v>123</v>
      </c>
      <c r="AV82" s="52">
        <v>-0.30004444444444456</v>
      </c>
      <c r="AW82" s="49">
        <v>153</v>
      </c>
    </row>
    <row r="83" spans="1:49" x14ac:dyDescent="0.25">
      <c r="A83" s="113" t="s">
        <v>122</v>
      </c>
      <c r="B83" s="33" t="s">
        <v>333</v>
      </c>
      <c r="C83" s="39"/>
      <c r="D83" s="100"/>
      <c r="F83" s="113" t="s">
        <v>122</v>
      </c>
      <c r="G83" s="33" t="s">
        <v>333</v>
      </c>
      <c r="H83" s="52"/>
      <c r="I83" s="49"/>
      <c r="K83" s="113" t="s">
        <v>122</v>
      </c>
      <c r="L83" s="33" t="s">
        <v>333</v>
      </c>
      <c r="M83" s="69">
        <v>-1</v>
      </c>
      <c r="N83" s="49">
        <v>163</v>
      </c>
      <c r="P83" s="113" t="s">
        <v>122</v>
      </c>
      <c r="Q83" s="33" t="s">
        <v>333</v>
      </c>
      <c r="R83" s="29">
        <v>-1</v>
      </c>
      <c r="S83" s="99">
        <v>171</v>
      </c>
      <c r="U83" s="113" t="s">
        <v>122</v>
      </c>
      <c r="V83" s="33" t="s">
        <v>333</v>
      </c>
      <c r="W83" s="29">
        <v>-1</v>
      </c>
      <c r="X83" s="99">
        <v>181</v>
      </c>
      <c r="Z83" s="113" t="s">
        <v>122</v>
      </c>
      <c r="AA83" s="33" t="s">
        <v>333</v>
      </c>
      <c r="AB83" s="29">
        <v>-1</v>
      </c>
      <c r="AC83" s="26">
        <v>181</v>
      </c>
      <c r="AE83" s="113" t="s">
        <v>122</v>
      </c>
      <c r="AF83" s="33" t="s">
        <v>333</v>
      </c>
      <c r="AG83" s="29">
        <v>-1</v>
      </c>
      <c r="AH83" s="26">
        <v>183</v>
      </c>
      <c r="AJ83" s="113" t="s">
        <v>122</v>
      </c>
      <c r="AK83" s="33" t="s">
        <v>333</v>
      </c>
      <c r="AL83" s="29">
        <v>-1</v>
      </c>
      <c r="AM83" s="331">
        <v>187</v>
      </c>
      <c r="AO83" s="113" t="s">
        <v>122</v>
      </c>
      <c r="AP83" s="33" t="s">
        <v>333</v>
      </c>
      <c r="AQ83" s="350">
        <v>-1</v>
      </c>
      <c r="AR83" s="26">
        <v>192</v>
      </c>
      <c r="AT83" s="113" t="s">
        <v>122</v>
      </c>
      <c r="AU83" s="33" t="s">
        <v>333</v>
      </c>
      <c r="AV83" s="29">
        <v>-1</v>
      </c>
      <c r="AW83" s="99">
        <v>197</v>
      </c>
    </row>
    <row r="84" spans="1:49" ht="15.75" thickBot="1" x14ac:dyDescent="0.3">
      <c r="A84" s="59" t="s">
        <v>124</v>
      </c>
      <c r="B84" s="35" t="s">
        <v>125</v>
      </c>
      <c r="C84" s="39">
        <v>-0.3750111111111103</v>
      </c>
      <c r="D84" s="100">
        <v>136</v>
      </c>
      <c r="F84" s="59" t="s">
        <v>124</v>
      </c>
      <c r="G84" s="35" t="s">
        <v>125</v>
      </c>
      <c r="H84" s="52">
        <v>-0.55359999999999943</v>
      </c>
      <c r="I84" s="49">
        <v>146</v>
      </c>
      <c r="K84" s="59" t="s">
        <v>124</v>
      </c>
      <c r="L84" s="35" t="s">
        <v>125</v>
      </c>
      <c r="M84" s="39">
        <v>-0.55359999999999943</v>
      </c>
      <c r="N84" s="99">
        <v>144</v>
      </c>
      <c r="P84" s="59" t="s">
        <v>124</v>
      </c>
      <c r="Q84" s="35" t="s">
        <v>125</v>
      </c>
      <c r="R84" s="39">
        <v>-0.55359999999999943</v>
      </c>
      <c r="S84" s="99">
        <v>152</v>
      </c>
      <c r="U84" s="59" t="s">
        <v>124</v>
      </c>
      <c r="V84" s="35" t="s">
        <v>125</v>
      </c>
      <c r="W84" s="52">
        <v>-0.625</v>
      </c>
      <c r="X84" s="49">
        <v>168</v>
      </c>
      <c r="Z84" s="59" t="s">
        <v>124</v>
      </c>
      <c r="AA84" s="35" t="s">
        <v>125</v>
      </c>
      <c r="AB84" s="39">
        <v>-0.625</v>
      </c>
      <c r="AC84" s="26">
        <v>168</v>
      </c>
      <c r="AE84" s="40" t="s">
        <v>124</v>
      </c>
      <c r="AF84" s="35" t="s">
        <v>125</v>
      </c>
      <c r="AG84" s="52">
        <v>-0.95829999999999949</v>
      </c>
      <c r="AH84" s="49">
        <v>181</v>
      </c>
      <c r="AJ84" s="40" t="s">
        <v>124</v>
      </c>
      <c r="AK84" s="35" t="s">
        <v>125</v>
      </c>
      <c r="AL84" s="39">
        <v>-0.95829999999999949</v>
      </c>
      <c r="AM84" s="331">
        <v>185</v>
      </c>
      <c r="AO84" s="40" t="s">
        <v>124</v>
      </c>
      <c r="AP84" s="35" t="s">
        <v>125</v>
      </c>
      <c r="AQ84" s="355">
        <v>-0.95829999999999949</v>
      </c>
      <c r="AR84" s="26">
        <v>190</v>
      </c>
      <c r="AT84" s="40" t="s">
        <v>124</v>
      </c>
      <c r="AU84" s="35" t="s">
        <v>125</v>
      </c>
      <c r="AV84" s="39">
        <v>-0.95829999999999949</v>
      </c>
      <c r="AW84" s="99">
        <v>195</v>
      </c>
    </row>
    <row r="85" spans="1:49" x14ac:dyDescent="0.25">
      <c r="A85" s="251" t="s">
        <v>1</v>
      </c>
      <c r="B85" s="251"/>
      <c r="C85" s="252" t="s">
        <v>328</v>
      </c>
      <c r="D85" s="119" t="s">
        <v>328</v>
      </c>
      <c r="F85" s="251" t="s">
        <v>315</v>
      </c>
      <c r="G85" s="251"/>
      <c r="H85" s="252" t="s">
        <v>328</v>
      </c>
      <c r="I85" s="119" t="s">
        <v>328</v>
      </c>
      <c r="K85" s="251" t="s">
        <v>330</v>
      </c>
      <c r="L85" s="251"/>
      <c r="M85" s="252" t="s">
        <v>328</v>
      </c>
      <c r="N85" s="119" t="s">
        <v>328</v>
      </c>
      <c r="P85" s="251" t="s">
        <v>347</v>
      </c>
      <c r="Q85" s="251"/>
      <c r="R85" s="252" t="s">
        <v>328</v>
      </c>
      <c r="S85" s="119" t="s">
        <v>328</v>
      </c>
      <c r="U85" s="251" t="s">
        <v>371</v>
      </c>
      <c r="V85" s="251"/>
      <c r="W85" s="252" t="s">
        <v>328</v>
      </c>
      <c r="X85" s="119" t="s">
        <v>328</v>
      </c>
      <c r="Z85" s="251" t="s">
        <v>388</v>
      </c>
      <c r="AA85" s="251"/>
      <c r="AB85" s="252" t="s">
        <v>328</v>
      </c>
      <c r="AC85" s="119" t="s">
        <v>328</v>
      </c>
      <c r="AE85" s="251" t="s">
        <v>395</v>
      </c>
      <c r="AF85" s="251"/>
      <c r="AG85" s="252" t="s">
        <v>328</v>
      </c>
      <c r="AH85" s="119" t="s">
        <v>328</v>
      </c>
      <c r="AJ85" s="251" t="s">
        <v>415</v>
      </c>
      <c r="AK85" s="251"/>
      <c r="AL85" s="241" t="s">
        <v>328</v>
      </c>
      <c r="AM85" s="119" t="s">
        <v>328</v>
      </c>
      <c r="AO85" s="251" t="s">
        <v>428</v>
      </c>
      <c r="AP85" s="251"/>
      <c r="AQ85" s="241" t="s">
        <v>328</v>
      </c>
      <c r="AR85" s="119" t="s">
        <v>328</v>
      </c>
      <c r="AT85" s="251" t="s">
        <v>450</v>
      </c>
      <c r="AU85" s="251"/>
      <c r="AV85" s="241" t="s">
        <v>328</v>
      </c>
      <c r="AW85" s="119" t="s">
        <v>328</v>
      </c>
    </row>
    <row r="86" spans="1:49" x14ac:dyDescent="0.25">
      <c r="A86" s="251" t="s">
        <v>316</v>
      </c>
      <c r="B86" s="251"/>
      <c r="C86" s="272" t="s">
        <v>327</v>
      </c>
      <c r="D86" s="12" t="s">
        <v>327</v>
      </c>
      <c r="F86" s="251" t="s">
        <v>316</v>
      </c>
      <c r="G86" s="251"/>
      <c r="H86" s="272" t="s">
        <v>327</v>
      </c>
      <c r="I86" s="12" t="s">
        <v>327</v>
      </c>
      <c r="K86" s="251" t="s">
        <v>316</v>
      </c>
      <c r="L86" s="251"/>
      <c r="M86" s="272" t="s">
        <v>327</v>
      </c>
      <c r="N86" s="12" t="s">
        <v>327</v>
      </c>
      <c r="P86" s="251" t="s">
        <v>316</v>
      </c>
      <c r="Q86" s="251"/>
      <c r="R86" s="272" t="s">
        <v>327</v>
      </c>
      <c r="S86" s="12" t="s">
        <v>327</v>
      </c>
      <c r="U86" s="251" t="s">
        <v>316</v>
      </c>
      <c r="V86" s="251"/>
      <c r="W86" s="272" t="s">
        <v>327</v>
      </c>
      <c r="X86" s="12" t="s">
        <v>327</v>
      </c>
      <c r="Z86" s="251" t="s">
        <v>316</v>
      </c>
      <c r="AA86" s="251"/>
      <c r="AB86" s="272" t="s">
        <v>327</v>
      </c>
      <c r="AC86" s="12" t="s">
        <v>327</v>
      </c>
      <c r="AE86" s="251" t="s">
        <v>396</v>
      </c>
      <c r="AF86" s="251"/>
      <c r="AG86" s="272" t="s">
        <v>327</v>
      </c>
      <c r="AH86" s="12" t="s">
        <v>327</v>
      </c>
      <c r="AJ86" s="251" t="s">
        <v>316</v>
      </c>
      <c r="AK86" s="251"/>
      <c r="AL86" s="12" t="s">
        <v>327</v>
      </c>
      <c r="AM86" s="12" t="s">
        <v>327</v>
      </c>
      <c r="AO86" s="312" t="s">
        <v>316</v>
      </c>
      <c r="AP86" s="251"/>
      <c r="AQ86" s="12" t="s">
        <v>327</v>
      </c>
      <c r="AR86" s="12" t="s">
        <v>327</v>
      </c>
      <c r="AT86" s="312" t="s">
        <v>316</v>
      </c>
      <c r="AU86" s="251"/>
      <c r="AV86" s="12" t="s">
        <v>327</v>
      </c>
      <c r="AW86" s="12" t="s">
        <v>327</v>
      </c>
    </row>
    <row r="87" spans="1:49" x14ac:dyDescent="0.25">
      <c r="A87" s="386" t="s">
        <v>444</v>
      </c>
      <c r="B87" s="251"/>
      <c r="C87" s="272" t="s">
        <v>408</v>
      </c>
      <c r="D87" s="12" t="s">
        <v>323</v>
      </c>
      <c r="F87" s="386" t="s">
        <v>444</v>
      </c>
      <c r="G87" s="251"/>
      <c r="H87" s="272" t="s">
        <v>408</v>
      </c>
      <c r="I87" s="12" t="s">
        <v>323</v>
      </c>
      <c r="K87" s="386" t="s">
        <v>444</v>
      </c>
      <c r="L87" s="251"/>
      <c r="M87" s="272" t="s">
        <v>408</v>
      </c>
      <c r="N87" s="12" t="s">
        <v>323</v>
      </c>
      <c r="P87" s="386" t="s">
        <v>444</v>
      </c>
      <c r="Q87" s="251"/>
      <c r="R87" s="272" t="s">
        <v>408</v>
      </c>
      <c r="S87" s="12" t="s">
        <v>323</v>
      </c>
      <c r="U87" s="386" t="s">
        <v>444</v>
      </c>
      <c r="V87" s="251"/>
      <c r="W87" s="272" t="s">
        <v>408</v>
      </c>
      <c r="X87" s="12" t="s">
        <v>323</v>
      </c>
      <c r="Z87" s="386" t="s">
        <v>444</v>
      </c>
      <c r="AA87" s="251"/>
      <c r="AB87" s="272" t="s">
        <v>408</v>
      </c>
      <c r="AC87" s="12" t="s">
        <v>323</v>
      </c>
      <c r="AE87" s="251" t="s">
        <v>316</v>
      </c>
      <c r="AF87" s="251"/>
      <c r="AG87" s="272" t="s">
        <v>408</v>
      </c>
      <c r="AH87" s="12" t="s">
        <v>323</v>
      </c>
      <c r="AJ87" s="386" t="s">
        <v>444</v>
      </c>
      <c r="AK87" s="251"/>
      <c r="AL87" s="12" t="s">
        <v>416</v>
      </c>
      <c r="AM87" s="12" t="s">
        <v>323</v>
      </c>
      <c r="AO87" s="386" t="s">
        <v>444</v>
      </c>
      <c r="AQ87" s="240" t="s">
        <v>408</v>
      </c>
      <c r="AR87" s="12" t="s">
        <v>323</v>
      </c>
      <c r="AT87" s="386" t="s">
        <v>444</v>
      </c>
      <c r="AU87" s="251"/>
      <c r="AV87" s="12" t="s">
        <v>416</v>
      </c>
      <c r="AW87" s="12" t="s">
        <v>323</v>
      </c>
    </row>
    <row r="88" spans="1:49" x14ac:dyDescent="0.25">
      <c r="A88" s="386" t="s">
        <v>409</v>
      </c>
      <c r="B88" s="251"/>
      <c r="C88" s="273" t="s">
        <v>413</v>
      </c>
      <c r="D88" s="12" t="s">
        <v>321</v>
      </c>
      <c r="F88" s="386" t="s">
        <v>409</v>
      </c>
      <c r="G88" s="251"/>
      <c r="H88" s="273" t="s">
        <v>413</v>
      </c>
      <c r="I88" s="12" t="s">
        <v>321</v>
      </c>
      <c r="K88" s="386" t="s">
        <v>409</v>
      </c>
      <c r="L88" s="251"/>
      <c r="M88" s="273" t="s">
        <v>413</v>
      </c>
      <c r="N88" s="12" t="s">
        <v>321</v>
      </c>
      <c r="P88" s="386" t="s">
        <v>409</v>
      </c>
      <c r="Q88" s="251"/>
      <c r="R88" s="273" t="s">
        <v>413</v>
      </c>
      <c r="S88" s="12" t="s">
        <v>321</v>
      </c>
      <c r="U88" s="386" t="s">
        <v>409</v>
      </c>
      <c r="V88" s="251"/>
      <c r="W88" s="273" t="s">
        <v>413</v>
      </c>
      <c r="X88" s="12" t="s">
        <v>321</v>
      </c>
      <c r="Z88" s="386" t="s">
        <v>409</v>
      </c>
      <c r="AA88" s="251"/>
      <c r="AB88" s="273" t="s">
        <v>413</v>
      </c>
      <c r="AC88" s="12" t="s">
        <v>321</v>
      </c>
      <c r="AE88" s="251"/>
      <c r="AF88" s="251"/>
      <c r="AG88" s="273" t="s">
        <v>413</v>
      </c>
      <c r="AH88" s="12" t="s">
        <v>321</v>
      </c>
      <c r="AJ88" s="386" t="s">
        <v>409</v>
      </c>
      <c r="AK88" s="251"/>
      <c r="AL88" s="12" t="s">
        <v>409</v>
      </c>
      <c r="AM88" s="12" t="s">
        <v>321</v>
      </c>
      <c r="AO88" s="386" t="s">
        <v>409</v>
      </c>
      <c r="AQ88" s="240" t="s">
        <v>409</v>
      </c>
      <c r="AR88" s="12" t="s">
        <v>321</v>
      </c>
      <c r="AT88" s="386" t="s">
        <v>409</v>
      </c>
      <c r="AU88" s="251"/>
      <c r="AV88" s="12" t="s">
        <v>409</v>
      </c>
      <c r="AW88" s="12" t="s">
        <v>321</v>
      </c>
    </row>
    <row r="89" spans="1:49" ht="15.75" thickBot="1" x14ac:dyDescent="0.3">
      <c r="A89" s="249" t="s">
        <v>17</v>
      </c>
      <c r="B89" s="250" t="s">
        <v>18</v>
      </c>
      <c r="C89" s="109" t="s">
        <v>407</v>
      </c>
      <c r="D89" s="267">
        <v>42562</v>
      </c>
      <c r="F89" s="259" t="s">
        <v>17</v>
      </c>
      <c r="G89" s="260" t="s">
        <v>18</v>
      </c>
      <c r="H89" s="109" t="s">
        <v>407</v>
      </c>
      <c r="I89" s="267">
        <v>42602</v>
      </c>
      <c r="K89" s="274" t="s">
        <v>17</v>
      </c>
      <c r="L89" s="260" t="s">
        <v>18</v>
      </c>
      <c r="M89" s="109" t="s">
        <v>407</v>
      </c>
      <c r="N89" s="267">
        <v>42646</v>
      </c>
      <c r="P89" s="261" t="s">
        <v>17</v>
      </c>
      <c r="Q89" s="250" t="s">
        <v>18</v>
      </c>
      <c r="R89" s="109" t="s">
        <v>407</v>
      </c>
      <c r="S89" s="267">
        <v>42679</v>
      </c>
      <c r="U89" s="261" t="s">
        <v>17</v>
      </c>
      <c r="V89" s="250" t="s">
        <v>18</v>
      </c>
      <c r="W89" s="109" t="s">
        <v>407</v>
      </c>
      <c r="X89" s="267">
        <v>42710</v>
      </c>
      <c r="Z89" s="261" t="s">
        <v>17</v>
      </c>
      <c r="AA89" s="250" t="s">
        <v>18</v>
      </c>
      <c r="AB89" s="109" t="s">
        <v>407</v>
      </c>
      <c r="AC89" s="267">
        <v>42741</v>
      </c>
      <c r="AE89" s="259" t="s">
        <v>17</v>
      </c>
      <c r="AF89" s="260" t="s">
        <v>18</v>
      </c>
      <c r="AG89" s="109" t="s">
        <v>407</v>
      </c>
      <c r="AH89" s="267">
        <v>42763</v>
      </c>
      <c r="AJ89" s="259" t="s">
        <v>17</v>
      </c>
      <c r="AK89" s="260" t="s">
        <v>18</v>
      </c>
      <c r="AL89" s="218" t="s">
        <v>407</v>
      </c>
      <c r="AM89" s="267">
        <v>42798</v>
      </c>
      <c r="AO89" s="259" t="s">
        <v>17</v>
      </c>
      <c r="AP89" s="260" t="s">
        <v>18</v>
      </c>
      <c r="AQ89" s="218" t="s">
        <v>407</v>
      </c>
      <c r="AR89" s="267">
        <v>42815</v>
      </c>
      <c r="AT89" s="259" t="s">
        <v>17</v>
      </c>
      <c r="AU89" s="260" t="s">
        <v>18</v>
      </c>
      <c r="AV89" s="218" t="s">
        <v>453</v>
      </c>
      <c r="AW89" s="267">
        <v>42833</v>
      </c>
    </row>
    <row r="90" spans="1:49" x14ac:dyDescent="0.25">
      <c r="A90" s="59" t="s">
        <v>124</v>
      </c>
      <c r="B90" s="33" t="s">
        <v>126</v>
      </c>
      <c r="C90" s="39">
        <v>0.87495555555555526</v>
      </c>
      <c r="D90" s="100">
        <v>21</v>
      </c>
      <c r="F90" s="59" t="s">
        <v>124</v>
      </c>
      <c r="G90" s="33" t="s">
        <v>126</v>
      </c>
      <c r="H90" s="52">
        <v>0.87495555555555526</v>
      </c>
      <c r="I90" s="49">
        <v>21</v>
      </c>
      <c r="K90" s="59" t="s">
        <v>124</v>
      </c>
      <c r="L90" s="33" t="s">
        <v>126</v>
      </c>
      <c r="M90" s="39">
        <v>0.87495555555555526</v>
      </c>
      <c r="N90" s="99">
        <v>22</v>
      </c>
      <c r="P90" s="59" t="s">
        <v>124</v>
      </c>
      <c r="Q90" s="33" t="s">
        <v>126</v>
      </c>
      <c r="R90" s="39">
        <v>0.87495555555555526</v>
      </c>
      <c r="S90" s="99">
        <v>21</v>
      </c>
      <c r="U90" s="59" t="s">
        <v>124</v>
      </c>
      <c r="V90" s="33" t="s">
        <v>126</v>
      </c>
      <c r="W90" s="52">
        <v>0.73209999999999908</v>
      </c>
      <c r="X90" s="49">
        <v>31</v>
      </c>
      <c r="Z90" s="59" t="s">
        <v>124</v>
      </c>
      <c r="AA90" s="33" t="s">
        <v>126</v>
      </c>
      <c r="AB90" s="52">
        <v>0.95429999999999993</v>
      </c>
      <c r="AC90" s="49">
        <v>21</v>
      </c>
      <c r="AE90" s="40" t="s">
        <v>124</v>
      </c>
      <c r="AF90" s="33" t="s">
        <v>126</v>
      </c>
      <c r="AG90" s="52">
        <v>0.95429999999999993</v>
      </c>
      <c r="AH90" s="49">
        <v>21</v>
      </c>
      <c r="AJ90" s="40" t="s">
        <v>124</v>
      </c>
      <c r="AK90" s="33" t="s">
        <v>126</v>
      </c>
      <c r="AL90" s="39">
        <v>0.95429999999999993</v>
      </c>
      <c r="AM90" s="331">
        <v>21</v>
      </c>
      <c r="AO90" s="40" t="s">
        <v>124</v>
      </c>
      <c r="AP90" s="33" t="s">
        <v>126</v>
      </c>
      <c r="AQ90" s="355">
        <v>0.95429999999999993</v>
      </c>
      <c r="AR90" s="26">
        <v>22</v>
      </c>
      <c r="AT90" s="40" t="s">
        <v>124</v>
      </c>
      <c r="AU90" s="33" t="s">
        <v>126</v>
      </c>
      <c r="AV90" s="39">
        <v>0.95429999999999993</v>
      </c>
      <c r="AW90" s="99">
        <v>23</v>
      </c>
    </row>
    <row r="91" spans="1:49" x14ac:dyDescent="0.25">
      <c r="A91" s="66" t="s">
        <v>127</v>
      </c>
      <c r="B91" s="33" t="s">
        <v>128</v>
      </c>
      <c r="C91" s="39">
        <v>0.33333333333333304</v>
      </c>
      <c r="D91" s="100">
        <v>50</v>
      </c>
      <c r="F91" s="66" t="s">
        <v>127</v>
      </c>
      <c r="G91" s="33" t="s">
        <v>128</v>
      </c>
      <c r="H91" s="52">
        <v>0.66669999999999963</v>
      </c>
      <c r="I91" s="49">
        <v>28</v>
      </c>
      <c r="K91" s="66" t="s">
        <v>127</v>
      </c>
      <c r="L91" s="33" t="s">
        <v>128</v>
      </c>
      <c r="M91" s="39">
        <v>0.66669999999999963</v>
      </c>
      <c r="N91" s="99">
        <v>31</v>
      </c>
      <c r="P91" s="66" t="s">
        <v>127</v>
      </c>
      <c r="Q91" s="33" t="s">
        <v>128</v>
      </c>
      <c r="R91" s="39">
        <v>0.66669999999999963</v>
      </c>
      <c r="S91" s="99">
        <v>31</v>
      </c>
      <c r="U91" s="66" t="s">
        <v>127</v>
      </c>
      <c r="V91" s="33" t="s">
        <v>128</v>
      </c>
      <c r="W91" s="39">
        <v>0.66669999999999963</v>
      </c>
      <c r="X91" s="99">
        <v>33</v>
      </c>
      <c r="Z91" s="66" t="s">
        <v>127</v>
      </c>
      <c r="AA91" s="33" t="s">
        <v>128</v>
      </c>
      <c r="AB91" s="39">
        <v>0.66669999999999963</v>
      </c>
      <c r="AC91" s="26">
        <v>31</v>
      </c>
      <c r="AE91" s="57" t="s">
        <v>127</v>
      </c>
      <c r="AF91" s="33" t="s">
        <v>128</v>
      </c>
      <c r="AG91" s="39">
        <v>0.66669999999999963</v>
      </c>
      <c r="AH91" s="26">
        <v>32</v>
      </c>
      <c r="AJ91" s="57" t="s">
        <v>127</v>
      </c>
      <c r="AK91" s="33" t="s">
        <v>128</v>
      </c>
      <c r="AL91" s="39">
        <v>0.66669999999999963</v>
      </c>
      <c r="AM91" s="331">
        <v>33</v>
      </c>
      <c r="AO91" s="57" t="s">
        <v>127</v>
      </c>
      <c r="AP91" s="33" t="s">
        <v>128</v>
      </c>
      <c r="AQ91" s="355">
        <v>0.66669999999999963</v>
      </c>
      <c r="AR91" s="26">
        <v>33</v>
      </c>
      <c r="AT91" s="57" t="s">
        <v>127</v>
      </c>
      <c r="AU91" s="33" t="s">
        <v>128</v>
      </c>
      <c r="AV91" s="39">
        <v>0.66669999999999963</v>
      </c>
      <c r="AW91" s="99">
        <v>34</v>
      </c>
    </row>
    <row r="92" spans="1:49" x14ac:dyDescent="0.25">
      <c r="A92" s="47" t="s">
        <v>129</v>
      </c>
      <c r="B92" s="33" t="s">
        <v>130</v>
      </c>
      <c r="C92" s="29">
        <v>0.19999999999999929</v>
      </c>
      <c r="D92" s="100">
        <v>67</v>
      </c>
      <c r="F92" s="47" t="s">
        <v>129</v>
      </c>
      <c r="G92" s="33" t="s">
        <v>130</v>
      </c>
      <c r="H92" s="29">
        <v>0.19999999999999929</v>
      </c>
      <c r="I92" s="99">
        <v>69</v>
      </c>
      <c r="K92" s="47" t="s">
        <v>129</v>
      </c>
      <c r="L92" s="33" t="s">
        <v>130</v>
      </c>
      <c r="M92" s="29">
        <v>0.19999999999999929</v>
      </c>
      <c r="N92" s="99">
        <v>72</v>
      </c>
      <c r="P92" s="47" t="s">
        <v>129</v>
      </c>
      <c r="Q92" s="33" t="s">
        <v>130</v>
      </c>
      <c r="R92" s="29">
        <v>0.19999999999999929</v>
      </c>
      <c r="S92" s="99">
        <v>74</v>
      </c>
      <c r="U92" s="47" t="s">
        <v>129</v>
      </c>
      <c r="V92" s="33" t="s">
        <v>130</v>
      </c>
      <c r="W92" s="52">
        <v>0</v>
      </c>
      <c r="X92" s="49">
        <v>85</v>
      </c>
      <c r="Z92" s="47" t="s">
        <v>129</v>
      </c>
      <c r="AA92" s="33" t="s">
        <v>130</v>
      </c>
      <c r="AB92" s="39">
        <v>0</v>
      </c>
      <c r="AC92" s="26">
        <v>85</v>
      </c>
      <c r="AE92" s="59" t="s">
        <v>129</v>
      </c>
      <c r="AF92" s="33" t="s">
        <v>130</v>
      </c>
      <c r="AG92" s="69">
        <v>0.25</v>
      </c>
      <c r="AH92" s="49">
        <v>69</v>
      </c>
      <c r="AJ92" s="59" t="s">
        <v>129</v>
      </c>
      <c r="AK92" s="33" t="s">
        <v>130</v>
      </c>
      <c r="AL92" s="29">
        <v>0.25</v>
      </c>
      <c r="AM92" s="331">
        <v>69</v>
      </c>
      <c r="AO92" s="59" t="s">
        <v>129</v>
      </c>
      <c r="AP92" s="33" t="s">
        <v>130</v>
      </c>
      <c r="AQ92" s="350">
        <v>0.25</v>
      </c>
      <c r="AR92" s="26">
        <v>67</v>
      </c>
      <c r="AT92" s="59" t="s">
        <v>129</v>
      </c>
      <c r="AU92" s="33" t="s">
        <v>130</v>
      </c>
      <c r="AV92" s="29">
        <v>0.25</v>
      </c>
      <c r="AW92" s="99">
        <v>69</v>
      </c>
    </row>
    <row r="93" spans="1:49" x14ac:dyDescent="0.25">
      <c r="A93" s="47"/>
      <c r="B93" s="33"/>
      <c r="C93" s="29"/>
      <c r="D93" s="100"/>
      <c r="F93" s="47"/>
      <c r="G93" s="33"/>
      <c r="H93" s="29"/>
      <c r="I93" s="99"/>
      <c r="K93" s="47"/>
      <c r="L93" s="33"/>
      <c r="M93" s="29"/>
      <c r="N93" s="99"/>
      <c r="P93" s="47"/>
      <c r="Q93" s="33"/>
      <c r="R93" s="29"/>
      <c r="S93" s="99"/>
      <c r="U93" s="47"/>
      <c r="V93" s="33"/>
      <c r="W93" s="52"/>
      <c r="X93" s="49"/>
      <c r="Z93" s="47"/>
      <c r="AA93" s="33"/>
      <c r="AB93" s="39"/>
      <c r="AC93" s="26"/>
      <c r="AE93" s="59"/>
      <c r="AF93" s="33"/>
      <c r="AG93" s="69"/>
      <c r="AH93" s="49"/>
      <c r="AJ93" s="59"/>
      <c r="AK93" s="33"/>
      <c r="AL93" s="29"/>
      <c r="AM93" s="331"/>
      <c r="AO93" s="59"/>
      <c r="AP93" s="33"/>
      <c r="AQ93" s="350"/>
      <c r="AR93" s="26"/>
      <c r="AT93" s="382" t="s">
        <v>458</v>
      </c>
      <c r="AU93" s="365" t="s">
        <v>459</v>
      </c>
      <c r="AV93" s="69">
        <v>-0.5</v>
      </c>
      <c r="AW93" s="49">
        <v>161</v>
      </c>
    </row>
    <row r="94" spans="1:49" x14ac:dyDescent="0.25">
      <c r="A94" s="40" t="s">
        <v>131</v>
      </c>
      <c r="B94" s="33" t="s">
        <v>132</v>
      </c>
      <c r="C94" s="52">
        <v>0.24440000000000062</v>
      </c>
      <c r="D94" s="100">
        <v>65</v>
      </c>
      <c r="F94" s="40" t="s">
        <v>131</v>
      </c>
      <c r="G94" s="33" t="s">
        <v>132</v>
      </c>
      <c r="H94" s="52">
        <v>0.24440000000000062</v>
      </c>
      <c r="I94" s="49">
        <v>67</v>
      </c>
      <c r="K94" s="40" t="s">
        <v>131</v>
      </c>
      <c r="L94" s="33" t="s">
        <v>132</v>
      </c>
      <c r="M94" s="52">
        <v>0.35555555555555252</v>
      </c>
      <c r="N94" s="49">
        <v>54</v>
      </c>
      <c r="P94" s="40" t="s">
        <v>131</v>
      </c>
      <c r="Q94" s="33" t="s">
        <v>132</v>
      </c>
      <c r="R94" s="39">
        <v>0.35555555555555252</v>
      </c>
      <c r="S94" s="99">
        <v>55</v>
      </c>
      <c r="U94" s="40" t="s">
        <v>131</v>
      </c>
      <c r="V94" s="33" t="s">
        <v>132</v>
      </c>
      <c r="W94" s="39">
        <v>0.35555555555555252</v>
      </c>
      <c r="X94" s="99">
        <v>55</v>
      </c>
      <c r="Z94" s="40" t="s">
        <v>131</v>
      </c>
      <c r="AA94" s="33" t="s">
        <v>132</v>
      </c>
      <c r="AB94" s="39">
        <v>0.35555555555555252</v>
      </c>
      <c r="AC94" s="26">
        <v>54</v>
      </c>
      <c r="AE94" s="34" t="s">
        <v>131</v>
      </c>
      <c r="AF94" s="33" t="s">
        <v>132</v>
      </c>
      <c r="AG94" s="39">
        <v>0.35555555555555252</v>
      </c>
      <c r="AH94" s="26">
        <v>56</v>
      </c>
      <c r="AJ94" s="34" t="s">
        <v>131</v>
      </c>
      <c r="AK94" s="33" t="s">
        <v>132</v>
      </c>
      <c r="AL94" s="39">
        <v>0.35555555555555252</v>
      </c>
      <c r="AM94" s="331">
        <v>55</v>
      </c>
      <c r="AO94" s="34" t="s">
        <v>131</v>
      </c>
      <c r="AP94" s="33" t="s">
        <v>132</v>
      </c>
      <c r="AQ94" s="355">
        <v>0.35555555555555252</v>
      </c>
      <c r="AR94" s="26">
        <v>55</v>
      </c>
      <c r="AT94" s="34" t="s">
        <v>131</v>
      </c>
      <c r="AU94" s="33" t="s">
        <v>132</v>
      </c>
      <c r="AV94" s="39">
        <v>0.35555555555555252</v>
      </c>
      <c r="AW94" s="99">
        <v>57</v>
      </c>
    </row>
    <row r="95" spans="1:49" x14ac:dyDescent="0.25">
      <c r="A95" s="36" t="s">
        <v>133</v>
      </c>
      <c r="B95" s="33" t="s">
        <v>134</v>
      </c>
      <c r="C95" s="39">
        <v>1.25</v>
      </c>
      <c r="D95" s="100">
        <v>11</v>
      </c>
      <c r="F95" s="36" t="s">
        <v>133</v>
      </c>
      <c r="G95" s="33" t="s">
        <v>134</v>
      </c>
      <c r="H95" s="39">
        <v>1.25</v>
      </c>
      <c r="I95" s="99">
        <v>11</v>
      </c>
      <c r="K95" s="36" t="s">
        <v>133</v>
      </c>
      <c r="L95" s="33" t="s">
        <v>134</v>
      </c>
      <c r="M95" s="39">
        <v>1.25</v>
      </c>
      <c r="N95" s="99">
        <v>12</v>
      </c>
      <c r="P95" s="36" t="s">
        <v>133</v>
      </c>
      <c r="Q95" s="33" t="s">
        <v>134</v>
      </c>
      <c r="R95" s="39">
        <v>1.25</v>
      </c>
      <c r="S95" s="99">
        <v>9</v>
      </c>
      <c r="U95" s="36" t="s">
        <v>133</v>
      </c>
      <c r="V95" s="33" t="s">
        <v>134</v>
      </c>
      <c r="W95" s="39">
        <v>1.25</v>
      </c>
      <c r="X95" s="99">
        <v>10</v>
      </c>
      <c r="Z95" s="36" t="s">
        <v>133</v>
      </c>
      <c r="AA95" s="33" t="s">
        <v>134</v>
      </c>
      <c r="AB95" s="39">
        <v>1.25</v>
      </c>
      <c r="AC95" s="26">
        <v>11</v>
      </c>
      <c r="AE95" s="59" t="s">
        <v>133</v>
      </c>
      <c r="AF95" s="33" t="s">
        <v>134</v>
      </c>
      <c r="AG95" s="39">
        <v>1.25</v>
      </c>
      <c r="AH95" s="26">
        <v>12</v>
      </c>
      <c r="AJ95" s="59" t="s">
        <v>133</v>
      </c>
      <c r="AK95" s="33" t="s">
        <v>134</v>
      </c>
      <c r="AL95" s="39">
        <v>1.25</v>
      </c>
      <c r="AM95" s="331">
        <v>10</v>
      </c>
      <c r="AO95" s="59" t="s">
        <v>133</v>
      </c>
      <c r="AP95" s="33" t="s">
        <v>134</v>
      </c>
      <c r="AQ95" s="355">
        <v>1.25</v>
      </c>
      <c r="AR95" s="26">
        <v>12</v>
      </c>
      <c r="AT95" s="59" t="s">
        <v>133</v>
      </c>
      <c r="AU95" s="33" t="s">
        <v>134</v>
      </c>
      <c r="AV95" s="39">
        <v>1.25</v>
      </c>
      <c r="AW95" s="99">
        <v>11</v>
      </c>
    </row>
    <row r="96" spans="1:49" x14ac:dyDescent="0.25">
      <c r="A96" s="36" t="s">
        <v>135</v>
      </c>
      <c r="B96" s="33" t="s">
        <v>136</v>
      </c>
      <c r="C96" s="39">
        <v>-0.22222222222222232</v>
      </c>
      <c r="D96" s="100">
        <v>125</v>
      </c>
      <c r="F96" s="36" t="s">
        <v>135</v>
      </c>
      <c r="G96" s="33" t="s">
        <v>136</v>
      </c>
      <c r="H96" s="39">
        <v>-0.22222222222222232</v>
      </c>
      <c r="I96" s="99">
        <v>122</v>
      </c>
      <c r="K96" s="36" t="s">
        <v>135</v>
      </c>
      <c r="L96" s="33" t="s">
        <v>136</v>
      </c>
      <c r="M96" s="39">
        <v>-0.22222222222222232</v>
      </c>
      <c r="N96" s="99">
        <v>123</v>
      </c>
      <c r="P96" s="36" t="s">
        <v>135</v>
      </c>
      <c r="Q96" s="33" t="s">
        <v>136</v>
      </c>
      <c r="R96" s="39">
        <v>-0.22222222222222232</v>
      </c>
      <c r="S96" s="99">
        <v>129</v>
      </c>
      <c r="U96" s="36" t="s">
        <v>135</v>
      </c>
      <c r="V96" s="33" t="s">
        <v>136</v>
      </c>
      <c r="W96" s="39">
        <v>-0.22222222222222232</v>
      </c>
      <c r="X96" s="99">
        <v>137</v>
      </c>
      <c r="Z96" s="36" t="s">
        <v>135</v>
      </c>
      <c r="AA96" s="33" t="s">
        <v>136</v>
      </c>
      <c r="AB96" s="39">
        <v>-0.22222222222222232</v>
      </c>
      <c r="AC96" s="26">
        <v>137</v>
      </c>
      <c r="AE96" s="59" t="s">
        <v>135</v>
      </c>
      <c r="AF96" s="33" t="s">
        <v>136</v>
      </c>
      <c r="AG96" s="39">
        <v>-0.22222222222222232</v>
      </c>
      <c r="AH96" s="26">
        <v>138</v>
      </c>
      <c r="AJ96" s="59" t="s">
        <v>135</v>
      </c>
      <c r="AK96" s="33" t="s">
        <v>136</v>
      </c>
      <c r="AL96" s="39">
        <v>-0.22222222222222232</v>
      </c>
      <c r="AM96" s="331">
        <v>142</v>
      </c>
      <c r="AO96" s="59" t="s">
        <v>135</v>
      </c>
      <c r="AP96" s="33" t="s">
        <v>136</v>
      </c>
      <c r="AQ96" s="355">
        <v>-0.22222222222222232</v>
      </c>
      <c r="AR96" s="26">
        <v>146</v>
      </c>
      <c r="AT96" s="59" t="s">
        <v>135</v>
      </c>
      <c r="AU96" s="33" t="s">
        <v>136</v>
      </c>
      <c r="AV96" s="39">
        <v>-0.22222222222222232</v>
      </c>
      <c r="AW96" s="99">
        <v>146</v>
      </c>
    </row>
    <row r="97" spans="1:49" x14ac:dyDescent="0.25">
      <c r="A97" s="47" t="s">
        <v>435</v>
      </c>
      <c r="B97" s="35" t="s">
        <v>436</v>
      </c>
      <c r="C97" s="39"/>
      <c r="D97" s="100"/>
      <c r="F97" s="47" t="s">
        <v>435</v>
      </c>
      <c r="G97" s="35" t="s">
        <v>436</v>
      </c>
      <c r="H97" s="39"/>
      <c r="I97" s="99"/>
      <c r="K97" s="47" t="s">
        <v>435</v>
      </c>
      <c r="L97" s="35" t="s">
        <v>436</v>
      </c>
      <c r="M97" s="39"/>
      <c r="N97" s="99"/>
      <c r="P97" s="47" t="s">
        <v>435</v>
      </c>
      <c r="Q97" s="35" t="s">
        <v>436</v>
      </c>
      <c r="R97" s="39"/>
      <c r="S97" s="99"/>
      <c r="U97" s="47" t="s">
        <v>435</v>
      </c>
      <c r="V97" s="35" t="s">
        <v>436</v>
      </c>
      <c r="W97" s="39"/>
      <c r="X97" s="99"/>
      <c r="Z97" s="47" t="s">
        <v>435</v>
      </c>
      <c r="AA97" s="35" t="s">
        <v>436</v>
      </c>
      <c r="AB97" s="39"/>
      <c r="AC97" s="26"/>
      <c r="AE97" s="47" t="s">
        <v>435</v>
      </c>
      <c r="AF97" s="35" t="s">
        <v>436</v>
      </c>
      <c r="AG97" s="39"/>
      <c r="AH97" s="26"/>
      <c r="AJ97" s="47" t="s">
        <v>435</v>
      </c>
      <c r="AK97" s="35" t="s">
        <v>436</v>
      </c>
      <c r="AL97" s="39"/>
      <c r="AM97" s="331"/>
      <c r="AO97" s="47" t="s">
        <v>435</v>
      </c>
      <c r="AP97" s="35" t="s">
        <v>436</v>
      </c>
      <c r="AQ97" s="52">
        <v>0</v>
      </c>
      <c r="AR97" s="49">
        <v>89</v>
      </c>
      <c r="AT97" s="47" t="s">
        <v>435</v>
      </c>
      <c r="AU97" s="35" t="s">
        <v>436</v>
      </c>
      <c r="AV97" s="39">
        <v>0</v>
      </c>
      <c r="AW97" s="99">
        <v>90</v>
      </c>
    </row>
    <row r="98" spans="1:49" x14ac:dyDescent="0.25">
      <c r="A98" s="47" t="s">
        <v>137</v>
      </c>
      <c r="B98" s="35" t="s">
        <v>138</v>
      </c>
      <c r="C98" s="52">
        <v>0</v>
      </c>
      <c r="D98" s="100">
        <v>81</v>
      </c>
      <c r="F98" s="47" t="s">
        <v>137</v>
      </c>
      <c r="G98" s="35" t="s">
        <v>138</v>
      </c>
      <c r="H98" s="39">
        <v>0</v>
      </c>
      <c r="I98" s="99">
        <v>82</v>
      </c>
      <c r="K98" s="76" t="s">
        <v>137</v>
      </c>
      <c r="L98" s="33" t="s">
        <v>138</v>
      </c>
      <c r="M98" s="39">
        <v>0</v>
      </c>
      <c r="N98" s="99">
        <v>83</v>
      </c>
      <c r="P98" s="76" t="s">
        <v>137</v>
      </c>
      <c r="Q98" s="33" t="s">
        <v>138</v>
      </c>
      <c r="R98" s="39">
        <v>0</v>
      </c>
      <c r="S98" s="99">
        <v>86</v>
      </c>
      <c r="U98" s="76" t="s">
        <v>137</v>
      </c>
      <c r="V98" s="33" t="s">
        <v>138</v>
      </c>
      <c r="W98" s="39">
        <v>0</v>
      </c>
      <c r="X98" s="99">
        <v>85</v>
      </c>
      <c r="Z98" s="76" t="s">
        <v>137</v>
      </c>
      <c r="AA98" s="33" t="s">
        <v>138</v>
      </c>
      <c r="AB98" s="39">
        <v>0</v>
      </c>
      <c r="AC98" s="26">
        <v>85</v>
      </c>
      <c r="AE98" s="76" t="s">
        <v>137</v>
      </c>
      <c r="AF98" s="33" t="s">
        <v>138</v>
      </c>
      <c r="AG98" s="39">
        <v>0</v>
      </c>
      <c r="AH98" s="26">
        <v>88</v>
      </c>
      <c r="AJ98" s="76" t="s">
        <v>137</v>
      </c>
      <c r="AK98" s="33" t="s">
        <v>138</v>
      </c>
      <c r="AL98" s="39">
        <v>0</v>
      </c>
      <c r="AM98" s="331">
        <v>91</v>
      </c>
      <c r="AO98" s="76" t="s">
        <v>137</v>
      </c>
      <c r="AP98" s="33" t="s">
        <v>138</v>
      </c>
      <c r="AQ98" s="355">
        <v>0</v>
      </c>
      <c r="AR98" s="26">
        <v>89</v>
      </c>
      <c r="AT98" s="76" t="s">
        <v>137</v>
      </c>
      <c r="AU98" s="33" t="s">
        <v>138</v>
      </c>
      <c r="AV98" s="39">
        <v>0</v>
      </c>
      <c r="AW98" s="99">
        <v>90</v>
      </c>
    </row>
    <row r="99" spans="1:49" x14ac:dyDescent="0.25">
      <c r="A99" s="61" t="s">
        <v>139</v>
      </c>
      <c r="B99" s="25" t="s">
        <v>140</v>
      </c>
      <c r="C99" s="52">
        <v>0</v>
      </c>
      <c r="D99" s="100">
        <v>81</v>
      </c>
      <c r="F99" s="61" t="s">
        <v>139</v>
      </c>
      <c r="G99" s="25" t="s">
        <v>140</v>
      </c>
      <c r="H99" s="39">
        <v>0</v>
      </c>
      <c r="I99" s="99">
        <v>82</v>
      </c>
      <c r="K99" s="47" t="s">
        <v>139</v>
      </c>
      <c r="L99" s="33" t="s">
        <v>140</v>
      </c>
      <c r="M99" s="39">
        <v>0</v>
      </c>
      <c r="N99" s="99">
        <v>83</v>
      </c>
      <c r="P99" s="47" t="s">
        <v>139</v>
      </c>
      <c r="Q99" s="33" t="s">
        <v>140</v>
      </c>
      <c r="R99" s="39">
        <v>0</v>
      </c>
      <c r="S99" s="99">
        <v>86</v>
      </c>
      <c r="U99" s="47" t="s">
        <v>139</v>
      </c>
      <c r="V99" s="33" t="s">
        <v>140</v>
      </c>
      <c r="W99" s="39">
        <v>0</v>
      </c>
      <c r="X99" s="99">
        <v>85</v>
      </c>
      <c r="Z99" s="47" t="s">
        <v>139</v>
      </c>
      <c r="AA99" s="33" t="s">
        <v>140</v>
      </c>
      <c r="AB99" s="39">
        <v>0</v>
      </c>
      <c r="AC99" s="26">
        <v>85</v>
      </c>
      <c r="AE99" s="47" t="s">
        <v>139</v>
      </c>
      <c r="AF99" s="33" t="s">
        <v>140</v>
      </c>
      <c r="AG99" s="39">
        <v>0</v>
      </c>
      <c r="AH99" s="26">
        <v>88</v>
      </c>
      <c r="AJ99" s="47" t="s">
        <v>139</v>
      </c>
      <c r="AK99" s="33" t="s">
        <v>140</v>
      </c>
      <c r="AL99" s="39">
        <v>0</v>
      </c>
      <c r="AM99" s="331">
        <v>91</v>
      </c>
      <c r="AO99" s="47" t="s">
        <v>139</v>
      </c>
      <c r="AP99" s="33" t="s">
        <v>140</v>
      </c>
      <c r="AQ99" s="355">
        <v>0</v>
      </c>
      <c r="AR99" s="26">
        <v>89</v>
      </c>
      <c r="AT99" s="47" t="s">
        <v>139</v>
      </c>
      <c r="AU99" s="33" t="s">
        <v>140</v>
      </c>
      <c r="AV99" s="39">
        <v>0</v>
      </c>
      <c r="AW99" s="99">
        <v>90</v>
      </c>
    </row>
    <row r="100" spans="1:49" x14ac:dyDescent="0.25">
      <c r="A100" s="70" t="s">
        <v>139</v>
      </c>
      <c r="B100" s="25" t="s">
        <v>141</v>
      </c>
      <c r="C100" s="52">
        <v>0</v>
      </c>
      <c r="D100" s="100">
        <v>81</v>
      </c>
      <c r="F100" s="70" t="s">
        <v>139</v>
      </c>
      <c r="G100" s="25" t="s">
        <v>141</v>
      </c>
      <c r="H100" s="39">
        <v>0</v>
      </c>
      <c r="I100" s="99">
        <v>82</v>
      </c>
      <c r="K100" s="80" t="s">
        <v>139</v>
      </c>
      <c r="L100" s="33" t="s">
        <v>141</v>
      </c>
      <c r="M100" s="39">
        <v>0</v>
      </c>
      <c r="N100" s="99">
        <v>83</v>
      </c>
      <c r="P100" s="80" t="s">
        <v>139</v>
      </c>
      <c r="Q100" s="33" t="s">
        <v>141</v>
      </c>
      <c r="R100" s="39">
        <v>0</v>
      </c>
      <c r="S100" s="99">
        <v>86</v>
      </c>
      <c r="U100" s="80" t="s">
        <v>139</v>
      </c>
      <c r="V100" s="33" t="s">
        <v>141</v>
      </c>
      <c r="W100" s="39">
        <v>0</v>
      </c>
      <c r="X100" s="99">
        <v>85</v>
      </c>
      <c r="Z100" s="80" t="s">
        <v>139</v>
      </c>
      <c r="AA100" s="33" t="s">
        <v>141</v>
      </c>
      <c r="AB100" s="39">
        <v>0</v>
      </c>
      <c r="AC100" s="26">
        <v>85</v>
      </c>
      <c r="AE100" s="40" t="s">
        <v>139</v>
      </c>
      <c r="AF100" s="33" t="s">
        <v>141</v>
      </c>
      <c r="AG100" s="39">
        <v>0</v>
      </c>
      <c r="AH100" s="26">
        <v>88</v>
      </c>
      <c r="AJ100" s="40" t="s">
        <v>139</v>
      </c>
      <c r="AK100" s="33" t="s">
        <v>141</v>
      </c>
      <c r="AL100" s="52">
        <v>0</v>
      </c>
      <c r="AM100" s="333">
        <v>91</v>
      </c>
      <c r="AO100" s="40" t="s">
        <v>139</v>
      </c>
      <c r="AP100" s="33" t="s">
        <v>141</v>
      </c>
      <c r="AQ100" s="355">
        <v>0</v>
      </c>
      <c r="AR100" s="26">
        <v>89</v>
      </c>
      <c r="AT100" s="40" t="s">
        <v>139</v>
      </c>
      <c r="AU100" s="33" t="s">
        <v>141</v>
      </c>
      <c r="AV100" s="39">
        <v>0</v>
      </c>
      <c r="AW100" s="99">
        <v>90</v>
      </c>
    </row>
    <row r="101" spans="1:49" x14ac:dyDescent="0.25">
      <c r="A101" s="40" t="s">
        <v>142</v>
      </c>
      <c r="B101" s="33" t="s">
        <v>143</v>
      </c>
      <c r="C101" s="39">
        <v>1.0639000000000003</v>
      </c>
      <c r="D101" s="100">
        <v>17</v>
      </c>
      <c r="F101" s="40" t="s">
        <v>142</v>
      </c>
      <c r="G101" s="33" t="s">
        <v>143</v>
      </c>
      <c r="H101" s="52">
        <v>1.1193999999999997</v>
      </c>
      <c r="I101" s="49">
        <v>16</v>
      </c>
      <c r="K101" s="40" t="s">
        <v>142</v>
      </c>
      <c r="L101" s="33" t="s">
        <v>143</v>
      </c>
      <c r="M101" s="52">
        <v>0.78611111111111143</v>
      </c>
      <c r="N101" s="49">
        <v>26</v>
      </c>
      <c r="P101" s="40" t="s">
        <v>142</v>
      </c>
      <c r="Q101" s="33" t="s">
        <v>143</v>
      </c>
      <c r="R101" s="39">
        <v>0.78611111111111143</v>
      </c>
      <c r="S101" s="99">
        <v>26</v>
      </c>
      <c r="U101" s="40" t="s">
        <v>142</v>
      </c>
      <c r="V101" s="33" t="s">
        <v>143</v>
      </c>
      <c r="W101" s="52">
        <v>1.1193999999999997</v>
      </c>
      <c r="X101" s="49">
        <v>15</v>
      </c>
      <c r="Z101" s="40" t="s">
        <v>142</v>
      </c>
      <c r="AA101" s="33" t="s">
        <v>143</v>
      </c>
      <c r="AB101" s="39">
        <v>1.1193999999999997</v>
      </c>
      <c r="AC101" s="26">
        <v>15</v>
      </c>
      <c r="AE101" s="34" t="s">
        <v>142</v>
      </c>
      <c r="AF101" s="33" t="s">
        <v>143</v>
      </c>
      <c r="AG101" s="39">
        <v>1.1193999999999997</v>
      </c>
      <c r="AH101" s="26">
        <v>16</v>
      </c>
      <c r="AJ101" s="34" t="s">
        <v>142</v>
      </c>
      <c r="AK101" s="33" t="s">
        <v>143</v>
      </c>
      <c r="AL101" s="39">
        <v>1.1193999999999997</v>
      </c>
      <c r="AM101" s="331">
        <v>15</v>
      </c>
      <c r="AO101" s="34" t="s">
        <v>142</v>
      </c>
      <c r="AP101" s="33" t="s">
        <v>143</v>
      </c>
      <c r="AQ101" s="52">
        <v>1.6194444444444445</v>
      </c>
      <c r="AR101" s="49">
        <v>3</v>
      </c>
      <c r="AT101" s="34" t="s">
        <v>142</v>
      </c>
      <c r="AU101" s="33" t="s">
        <v>143</v>
      </c>
      <c r="AV101" s="39">
        <v>1.6194444444444445</v>
      </c>
      <c r="AW101" s="99">
        <v>3</v>
      </c>
    </row>
    <row r="102" spans="1:49" x14ac:dyDescent="0.25">
      <c r="A102" s="40" t="s">
        <v>146</v>
      </c>
      <c r="B102" s="33" t="s">
        <v>147</v>
      </c>
      <c r="C102" s="39">
        <v>0</v>
      </c>
      <c r="D102" s="100">
        <v>81</v>
      </c>
      <c r="F102" s="40" t="s">
        <v>146</v>
      </c>
      <c r="G102" s="33" t="s">
        <v>147</v>
      </c>
      <c r="H102" s="52">
        <v>0.125</v>
      </c>
      <c r="I102" s="49">
        <v>74</v>
      </c>
      <c r="K102" s="40" t="s">
        <v>146</v>
      </c>
      <c r="L102" s="33" t="s">
        <v>147</v>
      </c>
      <c r="M102" s="39">
        <v>0.125</v>
      </c>
      <c r="N102" s="99">
        <v>76</v>
      </c>
      <c r="P102" s="40" t="s">
        <v>146</v>
      </c>
      <c r="Q102" s="33" t="s">
        <v>147</v>
      </c>
      <c r="R102" s="39">
        <v>0.125</v>
      </c>
      <c r="S102" s="99">
        <v>79</v>
      </c>
      <c r="U102" s="40" t="s">
        <v>146</v>
      </c>
      <c r="V102" s="33" t="s">
        <v>147</v>
      </c>
      <c r="W102" s="39">
        <v>0.125</v>
      </c>
      <c r="X102" s="99">
        <v>79</v>
      </c>
      <c r="Z102" s="40" t="s">
        <v>146</v>
      </c>
      <c r="AA102" s="33" t="s">
        <v>147</v>
      </c>
      <c r="AB102" s="39">
        <v>0.125</v>
      </c>
      <c r="AC102" s="26">
        <v>79</v>
      </c>
      <c r="AE102" s="34" t="s">
        <v>146</v>
      </c>
      <c r="AF102" s="33" t="s">
        <v>147</v>
      </c>
      <c r="AG102" s="39">
        <v>0.125</v>
      </c>
      <c r="AH102" s="26">
        <v>81</v>
      </c>
      <c r="AJ102" s="34" t="s">
        <v>146</v>
      </c>
      <c r="AK102" s="33" t="s">
        <v>147</v>
      </c>
      <c r="AL102" s="39">
        <v>0.125</v>
      </c>
      <c r="AM102" s="331">
        <v>84</v>
      </c>
      <c r="AO102" s="34" t="s">
        <v>146</v>
      </c>
      <c r="AP102" s="33" t="s">
        <v>147</v>
      </c>
      <c r="AQ102" s="355">
        <v>0.125</v>
      </c>
      <c r="AR102" s="26">
        <v>82</v>
      </c>
      <c r="AT102" s="34" t="s">
        <v>146</v>
      </c>
      <c r="AU102" s="33" t="s">
        <v>147</v>
      </c>
      <c r="AV102" s="39">
        <v>0.125</v>
      </c>
      <c r="AW102" s="99">
        <v>83</v>
      </c>
    </row>
    <row r="103" spans="1:49" x14ac:dyDescent="0.25">
      <c r="A103" s="36" t="s">
        <v>148</v>
      </c>
      <c r="B103" s="33" t="s">
        <v>149</v>
      </c>
      <c r="C103" s="39">
        <v>-1.5555555555555554</v>
      </c>
      <c r="D103" s="100">
        <v>171</v>
      </c>
      <c r="F103" s="36" t="s">
        <v>148</v>
      </c>
      <c r="G103" s="33" t="s">
        <v>149</v>
      </c>
      <c r="H103" s="39">
        <v>-1.5555555555555554</v>
      </c>
      <c r="I103" s="99">
        <v>172</v>
      </c>
      <c r="K103" s="60" t="s">
        <v>148</v>
      </c>
      <c r="L103" s="33" t="s">
        <v>149</v>
      </c>
      <c r="M103" s="39">
        <v>-1.5555555555555554</v>
      </c>
      <c r="N103" s="99">
        <v>171</v>
      </c>
      <c r="P103" s="60" t="s">
        <v>148</v>
      </c>
      <c r="Q103" s="33" t="s">
        <v>149</v>
      </c>
      <c r="R103" s="39">
        <v>-1.5555555555555554</v>
      </c>
      <c r="S103" s="99">
        <v>180</v>
      </c>
      <c r="U103" s="60" t="s">
        <v>148</v>
      </c>
      <c r="V103" s="33" t="s">
        <v>149</v>
      </c>
      <c r="W103" s="39">
        <v>-1.5555555555555554</v>
      </c>
      <c r="X103" s="99">
        <v>190</v>
      </c>
      <c r="Z103" s="60" t="s">
        <v>148</v>
      </c>
      <c r="AA103" s="33" t="s">
        <v>149</v>
      </c>
      <c r="AB103" s="39">
        <v>-1.5555555555555554</v>
      </c>
      <c r="AC103" s="26">
        <v>191</v>
      </c>
      <c r="AE103" s="59" t="s">
        <v>148</v>
      </c>
      <c r="AF103" s="33" t="s">
        <v>149</v>
      </c>
      <c r="AG103" s="39">
        <v>-1.5555555555555554</v>
      </c>
      <c r="AH103" s="26">
        <v>193</v>
      </c>
      <c r="AJ103" s="59" t="s">
        <v>148</v>
      </c>
      <c r="AK103" s="33" t="s">
        <v>149</v>
      </c>
      <c r="AL103" s="39">
        <v>-1.5555555555555554</v>
      </c>
      <c r="AM103" s="331">
        <v>197</v>
      </c>
      <c r="AO103" s="59" t="s">
        <v>148</v>
      </c>
      <c r="AP103" s="33" t="s">
        <v>149</v>
      </c>
      <c r="AQ103" s="355">
        <v>-1.5555555555555554</v>
      </c>
      <c r="AR103" s="26">
        <v>203</v>
      </c>
      <c r="AT103" s="59" t="s">
        <v>148</v>
      </c>
      <c r="AU103" s="33" t="s">
        <v>149</v>
      </c>
      <c r="AV103" s="39">
        <v>-1.5555555555555554</v>
      </c>
      <c r="AW103" s="99">
        <v>208</v>
      </c>
    </row>
    <row r="104" spans="1:49" x14ac:dyDescent="0.25">
      <c r="A104" s="62" t="s">
        <v>150</v>
      </c>
      <c r="B104" s="33" t="s">
        <v>151</v>
      </c>
      <c r="C104" s="29">
        <v>0.5</v>
      </c>
      <c r="D104" s="100">
        <v>39</v>
      </c>
      <c r="F104" s="62" t="s">
        <v>150</v>
      </c>
      <c r="G104" s="33" t="s">
        <v>151</v>
      </c>
      <c r="H104" s="29">
        <v>0.5</v>
      </c>
      <c r="I104" s="99">
        <v>41</v>
      </c>
      <c r="K104" s="62" t="s">
        <v>150</v>
      </c>
      <c r="L104" s="33" t="s">
        <v>151</v>
      </c>
      <c r="M104" s="29">
        <v>0.5</v>
      </c>
      <c r="N104" s="99">
        <v>45</v>
      </c>
      <c r="P104" s="62" t="s">
        <v>150</v>
      </c>
      <c r="Q104" s="33" t="s">
        <v>151</v>
      </c>
      <c r="R104" s="29">
        <v>0.5</v>
      </c>
      <c r="S104" s="99">
        <v>42</v>
      </c>
      <c r="U104" s="62" t="s">
        <v>150</v>
      </c>
      <c r="V104" s="33" t="s">
        <v>151</v>
      </c>
      <c r="W104" s="29">
        <v>0.5</v>
      </c>
      <c r="X104" s="99">
        <v>42</v>
      </c>
      <c r="Z104" s="62" t="s">
        <v>150</v>
      </c>
      <c r="AA104" s="33" t="s">
        <v>151</v>
      </c>
      <c r="AB104" s="29">
        <v>0.5</v>
      </c>
      <c r="AC104" s="26">
        <v>41</v>
      </c>
      <c r="AE104" s="62" t="s">
        <v>150</v>
      </c>
      <c r="AF104" s="33" t="s">
        <v>151</v>
      </c>
      <c r="AG104" s="29">
        <v>0.5</v>
      </c>
      <c r="AH104" s="26">
        <v>41</v>
      </c>
      <c r="AJ104" s="62" t="s">
        <v>150</v>
      </c>
      <c r="AK104" s="33" t="s">
        <v>151</v>
      </c>
      <c r="AL104" s="29">
        <v>0.5</v>
      </c>
      <c r="AM104" s="331">
        <v>41</v>
      </c>
      <c r="AO104" s="62" t="s">
        <v>150</v>
      </c>
      <c r="AP104" s="33" t="s">
        <v>151</v>
      </c>
      <c r="AQ104" s="350">
        <v>0.5</v>
      </c>
      <c r="AR104" s="26">
        <v>42</v>
      </c>
      <c r="AT104" s="62" t="s">
        <v>150</v>
      </c>
      <c r="AU104" s="33" t="s">
        <v>151</v>
      </c>
      <c r="AV104" s="29">
        <v>0.5</v>
      </c>
      <c r="AW104" s="99">
        <v>43</v>
      </c>
    </row>
    <row r="105" spans="1:49" x14ac:dyDescent="0.25">
      <c r="A105" s="36" t="s">
        <v>152</v>
      </c>
      <c r="B105" s="33" t="s">
        <v>153</v>
      </c>
      <c r="C105" s="39">
        <v>0.27777777777777768</v>
      </c>
      <c r="D105" s="100">
        <v>60</v>
      </c>
      <c r="F105" s="36" t="s">
        <v>152</v>
      </c>
      <c r="G105" s="33" t="s">
        <v>153</v>
      </c>
      <c r="H105" s="39">
        <v>0.27777777777777768</v>
      </c>
      <c r="I105" s="99">
        <v>62</v>
      </c>
      <c r="K105" s="60" t="s">
        <v>152</v>
      </c>
      <c r="L105" s="33" t="s">
        <v>153</v>
      </c>
      <c r="M105" s="39">
        <v>0.27777777777777768</v>
      </c>
      <c r="N105" s="99">
        <v>66</v>
      </c>
      <c r="P105" s="60" t="s">
        <v>152</v>
      </c>
      <c r="Q105" s="33" t="s">
        <v>153</v>
      </c>
      <c r="R105" s="39">
        <v>0.27777777777777768</v>
      </c>
      <c r="S105" s="99">
        <v>69</v>
      </c>
      <c r="U105" s="60" t="s">
        <v>152</v>
      </c>
      <c r="V105" s="33" t="s">
        <v>153</v>
      </c>
      <c r="W105" s="39">
        <v>0.27777777777777768</v>
      </c>
      <c r="X105" s="99">
        <v>68</v>
      </c>
      <c r="Z105" s="60" t="s">
        <v>152</v>
      </c>
      <c r="AA105" s="33" t="s">
        <v>153</v>
      </c>
      <c r="AB105" s="39">
        <v>0.27777777777777768</v>
      </c>
      <c r="AC105" s="26">
        <v>66</v>
      </c>
      <c r="AE105" s="59" t="s">
        <v>152</v>
      </c>
      <c r="AF105" s="33" t="s">
        <v>153</v>
      </c>
      <c r="AG105" s="39">
        <v>0.27777777777777768</v>
      </c>
      <c r="AH105" s="26">
        <v>68</v>
      </c>
      <c r="AJ105" s="59" t="s">
        <v>152</v>
      </c>
      <c r="AK105" s="33" t="s">
        <v>153</v>
      </c>
      <c r="AL105" s="39">
        <v>0.27777777777777768</v>
      </c>
      <c r="AM105" s="331">
        <v>68</v>
      </c>
      <c r="AO105" s="59" t="s">
        <v>152</v>
      </c>
      <c r="AP105" s="33" t="s">
        <v>153</v>
      </c>
      <c r="AQ105" s="355">
        <v>0.27777777777777768</v>
      </c>
      <c r="AR105" s="26">
        <v>66</v>
      </c>
      <c r="AT105" s="59" t="s">
        <v>152</v>
      </c>
      <c r="AU105" s="33" t="s">
        <v>153</v>
      </c>
      <c r="AV105" s="39">
        <v>0.27777777777777768</v>
      </c>
      <c r="AW105" s="99">
        <v>68</v>
      </c>
    </row>
    <row r="106" spans="1:49" x14ac:dyDescent="0.25">
      <c r="A106" s="60" t="s">
        <v>419</v>
      </c>
      <c r="B106" s="33" t="s">
        <v>420</v>
      </c>
      <c r="C106" s="39"/>
      <c r="D106" s="100"/>
      <c r="F106" s="60" t="s">
        <v>419</v>
      </c>
      <c r="G106" s="33" t="s">
        <v>420</v>
      </c>
      <c r="H106" s="39"/>
      <c r="I106" s="99"/>
      <c r="K106" s="60" t="s">
        <v>419</v>
      </c>
      <c r="L106" s="33" t="s">
        <v>420</v>
      </c>
      <c r="M106" s="39"/>
      <c r="N106" s="99"/>
      <c r="P106" s="60" t="s">
        <v>419</v>
      </c>
      <c r="Q106" s="33" t="s">
        <v>420</v>
      </c>
      <c r="R106" s="39"/>
      <c r="S106" s="99"/>
      <c r="U106" s="60" t="s">
        <v>419</v>
      </c>
      <c r="V106" s="33" t="s">
        <v>420</v>
      </c>
      <c r="W106" s="39"/>
      <c r="X106" s="99"/>
      <c r="Z106" s="60" t="s">
        <v>419</v>
      </c>
      <c r="AA106" s="33" t="s">
        <v>420</v>
      </c>
      <c r="AB106" s="39"/>
      <c r="AC106" s="26"/>
      <c r="AE106" s="60" t="s">
        <v>419</v>
      </c>
      <c r="AF106" s="33" t="s">
        <v>420</v>
      </c>
      <c r="AG106" s="39"/>
      <c r="AH106" s="26"/>
      <c r="AJ106" s="60" t="s">
        <v>419</v>
      </c>
      <c r="AK106" s="33" t="s">
        <v>420</v>
      </c>
      <c r="AL106" s="69">
        <v>-0.33333333333333393</v>
      </c>
      <c r="AM106" s="333">
        <v>150</v>
      </c>
      <c r="AO106" s="60" t="s">
        <v>419</v>
      </c>
      <c r="AP106" s="33" t="s">
        <v>420</v>
      </c>
      <c r="AQ106" s="350">
        <v>-0.33333333333333393</v>
      </c>
      <c r="AR106" s="26">
        <v>155</v>
      </c>
      <c r="AT106" s="60" t="s">
        <v>419</v>
      </c>
      <c r="AU106" s="33" t="s">
        <v>420</v>
      </c>
      <c r="AV106" s="29">
        <v>-0.33333333333333393</v>
      </c>
      <c r="AW106" s="99">
        <v>155</v>
      </c>
    </row>
    <row r="107" spans="1:49" x14ac:dyDescent="0.25">
      <c r="A107" s="34" t="s">
        <v>154</v>
      </c>
      <c r="B107" s="35" t="s">
        <v>155</v>
      </c>
      <c r="C107" s="72"/>
      <c r="D107" s="30"/>
      <c r="F107" s="34" t="s">
        <v>154</v>
      </c>
      <c r="G107" s="35" t="s">
        <v>155</v>
      </c>
      <c r="H107" s="72"/>
      <c r="I107" s="99"/>
      <c r="K107" s="34" t="s">
        <v>154</v>
      </c>
      <c r="L107" s="35" t="s">
        <v>155</v>
      </c>
      <c r="M107" s="72"/>
      <c r="N107" s="14"/>
      <c r="P107" s="34" t="s">
        <v>154</v>
      </c>
      <c r="Q107" s="35" t="s">
        <v>155</v>
      </c>
      <c r="R107" s="26"/>
      <c r="S107" s="99"/>
      <c r="U107" s="34" t="s">
        <v>154</v>
      </c>
      <c r="V107" s="35" t="s">
        <v>155</v>
      </c>
      <c r="W107" s="26"/>
      <c r="X107" s="99">
        <v>197</v>
      </c>
      <c r="Z107" s="34" t="s">
        <v>154</v>
      </c>
      <c r="AA107" s="35" t="s">
        <v>155</v>
      </c>
      <c r="AB107" s="26"/>
      <c r="AC107" s="26">
        <v>197</v>
      </c>
      <c r="AE107" s="34" t="s">
        <v>154</v>
      </c>
      <c r="AF107" s="35" t="s">
        <v>155</v>
      </c>
      <c r="AG107" s="26"/>
      <c r="AH107" s="124"/>
      <c r="AJ107" s="34" t="s">
        <v>154</v>
      </c>
      <c r="AK107" s="35" t="s">
        <v>155</v>
      </c>
      <c r="AL107" s="72"/>
      <c r="AM107" s="331">
        <v>91</v>
      </c>
      <c r="AO107" s="34" t="s">
        <v>154</v>
      </c>
      <c r="AP107" s="35" t="s">
        <v>155</v>
      </c>
      <c r="AQ107" s="378"/>
      <c r="AR107" s="26">
        <v>209</v>
      </c>
      <c r="AT107" s="34" t="s">
        <v>154</v>
      </c>
      <c r="AU107" s="35" t="s">
        <v>155</v>
      </c>
      <c r="AV107" s="26"/>
      <c r="AW107" s="99">
        <v>90</v>
      </c>
    </row>
    <row r="108" spans="1:49" x14ac:dyDescent="0.25">
      <c r="A108" s="59" t="s">
        <v>154</v>
      </c>
      <c r="B108" s="35" t="s">
        <v>374</v>
      </c>
      <c r="C108" s="72"/>
      <c r="D108" s="30"/>
      <c r="F108" s="59" t="s">
        <v>154</v>
      </c>
      <c r="G108" s="35" t="s">
        <v>374</v>
      </c>
      <c r="H108" s="72"/>
      <c r="I108" s="99"/>
      <c r="K108" s="59" t="s">
        <v>154</v>
      </c>
      <c r="L108" s="35" t="s">
        <v>374</v>
      </c>
      <c r="M108" s="72"/>
      <c r="N108" s="14"/>
      <c r="P108" s="59" t="s">
        <v>154</v>
      </c>
      <c r="Q108" s="35" t="s">
        <v>374</v>
      </c>
      <c r="R108" s="26"/>
      <c r="S108" s="99"/>
      <c r="U108" s="59" t="s">
        <v>154</v>
      </c>
      <c r="V108" s="35" t="s">
        <v>374</v>
      </c>
      <c r="W108" s="52">
        <v>-0.33329999999999949</v>
      </c>
      <c r="X108" s="49">
        <v>142</v>
      </c>
      <c r="Z108" s="59" t="s">
        <v>154</v>
      </c>
      <c r="AA108" s="35" t="s">
        <v>374</v>
      </c>
      <c r="AB108" s="39">
        <v>-0.33329999999999949</v>
      </c>
      <c r="AC108" s="26">
        <v>142</v>
      </c>
      <c r="AE108" s="59" t="s">
        <v>154</v>
      </c>
      <c r="AF108" s="35" t="s">
        <v>374</v>
      </c>
      <c r="AG108" s="69">
        <v>-0.57140000000000057</v>
      </c>
      <c r="AH108" s="49">
        <v>161</v>
      </c>
      <c r="AJ108" s="59" t="s">
        <v>154</v>
      </c>
      <c r="AK108" s="35" t="s">
        <v>374</v>
      </c>
      <c r="AL108" s="52">
        <v>0</v>
      </c>
      <c r="AM108" s="333">
        <v>91</v>
      </c>
      <c r="AO108" s="59" t="s">
        <v>154</v>
      </c>
      <c r="AP108" s="35" t="s">
        <v>374</v>
      </c>
      <c r="AQ108" s="355">
        <v>0</v>
      </c>
      <c r="AR108" s="26">
        <v>89</v>
      </c>
      <c r="AT108" s="59" t="s">
        <v>154</v>
      </c>
      <c r="AU108" s="35" t="s">
        <v>374</v>
      </c>
      <c r="AV108" s="39">
        <v>0</v>
      </c>
      <c r="AW108" s="99">
        <v>90</v>
      </c>
    </row>
    <row r="109" spans="1:49" x14ac:dyDescent="0.25">
      <c r="A109" s="40" t="s">
        <v>156</v>
      </c>
      <c r="B109" s="33" t="s">
        <v>157</v>
      </c>
      <c r="C109" s="39">
        <v>1.444466666666667</v>
      </c>
      <c r="D109" s="100">
        <v>5</v>
      </c>
      <c r="F109" s="40" t="s">
        <v>156</v>
      </c>
      <c r="G109" s="33" t="s">
        <v>157</v>
      </c>
      <c r="H109" s="39">
        <v>1.444466666666667</v>
      </c>
      <c r="I109" s="99">
        <v>5</v>
      </c>
      <c r="K109" s="40" t="s">
        <v>156</v>
      </c>
      <c r="L109" s="33" t="s">
        <v>157</v>
      </c>
      <c r="M109" s="52">
        <v>1.8889111111111108</v>
      </c>
      <c r="N109" s="49">
        <v>1</v>
      </c>
      <c r="P109" s="40" t="s">
        <v>156</v>
      </c>
      <c r="Q109" s="33" t="s">
        <v>157</v>
      </c>
      <c r="R109" s="39">
        <v>1.8889111111111108</v>
      </c>
      <c r="S109" s="99">
        <v>1</v>
      </c>
      <c r="U109" s="40" t="s">
        <v>156</v>
      </c>
      <c r="V109" s="33" t="s">
        <v>157</v>
      </c>
      <c r="W109" s="39">
        <v>1.8889111111111108</v>
      </c>
      <c r="X109" s="99">
        <v>1</v>
      </c>
      <c r="Z109" s="40" t="s">
        <v>156</v>
      </c>
      <c r="AA109" s="33" t="s">
        <v>157</v>
      </c>
      <c r="AB109" s="39">
        <v>1.8889111111111108</v>
      </c>
      <c r="AC109" s="26">
        <v>1</v>
      </c>
      <c r="AE109" s="40" t="s">
        <v>156</v>
      </c>
      <c r="AF109" s="33" t="s">
        <v>157</v>
      </c>
      <c r="AG109" s="39">
        <v>1.8889111111111108</v>
      </c>
      <c r="AH109" s="26">
        <v>1</v>
      </c>
      <c r="AJ109" s="40" t="s">
        <v>156</v>
      </c>
      <c r="AK109" s="33" t="s">
        <v>157</v>
      </c>
      <c r="AL109" s="39">
        <v>1.8889111111111108</v>
      </c>
      <c r="AM109" s="331">
        <v>1</v>
      </c>
      <c r="AO109" s="40" t="s">
        <v>156</v>
      </c>
      <c r="AP109" s="33" t="s">
        <v>157</v>
      </c>
      <c r="AQ109" s="355">
        <v>1.8889111111111108</v>
      </c>
      <c r="AR109" s="99">
        <v>1</v>
      </c>
      <c r="AT109" s="40" t="s">
        <v>156</v>
      </c>
      <c r="AU109" s="33" t="s">
        <v>157</v>
      </c>
      <c r="AV109" s="39">
        <v>1.8889111111111108</v>
      </c>
      <c r="AW109" s="99">
        <v>1</v>
      </c>
    </row>
    <row r="110" spans="1:49" x14ac:dyDescent="0.25">
      <c r="A110" s="40" t="s">
        <v>158</v>
      </c>
      <c r="B110" s="35" t="s">
        <v>159</v>
      </c>
      <c r="C110" s="29">
        <v>0.33333333333333393</v>
      </c>
      <c r="D110" s="100">
        <v>50</v>
      </c>
      <c r="F110" s="40" t="s">
        <v>158</v>
      </c>
      <c r="G110" s="35" t="s">
        <v>159</v>
      </c>
      <c r="H110" s="29">
        <v>0.33333333333333393</v>
      </c>
      <c r="I110" s="99">
        <v>53</v>
      </c>
      <c r="K110" s="40" t="s">
        <v>158</v>
      </c>
      <c r="L110" s="35" t="s">
        <v>159</v>
      </c>
      <c r="M110" s="29">
        <v>0.33333333333333393</v>
      </c>
      <c r="N110" s="99">
        <v>55</v>
      </c>
      <c r="P110" s="40" t="s">
        <v>158</v>
      </c>
      <c r="Q110" s="35" t="s">
        <v>159</v>
      </c>
      <c r="R110" s="29">
        <v>0.33333333333333393</v>
      </c>
      <c r="S110" s="99">
        <v>56</v>
      </c>
      <c r="U110" s="40" t="s">
        <v>158</v>
      </c>
      <c r="V110" s="35" t="s">
        <v>159</v>
      </c>
      <c r="W110" s="29">
        <v>0.33333333333333393</v>
      </c>
      <c r="X110" s="99">
        <v>57</v>
      </c>
      <c r="Z110" s="40" t="s">
        <v>158</v>
      </c>
      <c r="AA110" s="35" t="s">
        <v>159</v>
      </c>
      <c r="AB110" s="29">
        <v>0.33333333333333393</v>
      </c>
      <c r="AC110" s="26">
        <v>56</v>
      </c>
      <c r="AE110" s="40" t="s">
        <v>158</v>
      </c>
      <c r="AF110" s="35" t="s">
        <v>159</v>
      </c>
      <c r="AG110" s="29">
        <v>0.33333333333333393</v>
      </c>
      <c r="AH110" s="26">
        <v>58</v>
      </c>
      <c r="AJ110" s="40" t="s">
        <v>158</v>
      </c>
      <c r="AK110" s="35" t="s">
        <v>159</v>
      </c>
      <c r="AL110" s="29">
        <v>0.33333333333333393</v>
      </c>
      <c r="AM110" s="331">
        <v>58</v>
      </c>
      <c r="AO110" s="40" t="s">
        <v>158</v>
      </c>
      <c r="AP110" s="35" t="s">
        <v>159</v>
      </c>
      <c r="AQ110" s="350">
        <v>0.33333333333333393</v>
      </c>
      <c r="AR110" s="26">
        <v>57</v>
      </c>
      <c r="AT110" s="40" t="s">
        <v>158</v>
      </c>
      <c r="AU110" s="35" t="s">
        <v>159</v>
      </c>
      <c r="AV110" s="29">
        <v>0.33333333333333393</v>
      </c>
      <c r="AW110" s="99">
        <v>59</v>
      </c>
    </row>
    <row r="111" spans="1:49" x14ac:dyDescent="0.25">
      <c r="A111" s="36" t="s">
        <v>160</v>
      </c>
      <c r="B111" s="33" t="s">
        <v>161</v>
      </c>
      <c r="C111" s="39">
        <v>-0.33328888888888919</v>
      </c>
      <c r="D111" s="100">
        <v>129</v>
      </c>
      <c r="F111" s="36" t="s">
        <v>160</v>
      </c>
      <c r="G111" s="33" t="s">
        <v>161</v>
      </c>
      <c r="H111" s="39">
        <v>-0.33328888888888919</v>
      </c>
      <c r="I111" s="99">
        <v>126</v>
      </c>
      <c r="K111" s="36" t="s">
        <v>160</v>
      </c>
      <c r="L111" s="33" t="s">
        <v>161</v>
      </c>
      <c r="M111" s="39">
        <v>-0.33328888888888919</v>
      </c>
      <c r="N111" s="99">
        <v>127</v>
      </c>
      <c r="P111" s="36" t="s">
        <v>160</v>
      </c>
      <c r="Q111" s="33" t="s">
        <v>161</v>
      </c>
      <c r="R111" s="39">
        <v>-0.33328888888888919</v>
      </c>
      <c r="S111" s="99">
        <v>133</v>
      </c>
      <c r="U111" s="36" t="s">
        <v>160</v>
      </c>
      <c r="V111" s="33" t="s">
        <v>161</v>
      </c>
      <c r="W111" s="52">
        <v>0</v>
      </c>
      <c r="X111" s="49">
        <v>85</v>
      </c>
      <c r="Z111" s="36" t="s">
        <v>160</v>
      </c>
      <c r="AA111" s="33" t="s">
        <v>161</v>
      </c>
      <c r="AB111" s="39">
        <v>0</v>
      </c>
      <c r="AC111" s="26">
        <v>85</v>
      </c>
      <c r="AE111" s="36" t="s">
        <v>160</v>
      </c>
      <c r="AF111" s="33" t="s">
        <v>161</v>
      </c>
      <c r="AG111" s="39">
        <v>0</v>
      </c>
      <c r="AH111" s="26">
        <v>88</v>
      </c>
      <c r="AJ111" s="36" t="s">
        <v>160</v>
      </c>
      <c r="AK111" s="33" t="s">
        <v>161</v>
      </c>
      <c r="AL111" s="39">
        <v>0</v>
      </c>
      <c r="AM111" s="331">
        <v>91</v>
      </c>
      <c r="AO111" s="167" t="s">
        <v>160</v>
      </c>
      <c r="AP111" s="33" t="s">
        <v>161</v>
      </c>
      <c r="AQ111" s="52">
        <v>-0.11106666666666598</v>
      </c>
      <c r="AR111" s="49">
        <v>136</v>
      </c>
      <c r="AT111" s="36" t="s">
        <v>160</v>
      </c>
      <c r="AU111" s="33" t="s">
        <v>161</v>
      </c>
      <c r="AV111" s="39">
        <v>-0.11106666666666598</v>
      </c>
      <c r="AW111" s="99">
        <v>135</v>
      </c>
    </row>
    <row r="112" spans="1:49" x14ac:dyDescent="0.25">
      <c r="A112" s="66" t="s">
        <v>160</v>
      </c>
      <c r="B112" s="33" t="s">
        <v>162</v>
      </c>
      <c r="C112" s="29">
        <v>0.11111111111111072</v>
      </c>
      <c r="D112" s="100">
        <v>75</v>
      </c>
      <c r="F112" s="66" t="s">
        <v>160</v>
      </c>
      <c r="G112" s="33" t="s">
        <v>162</v>
      </c>
      <c r="H112" s="29">
        <v>0.11111111111111072</v>
      </c>
      <c r="I112" s="99">
        <v>77</v>
      </c>
      <c r="K112" s="66" t="s">
        <v>160</v>
      </c>
      <c r="L112" s="33" t="s">
        <v>162</v>
      </c>
      <c r="M112" s="52">
        <v>0.8750111111111103</v>
      </c>
      <c r="N112" s="49">
        <v>21</v>
      </c>
      <c r="P112" s="66" t="s">
        <v>160</v>
      </c>
      <c r="Q112" s="33" t="s">
        <v>162</v>
      </c>
      <c r="R112" s="39">
        <v>0.8750111111111103</v>
      </c>
      <c r="S112" s="99">
        <v>21</v>
      </c>
      <c r="U112" s="66" t="s">
        <v>160</v>
      </c>
      <c r="V112" s="33" t="s">
        <v>162</v>
      </c>
      <c r="W112" s="39">
        <v>0.8750111111111103</v>
      </c>
      <c r="X112" s="99">
        <v>23</v>
      </c>
      <c r="Z112" s="66" t="s">
        <v>160</v>
      </c>
      <c r="AA112" s="33" t="s">
        <v>162</v>
      </c>
      <c r="AB112" s="39">
        <v>0.8750111111111103</v>
      </c>
      <c r="AC112" s="26">
        <v>24</v>
      </c>
      <c r="AE112" s="66" t="s">
        <v>160</v>
      </c>
      <c r="AF112" s="33" t="s">
        <v>162</v>
      </c>
      <c r="AG112" s="39">
        <v>0.8750111111111103</v>
      </c>
      <c r="AH112" s="26">
        <v>24</v>
      </c>
      <c r="AJ112" s="66" t="s">
        <v>160</v>
      </c>
      <c r="AK112" s="33" t="s">
        <v>162</v>
      </c>
      <c r="AL112" s="39">
        <v>0.8750111111111103</v>
      </c>
      <c r="AM112" s="331">
        <v>24</v>
      </c>
      <c r="AO112" s="66" t="s">
        <v>160</v>
      </c>
      <c r="AP112" s="33" t="s">
        <v>162</v>
      </c>
      <c r="AQ112" s="355">
        <v>0.8750111111111103</v>
      </c>
      <c r="AR112" s="26">
        <v>25</v>
      </c>
      <c r="AT112" s="66" t="s">
        <v>160</v>
      </c>
      <c r="AU112" s="33" t="s">
        <v>162</v>
      </c>
      <c r="AV112" s="39">
        <v>0.8750111111111103</v>
      </c>
      <c r="AW112" s="99">
        <v>26</v>
      </c>
    </row>
    <row r="113" spans="1:49" x14ac:dyDescent="0.25">
      <c r="A113" s="227" t="s">
        <v>160</v>
      </c>
      <c r="B113" s="33" t="s">
        <v>136</v>
      </c>
      <c r="C113" s="39">
        <v>0.33333333333333304</v>
      </c>
      <c r="D113" s="100">
        <v>50</v>
      </c>
      <c r="F113" s="227" t="s">
        <v>160</v>
      </c>
      <c r="G113" s="33" t="s">
        <v>136</v>
      </c>
      <c r="H113" s="39">
        <v>0.33333333333333304</v>
      </c>
      <c r="I113" s="99">
        <v>53</v>
      </c>
      <c r="K113" s="227" t="s">
        <v>160</v>
      </c>
      <c r="L113" s="33" t="s">
        <v>136</v>
      </c>
      <c r="M113" s="39">
        <v>0.33333333333333304</v>
      </c>
      <c r="N113" s="99">
        <v>57</v>
      </c>
      <c r="P113" s="227" t="s">
        <v>160</v>
      </c>
      <c r="Q113" s="33" t="s">
        <v>136</v>
      </c>
      <c r="R113" s="39">
        <v>0.33333333333333304</v>
      </c>
      <c r="S113" s="99">
        <v>56</v>
      </c>
      <c r="U113" s="227" t="s">
        <v>160</v>
      </c>
      <c r="V113" s="33" t="s">
        <v>136</v>
      </c>
      <c r="W113" s="39">
        <v>0.33333333333333304</v>
      </c>
      <c r="X113" s="99">
        <v>57</v>
      </c>
      <c r="Z113" s="227" t="s">
        <v>160</v>
      </c>
      <c r="AA113" s="33" t="s">
        <v>136</v>
      </c>
      <c r="AB113" s="39">
        <v>0.33333333333333304</v>
      </c>
      <c r="AC113" s="26">
        <v>56</v>
      </c>
      <c r="AE113" s="227" t="s">
        <v>160</v>
      </c>
      <c r="AF113" s="33" t="s">
        <v>136</v>
      </c>
      <c r="AG113" s="39">
        <v>0.33333333333333304</v>
      </c>
      <c r="AH113" s="26">
        <v>58</v>
      </c>
      <c r="AJ113" s="227" t="s">
        <v>160</v>
      </c>
      <c r="AK113" s="33" t="s">
        <v>136</v>
      </c>
      <c r="AL113" s="39">
        <v>0.33333333333333304</v>
      </c>
      <c r="AM113" s="331">
        <v>58</v>
      </c>
      <c r="AO113" s="227" t="s">
        <v>160</v>
      </c>
      <c r="AP113" s="33" t="s">
        <v>136</v>
      </c>
      <c r="AQ113" s="355">
        <v>0.33333333333333304</v>
      </c>
      <c r="AR113" s="26">
        <v>57</v>
      </c>
      <c r="AT113" s="227" t="s">
        <v>160</v>
      </c>
      <c r="AU113" s="33" t="s">
        <v>136</v>
      </c>
      <c r="AV113" s="39">
        <v>0.33333333333333304</v>
      </c>
      <c r="AW113" s="99">
        <v>59</v>
      </c>
    </row>
    <row r="114" spans="1:49" x14ac:dyDescent="0.25">
      <c r="A114" s="47" t="s">
        <v>421</v>
      </c>
      <c r="B114" s="33" t="s">
        <v>422</v>
      </c>
      <c r="C114" s="39"/>
      <c r="D114" s="100"/>
      <c r="F114" s="47" t="s">
        <v>421</v>
      </c>
      <c r="G114" s="33" t="s">
        <v>422</v>
      </c>
      <c r="H114" s="39"/>
      <c r="I114" s="99"/>
      <c r="K114" s="47" t="s">
        <v>421</v>
      </c>
      <c r="L114" s="33" t="s">
        <v>422</v>
      </c>
      <c r="M114" s="39"/>
      <c r="N114" s="99"/>
      <c r="P114" s="47" t="s">
        <v>421</v>
      </c>
      <c r="Q114" s="33" t="s">
        <v>422</v>
      </c>
      <c r="R114" s="39"/>
      <c r="S114" s="99"/>
      <c r="U114" s="47" t="s">
        <v>421</v>
      </c>
      <c r="V114" s="33" t="s">
        <v>422</v>
      </c>
      <c r="W114" s="39"/>
      <c r="X114" s="99"/>
      <c r="Z114" s="47" t="s">
        <v>421</v>
      </c>
      <c r="AA114" s="33" t="s">
        <v>422</v>
      </c>
      <c r="AB114" s="39"/>
      <c r="AC114" s="26"/>
      <c r="AE114" s="47" t="s">
        <v>421</v>
      </c>
      <c r="AF114" s="33" t="s">
        <v>422</v>
      </c>
      <c r="AG114" s="39"/>
      <c r="AH114" s="26"/>
      <c r="AJ114" s="47" t="s">
        <v>421</v>
      </c>
      <c r="AK114" s="33" t="s">
        <v>422</v>
      </c>
      <c r="AL114" s="69">
        <v>-0.25</v>
      </c>
      <c r="AM114" s="333">
        <v>143</v>
      </c>
      <c r="AO114" s="47" t="s">
        <v>421</v>
      </c>
      <c r="AP114" s="33" t="s">
        <v>422</v>
      </c>
      <c r="AQ114" s="52">
        <v>-0.55560000000000009</v>
      </c>
      <c r="AR114" s="49">
        <v>170</v>
      </c>
      <c r="AT114" s="47" t="s">
        <v>421</v>
      </c>
      <c r="AU114" s="33" t="s">
        <v>422</v>
      </c>
      <c r="AV114" s="52">
        <v>-0.55560000000000009</v>
      </c>
      <c r="AW114" s="49">
        <v>174</v>
      </c>
    </row>
    <row r="115" spans="1:49" x14ac:dyDescent="0.25">
      <c r="A115" s="40" t="s">
        <v>163</v>
      </c>
      <c r="B115" s="35" t="s">
        <v>164</v>
      </c>
      <c r="C115" s="52">
        <v>0</v>
      </c>
      <c r="D115" s="100">
        <v>81</v>
      </c>
      <c r="F115" s="40" t="s">
        <v>163</v>
      </c>
      <c r="G115" s="35" t="s">
        <v>164</v>
      </c>
      <c r="H115" s="39">
        <v>0</v>
      </c>
      <c r="I115" s="99">
        <v>82</v>
      </c>
      <c r="K115" s="40" t="s">
        <v>163</v>
      </c>
      <c r="L115" s="35" t="s">
        <v>164</v>
      </c>
      <c r="M115" s="39">
        <v>0</v>
      </c>
      <c r="N115" s="99">
        <v>83</v>
      </c>
      <c r="P115" s="40" t="s">
        <v>163</v>
      </c>
      <c r="Q115" s="35" t="s">
        <v>164</v>
      </c>
      <c r="R115" s="39">
        <v>0</v>
      </c>
      <c r="S115" s="99">
        <v>86</v>
      </c>
      <c r="U115" s="40" t="s">
        <v>163</v>
      </c>
      <c r="V115" s="35" t="s">
        <v>164</v>
      </c>
      <c r="W115" s="39">
        <v>0</v>
      </c>
      <c r="X115" s="99">
        <v>85</v>
      </c>
      <c r="Z115" s="40" t="s">
        <v>163</v>
      </c>
      <c r="AA115" s="35" t="s">
        <v>164</v>
      </c>
      <c r="AB115" s="39">
        <v>0</v>
      </c>
      <c r="AC115" s="26">
        <v>85</v>
      </c>
      <c r="AE115" s="34" t="s">
        <v>163</v>
      </c>
      <c r="AF115" s="35" t="s">
        <v>164</v>
      </c>
      <c r="AG115" s="39">
        <v>0</v>
      </c>
      <c r="AH115" s="26">
        <v>88</v>
      </c>
      <c r="AJ115" s="34" t="s">
        <v>163</v>
      </c>
      <c r="AK115" s="35" t="s">
        <v>164</v>
      </c>
      <c r="AL115" s="39">
        <v>0</v>
      </c>
      <c r="AM115" s="331">
        <v>91</v>
      </c>
      <c r="AO115" s="34" t="s">
        <v>163</v>
      </c>
      <c r="AP115" s="35" t="s">
        <v>164</v>
      </c>
      <c r="AQ115" s="355">
        <v>0</v>
      </c>
      <c r="AR115" s="26">
        <v>89</v>
      </c>
      <c r="AT115" s="34" t="s">
        <v>163</v>
      </c>
      <c r="AU115" s="35" t="s">
        <v>164</v>
      </c>
      <c r="AV115" s="39">
        <v>0</v>
      </c>
      <c r="AW115" s="99">
        <v>90</v>
      </c>
    </row>
    <row r="116" spans="1:49" x14ac:dyDescent="0.25">
      <c r="A116" s="80" t="s">
        <v>165</v>
      </c>
      <c r="B116" s="33" t="s">
        <v>70</v>
      </c>
      <c r="C116" s="52">
        <v>1.3444000000000003</v>
      </c>
      <c r="D116" s="100">
        <v>8</v>
      </c>
      <c r="F116" s="80" t="s">
        <v>165</v>
      </c>
      <c r="G116" s="33" t="s">
        <v>70</v>
      </c>
      <c r="H116" s="39">
        <v>1.3444000000000003</v>
      </c>
      <c r="I116" s="99">
        <v>8</v>
      </c>
      <c r="K116" s="80" t="s">
        <v>165</v>
      </c>
      <c r="L116" s="33" t="s">
        <v>70</v>
      </c>
      <c r="M116" s="39">
        <v>1.3444000000000003</v>
      </c>
      <c r="N116" s="99">
        <v>8</v>
      </c>
      <c r="P116" s="80" t="s">
        <v>165</v>
      </c>
      <c r="Q116" s="33" t="s">
        <v>70</v>
      </c>
      <c r="R116" s="52">
        <v>1.1778000000000004</v>
      </c>
      <c r="S116" s="49">
        <v>13</v>
      </c>
      <c r="U116" s="80" t="s">
        <v>165</v>
      </c>
      <c r="V116" s="33" t="s">
        <v>70</v>
      </c>
      <c r="W116" s="52">
        <v>1.4278000000000004</v>
      </c>
      <c r="X116" s="49">
        <v>4</v>
      </c>
      <c r="Z116" s="80" t="s">
        <v>165</v>
      </c>
      <c r="AA116" s="33" t="s">
        <v>70</v>
      </c>
      <c r="AB116" s="52">
        <v>1.4278000000000004</v>
      </c>
      <c r="AC116" s="49">
        <v>5</v>
      </c>
      <c r="AE116" s="40" t="s">
        <v>165</v>
      </c>
      <c r="AF116" s="33" t="s">
        <v>70</v>
      </c>
      <c r="AG116" s="39">
        <v>1.4278000000000004</v>
      </c>
      <c r="AH116" s="26">
        <v>6</v>
      </c>
      <c r="AJ116" s="40" t="s">
        <v>165</v>
      </c>
      <c r="AK116" s="33" t="s">
        <v>70</v>
      </c>
      <c r="AL116" s="39">
        <v>1.4278000000000004</v>
      </c>
      <c r="AM116" s="331">
        <v>5</v>
      </c>
      <c r="AO116" s="40" t="s">
        <v>165</v>
      </c>
      <c r="AP116" s="33" t="s">
        <v>70</v>
      </c>
      <c r="AQ116" s="52">
        <v>1.8722222222222245</v>
      </c>
      <c r="AR116" s="49">
        <v>2</v>
      </c>
      <c r="AT116" s="40" t="s">
        <v>165</v>
      </c>
      <c r="AU116" s="33" t="s">
        <v>70</v>
      </c>
      <c r="AV116" s="39">
        <v>1.8722222222222245</v>
      </c>
      <c r="AW116" s="99">
        <v>2</v>
      </c>
    </row>
    <row r="117" spans="1:49" x14ac:dyDescent="0.25">
      <c r="A117" s="36" t="s">
        <v>355</v>
      </c>
      <c r="B117" s="33" t="s">
        <v>356</v>
      </c>
      <c r="C117" s="52"/>
      <c r="D117" s="100"/>
      <c r="F117" s="36" t="s">
        <v>355</v>
      </c>
      <c r="G117" s="33" t="s">
        <v>356</v>
      </c>
      <c r="H117" s="39"/>
      <c r="I117" s="99"/>
      <c r="K117" s="36" t="s">
        <v>355</v>
      </c>
      <c r="L117" s="33" t="s">
        <v>356</v>
      </c>
      <c r="M117" s="39"/>
      <c r="N117" s="99"/>
      <c r="P117" s="36" t="s">
        <v>355</v>
      </c>
      <c r="Q117" s="33" t="s">
        <v>356</v>
      </c>
      <c r="R117" s="69">
        <v>-0.33329999999999949</v>
      </c>
      <c r="S117" s="49">
        <v>133</v>
      </c>
      <c r="U117" s="36" t="s">
        <v>355</v>
      </c>
      <c r="V117" s="33" t="s">
        <v>356</v>
      </c>
      <c r="W117" s="52">
        <v>-0.57140000000000057</v>
      </c>
      <c r="X117" s="49">
        <v>161</v>
      </c>
      <c r="Z117" s="36" t="s">
        <v>355</v>
      </c>
      <c r="AA117" s="33" t="s">
        <v>356</v>
      </c>
      <c r="AB117" s="39">
        <v>-0.57140000000000057</v>
      </c>
      <c r="AC117" s="26">
        <v>161</v>
      </c>
      <c r="AE117" s="59" t="s">
        <v>355</v>
      </c>
      <c r="AF117" s="33" t="s">
        <v>356</v>
      </c>
      <c r="AG117" s="39">
        <v>-0.57140000000000057</v>
      </c>
      <c r="AH117" s="26">
        <v>161</v>
      </c>
      <c r="AJ117" s="59" t="s">
        <v>355</v>
      </c>
      <c r="AK117" s="33" t="s">
        <v>356</v>
      </c>
      <c r="AL117" s="39">
        <v>-0.57140000000000057</v>
      </c>
      <c r="AM117" s="331">
        <v>167</v>
      </c>
      <c r="AO117" s="59" t="s">
        <v>355</v>
      </c>
      <c r="AP117" s="33" t="s">
        <v>356</v>
      </c>
      <c r="AQ117" s="355">
        <v>-0.57140000000000057</v>
      </c>
      <c r="AR117" s="26">
        <v>173</v>
      </c>
      <c r="AT117" s="59" t="s">
        <v>355</v>
      </c>
      <c r="AU117" s="33" t="s">
        <v>356</v>
      </c>
      <c r="AV117" s="39">
        <v>-0.57140000000000057</v>
      </c>
      <c r="AW117" s="99">
        <v>177</v>
      </c>
    </row>
    <row r="118" spans="1:49" x14ac:dyDescent="0.25">
      <c r="A118" s="32" t="s">
        <v>166</v>
      </c>
      <c r="B118" s="33" t="s">
        <v>167</v>
      </c>
      <c r="C118" s="39">
        <v>0.32222222222222197</v>
      </c>
      <c r="D118" s="100">
        <v>56</v>
      </c>
      <c r="F118" s="32" t="s">
        <v>166</v>
      </c>
      <c r="G118" s="33" t="s">
        <v>167</v>
      </c>
      <c r="H118" s="39">
        <v>0.32222222222222197</v>
      </c>
      <c r="I118" s="99">
        <v>58</v>
      </c>
      <c r="K118" s="32" t="s">
        <v>166</v>
      </c>
      <c r="L118" s="33" t="s">
        <v>167</v>
      </c>
      <c r="M118" s="39">
        <v>0.32222222222222197</v>
      </c>
      <c r="N118" s="99">
        <v>59</v>
      </c>
      <c r="P118" s="32" t="s">
        <v>166</v>
      </c>
      <c r="Q118" s="33" t="s">
        <v>167</v>
      </c>
      <c r="R118" s="39">
        <v>0.32222222222222197</v>
      </c>
      <c r="S118" s="99">
        <v>63</v>
      </c>
      <c r="U118" s="32" t="s">
        <v>166</v>
      </c>
      <c r="V118" s="33" t="s">
        <v>167</v>
      </c>
      <c r="W118" s="39">
        <v>0.32222222222222197</v>
      </c>
      <c r="X118" s="99">
        <v>63</v>
      </c>
      <c r="Z118" s="32" t="s">
        <v>166</v>
      </c>
      <c r="AA118" s="33" t="s">
        <v>167</v>
      </c>
      <c r="AB118" s="39">
        <v>0.32222222222222197</v>
      </c>
      <c r="AC118" s="26">
        <v>61</v>
      </c>
      <c r="AE118" s="46" t="s">
        <v>166</v>
      </c>
      <c r="AF118" s="33" t="s">
        <v>167</v>
      </c>
      <c r="AG118" s="39">
        <v>0.32222222222222197</v>
      </c>
      <c r="AH118" s="26">
        <v>63</v>
      </c>
      <c r="AJ118" s="46" t="s">
        <v>166</v>
      </c>
      <c r="AK118" s="33" t="s">
        <v>167</v>
      </c>
      <c r="AL118" s="39">
        <v>0.32222222222222197</v>
      </c>
      <c r="AM118" s="331">
        <v>63</v>
      </c>
      <c r="AO118" s="46" t="s">
        <v>166</v>
      </c>
      <c r="AP118" s="33" t="s">
        <v>167</v>
      </c>
      <c r="AQ118" s="355">
        <v>0.32222222222222197</v>
      </c>
      <c r="AR118" s="26">
        <v>62</v>
      </c>
      <c r="AT118" s="46" t="s">
        <v>166</v>
      </c>
      <c r="AU118" s="33" t="s">
        <v>167</v>
      </c>
      <c r="AV118" s="39">
        <v>0.32222222222222197</v>
      </c>
      <c r="AW118" s="99">
        <v>64</v>
      </c>
    </row>
    <row r="119" spans="1:49" x14ac:dyDescent="0.25">
      <c r="A119" s="32" t="s">
        <v>168</v>
      </c>
      <c r="B119" s="33" t="s">
        <v>113</v>
      </c>
      <c r="C119" s="39">
        <v>0.75</v>
      </c>
      <c r="D119" s="100">
        <v>24</v>
      </c>
      <c r="F119" s="32" t="s">
        <v>168</v>
      </c>
      <c r="G119" s="33" t="s">
        <v>113</v>
      </c>
      <c r="H119" s="39">
        <v>0.75</v>
      </c>
      <c r="I119" s="99">
        <v>24</v>
      </c>
      <c r="K119" s="32" t="s">
        <v>168</v>
      </c>
      <c r="L119" s="33" t="s">
        <v>113</v>
      </c>
      <c r="M119" s="39">
        <v>0.75</v>
      </c>
      <c r="N119" s="99">
        <v>28</v>
      </c>
      <c r="P119" s="32" t="s">
        <v>168</v>
      </c>
      <c r="Q119" s="33" t="s">
        <v>113</v>
      </c>
      <c r="R119" s="39">
        <v>0.75</v>
      </c>
      <c r="S119" s="99">
        <v>27</v>
      </c>
      <c r="U119" s="32" t="s">
        <v>168</v>
      </c>
      <c r="V119" s="33" t="s">
        <v>113</v>
      </c>
      <c r="W119" s="39">
        <v>0.75</v>
      </c>
      <c r="X119" s="99">
        <v>28</v>
      </c>
      <c r="Z119" s="32" t="s">
        <v>168</v>
      </c>
      <c r="AA119" s="33" t="s">
        <v>113</v>
      </c>
      <c r="AB119" s="39">
        <v>0.75</v>
      </c>
      <c r="AC119" s="26">
        <v>27</v>
      </c>
      <c r="AE119" s="46" t="s">
        <v>168</v>
      </c>
      <c r="AF119" s="33" t="s">
        <v>113</v>
      </c>
      <c r="AG119" s="39">
        <v>0.75</v>
      </c>
      <c r="AH119" s="26">
        <v>28</v>
      </c>
      <c r="AJ119" s="46" t="s">
        <v>168</v>
      </c>
      <c r="AK119" s="33" t="s">
        <v>113</v>
      </c>
      <c r="AL119" s="39">
        <v>0.75</v>
      </c>
      <c r="AM119" s="331">
        <v>29</v>
      </c>
      <c r="AO119" s="46" t="s">
        <v>168</v>
      </c>
      <c r="AP119" s="33" t="s">
        <v>113</v>
      </c>
      <c r="AQ119" s="355">
        <v>0.75</v>
      </c>
      <c r="AR119" s="26">
        <v>29</v>
      </c>
      <c r="AT119" s="46" t="s">
        <v>168</v>
      </c>
      <c r="AU119" s="33" t="s">
        <v>113</v>
      </c>
      <c r="AV119" s="39">
        <v>0.75</v>
      </c>
      <c r="AW119" s="99">
        <v>31</v>
      </c>
    </row>
    <row r="120" spans="1:49" x14ac:dyDescent="0.25">
      <c r="A120" s="36" t="s">
        <v>169</v>
      </c>
      <c r="B120" s="33" t="s">
        <v>170</v>
      </c>
      <c r="C120" s="52">
        <v>0</v>
      </c>
      <c r="D120" s="100">
        <v>81</v>
      </c>
      <c r="F120" s="36" t="s">
        <v>169</v>
      </c>
      <c r="G120" s="33" t="s">
        <v>170</v>
      </c>
      <c r="H120" s="39">
        <v>0</v>
      </c>
      <c r="I120" s="99">
        <v>82</v>
      </c>
      <c r="K120" s="36" t="s">
        <v>169</v>
      </c>
      <c r="L120" s="33" t="s">
        <v>170</v>
      </c>
      <c r="M120" s="39">
        <v>0</v>
      </c>
      <c r="N120" s="99">
        <v>83</v>
      </c>
      <c r="P120" s="36" t="s">
        <v>169</v>
      </c>
      <c r="Q120" s="33" t="s">
        <v>170</v>
      </c>
      <c r="R120" s="39">
        <v>0</v>
      </c>
      <c r="S120" s="99">
        <v>86</v>
      </c>
      <c r="U120" s="36" t="s">
        <v>169</v>
      </c>
      <c r="V120" s="33" t="s">
        <v>170</v>
      </c>
      <c r="W120" s="39">
        <v>0</v>
      </c>
      <c r="X120" s="99">
        <v>85</v>
      </c>
      <c r="Z120" s="36" t="s">
        <v>169</v>
      </c>
      <c r="AA120" s="33" t="s">
        <v>170</v>
      </c>
      <c r="AB120" s="39">
        <v>0</v>
      </c>
      <c r="AC120" s="26">
        <v>85</v>
      </c>
      <c r="AE120" s="59" t="s">
        <v>169</v>
      </c>
      <c r="AF120" s="33" t="s">
        <v>170</v>
      </c>
      <c r="AG120" s="52">
        <v>0</v>
      </c>
      <c r="AH120" s="49">
        <v>88</v>
      </c>
      <c r="AJ120" s="59" t="s">
        <v>169</v>
      </c>
      <c r="AK120" s="33" t="s">
        <v>170</v>
      </c>
      <c r="AL120" s="39">
        <v>0</v>
      </c>
      <c r="AM120" s="331">
        <v>91</v>
      </c>
      <c r="AO120" s="59" t="s">
        <v>169</v>
      </c>
      <c r="AP120" s="33" t="s">
        <v>170</v>
      </c>
      <c r="AQ120" s="355">
        <v>0</v>
      </c>
      <c r="AR120" s="26">
        <v>89</v>
      </c>
      <c r="AT120" s="59" t="s">
        <v>169</v>
      </c>
      <c r="AU120" s="33" t="s">
        <v>170</v>
      </c>
      <c r="AV120" s="39">
        <v>0</v>
      </c>
      <c r="AW120" s="99">
        <v>90</v>
      </c>
    </row>
    <row r="121" spans="1:49" ht="15.75" thickBot="1" x14ac:dyDescent="0.3">
      <c r="A121" s="62" t="s">
        <v>171</v>
      </c>
      <c r="B121" s="33" t="s">
        <v>172</v>
      </c>
      <c r="C121" s="39">
        <v>1.4444777777777764</v>
      </c>
      <c r="D121" s="100">
        <v>5</v>
      </c>
      <c r="F121" s="62" t="s">
        <v>171</v>
      </c>
      <c r="G121" s="33" t="s">
        <v>172</v>
      </c>
      <c r="H121" s="39">
        <v>1.4444777777777764</v>
      </c>
      <c r="I121" s="99">
        <v>5</v>
      </c>
      <c r="K121" s="62" t="s">
        <v>171</v>
      </c>
      <c r="L121" s="33" t="s">
        <v>172</v>
      </c>
      <c r="M121" s="39">
        <v>1.4444777777777764</v>
      </c>
      <c r="N121" s="99">
        <v>5</v>
      </c>
      <c r="P121" s="62" t="s">
        <v>171</v>
      </c>
      <c r="Q121" s="33" t="s">
        <v>172</v>
      </c>
      <c r="R121" s="39">
        <v>1.4444777777777764</v>
      </c>
      <c r="S121" s="99">
        <v>4</v>
      </c>
      <c r="U121" s="62" t="s">
        <v>171</v>
      </c>
      <c r="V121" s="33" t="s">
        <v>172</v>
      </c>
      <c r="W121" s="39">
        <v>1.4444777777777764</v>
      </c>
      <c r="X121" s="99">
        <v>3</v>
      </c>
      <c r="Z121" s="62" t="s">
        <v>171</v>
      </c>
      <c r="AA121" s="33" t="s">
        <v>172</v>
      </c>
      <c r="AB121" s="39">
        <v>1.4444777777777764</v>
      </c>
      <c r="AC121" s="26">
        <v>4</v>
      </c>
      <c r="AE121" s="62" t="s">
        <v>171</v>
      </c>
      <c r="AF121" s="33" t="s">
        <v>172</v>
      </c>
      <c r="AG121" s="39">
        <v>1.4444777777777764</v>
      </c>
      <c r="AH121" s="26">
        <v>4</v>
      </c>
      <c r="AJ121" s="62" t="s">
        <v>171</v>
      </c>
      <c r="AK121" s="33" t="s">
        <v>172</v>
      </c>
      <c r="AL121" s="39">
        <v>1.4444777777777764</v>
      </c>
      <c r="AM121" s="331">
        <v>4</v>
      </c>
      <c r="AO121" s="62" t="s">
        <v>171</v>
      </c>
      <c r="AP121" s="33" t="s">
        <v>172</v>
      </c>
      <c r="AQ121" s="355">
        <v>1.4444777777777764</v>
      </c>
      <c r="AR121" s="26">
        <v>7</v>
      </c>
      <c r="AT121" s="62" t="s">
        <v>171</v>
      </c>
      <c r="AU121" s="33" t="s">
        <v>172</v>
      </c>
      <c r="AV121" s="39">
        <v>1.4444777777777764</v>
      </c>
      <c r="AW121" s="99">
        <v>6</v>
      </c>
    </row>
    <row r="122" spans="1:49" x14ac:dyDescent="0.25">
      <c r="A122" s="251" t="s">
        <v>1</v>
      </c>
      <c r="B122" s="251"/>
      <c r="C122" s="252" t="s">
        <v>328</v>
      </c>
      <c r="D122" s="119" t="s">
        <v>328</v>
      </c>
      <c r="F122" s="251" t="s">
        <v>315</v>
      </c>
      <c r="G122" s="251"/>
      <c r="H122" s="252" t="s">
        <v>328</v>
      </c>
      <c r="I122" s="119" t="s">
        <v>328</v>
      </c>
      <c r="K122" s="251" t="s">
        <v>330</v>
      </c>
      <c r="L122" s="251"/>
      <c r="M122" s="252" t="s">
        <v>328</v>
      </c>
      <c r="N122" s="119" t="s">
        <v>328</v>
      </c>
      <c r="P122" s="251" t="s">
        <v>347</v>
      </c>
      <c r="Q122" s="251"/>
      <c r="R122" s="252" t="s">
        <v>328</v>
      </c>
      <c r="S122" s="119" t="s">
        <v>328</v>
      </c>
      <c r="U122" s="251" t="s">
        <v>371</v>
      </c>
      <c r="V122" s="251"/>
      <c r="W122" s="252" t="s">
        <v>328</v>
      </c>
      <c r="X122" s="119" t="s">
        <v>328</v>
      </c>
      <c r="Z122" s="251" t="s">
        <v>388</v>
      </c>
      <c r="AA122" s="251"/>
      <c r="AB122" s="252" t="s">
        <v>328</v>
      </c>
      <c r="AC122" s="119" t="s">
        <v>328</v>
      </c>
      <c r="AE122" s="251" t="s">
        <v>395</v>
      </c>
      <c r="AF122" s="251"/>
      <c r="AG122" s="252" t="s">
        <v>328</v>
      </c>
      <c r="AH122" s="119" t="s">
        <v>328</v>
      </c>
      <c r="AJ122" s="251" t="s">
        <v>415</v>
      </c>
      <c r="AK122" s="251"/>
      <c r="AL122" s="241" t="s">
        <v>328</v>
      </c>
      <c r="AM122" s="119" t="s">
        <v>328</v>
      </c>
      <c r="AO122" s="251" t="s">
        <v>428</v>
      </c>
      <c r="AP122" s="251"/>
      <c r="AQ122" s="241" t="s">
        <v>328</v>
      </c>
      <c r="AR122" s="119" t="s">
        <v>328</v>
      </c>
      <c r="AT122" s="251" t="s">
        <v>450</v>
      </c>
      <c r="AU122" s="251"/>
      <c r="AV122" s="241" t="s">
        <v>328</v>
      </c>
      <c r="AW122" s="119" t="s">
        <v>328</v>
      </c>
    </row>
    <row r="123" spans="1:49" x14ac:dyDescent="0.25">
      <c r="A123" s="251" t="s">
        <v>316</v>
      </c>
      <c r="B123" s="251"/>
      <c r="C123" s="272" t="s">
        <v>327</v>
      </c>
      <c r="D123" s="12" t="s">
        <v>327</v>
      </c>
      <c r="F123" s="251" t="s">
        <v>316</v>
      </c>
      <c r="G123" s="251"/>
      <c r="H123" s="272" t="s">
        <v>327</v>
      </c>
      <c r="I123" s="12" t="s">
        <v>327</v>
      </c>
      <c r="K123" s="251" t="s">
        <v>316</v>
      </c>
      <c r="L123" s="251"/>
      <c r="M123" s="272" t="s">
        <v>327</v>
      </c>
      <c r="N123" s="12" t="s">
        <v>327</v>
      </c>
      <c r="P123" s="251" t="s">
        <v>316</v>
      </c>
      <c r="Q123" s="251"/>
      <c r="R123" s="272" t="s">
        <v>327</v>
      </c>
      <c r="S123" s="12" t="s">
        <v>327</v>
      </c>
      <c r="U123" s="251" t="s">
        <v>316</v>
      </c>
      <c r="V123" s="251"/>
      <c r="W123" s="272" t="s">
        <v>327</v>
      </c>
      <c r="X123" s="12" t="s">
        <v>327</v>
      </c>
      <c r="Z123" s="251" t="s">
        <v>316</v>
      </c>
      <c r="AA123" s="251"/>
      <c r="AB123" s="272" t="s">
        <v>327</v>
      </c>
      <c r="AC123" s="12" t="s">
        <v>327</v>
      </c>
      <c r="AE123" s="251" t="s">
        <v>396</v>
      </c>
      <c r="AF123" s="251"/>
      <c r="AG123" s="272" t="s">
        <v>327</v>
      </c>
      <c r="AH123" s="12" t="s">
        <v>327</v>
      </c>
      <c r="AJ123" s="251" t="s">
        <v>316</v>
      </c>
      <c r="AK123" s="251"/>
      <c r="AL123" s="12" t="s">
        <v>327</v>
      </c>
      <c r="AM123" s="12" t="s">
        <v>327</v>
      </c>
      <c r="AO123" s="312" t="s">
        <v>316</v>
      </c>
      <c r="AP123" s="251"/>
      <c r="AQ123" s="12" t="s">
        <v>327</v>
      </c>
      <c r="AR123" s="12" t="s">
        <v>327</v>
      </c>
      <c r="AT123" s="312" t="s">
        <v>316</v>
      </c>
      <c r="AU123" s="251"/>
      <c r="AV123" s="12" t="s">
        <v>327</v>
      </c>
      <c r="AW123" s="12" t="s">
        <v>327</v>
      </c>
    </row>
    <row r="124" spans="1:49" x14ac:dyDescent="0.25">
      <c r="A124" s="386" t="s">
        <v>444</v>
      </c>
      <c r="B124" s="251"/>
      <c r="C124" s="272" t="s">
        <v>408</v>
      </c>
      <c r="D124" s="12" t="s">
        <v>323</v>
      </c>
      <c r="F124" s="386" t="s">
        <v>444</v>
      </c>
      <c r="G124" s="251"/>
      <c r="H124" s="272" t="s">
        <v>408</v>
      </c>
      <c r="I124" s="12" t="s">
        <v>323</v>
      </c>
      <c r="K124" s="386" t="s">
        <v>444</v>
      </c>
      <c r="L124" s="251"/>
      <c r="M124" s="272" t="s">
        <v>408</v>
      </c>
      <c r="N124" s="12" t="s">
        <v>323</v>
      </c>
      <c r="P124" s="386" t="s">
        <v>444</v>
      </c>
      <c r="Q124" s="251"/>
      <c r="R124" s="272" t="s">
        <v>408</v>
      </c>
      <c r="S124" s="12" t="s">
        <v>323</v>
      </c>
      <c r="U124" s="386" t="s">
        <v>444</v>
      </c>
      <c r="V124" s="251"/>
      <c r="W124" s="272" t="s">
        <v>408</v>
      </c>
      <c r="X124" s="12" t="s">
        <v>323</v>
      </c>
      <c r="Z124" s="386" t="s">
        <v>444</v>
      </c>
      <c r="AA124" s="251"/>
      <c r="AB124" s="272" t="s">
        <v>408</v>
      </c>
      <c r="AC124" s="12" t="s">
        <v>323</v>
      </c>
      <c r="AE124" s="251" t="s">
        <v>316</v>
      </c>
      <c r="AF124" s="251"/>
      <c r="AG124" s="272" t="s">
        <v>408</v>
      </c>
      <c r="AH124" s="12" t="s">
        <v>323</v>
      </c>
      <c r="AJ124" s="386" t="s">
        <v>444</v>
      </c>
      <c r="AK124" s="251"/>
      <c r="AL124" s="12" t="s">
        <v>416</v>
      </c>
      <c r="AM124" s="12" t="s">
        <v>323</v>
      </c>
      <c r="AO124" s="386" t="s">
        <v>444</v>
      </c>
      <c r="AQ124" s="240" t="s">
        <v>408</v>
      </c>
      <c r="AR124" s="12" t="s">
        <v>323</v>
      </c>
      <c r="AT124" s="386" t="s">
        <v>444</v>
      </c>
      <c r="AU124" s="251"/>
      <c r="AV124" s="12" t="s">
        <v>416</v>
      </c>
      <c r="AW124" s="12" t="s">
        <v>323</v>
      </c>
    </row>
    <row r="125" spans="1:49" x14ac:dyDescent="0.25">
      <c r="A125" s="386" t="s">
        <v>409</v>
      </c>
      <c r="B125" s="251"/>
      <c r="C125" s="273" t="s">
        <v>413</v>
      </c>
      <c r="D125" s="12" t="s">
        <v>321</v>
      </c>
      <c r="F125" s="386" t="s">
        <v>409</v>
      </c>
      <c r="G125" s="251"/>
      <c r="H125" s="273" t="s">
        <v>413</v>
      </c>
      <c r="I125" s="12" t="s">
        <v>321</v>
      </c>
      <c r="K125" s="386" t="s">
        <v>409</v>
      </c>
      <c r="L125" s="251"/>
      <c r="M125" s="273" t="s">
        <v>413</v>
      </c>
      <c r="N125" s="12" t="s">
        <v>321</v>
      </c>
      <c r="P125" s="386" t="s">
        <v>409</v>
      </c>
      <c r="Q125" s="251"/>
      <c r="R125" s="273" t="s">
        <v>413</v>
      </c>
      <c r="S125" s="12" t="s">
        <v>321</v>
      </c>
      <c r="U125" s="386" t="s">
        <v>409</v>
      </c>
      <c r="V125" s="251"/>
      <c r="W125" s="273" t="s">
        <v>413</v>
      </c>
      <c r="X125" s="12" t="s">
        <v>321</v>
      </c>
      <c r="Z125" s="386" t="s">
        <v>409</v>
      </c>
      <c r="AA125" s="251"/>
      <c r="AB125" s="273" t="s">
        <v>413</v>
      </c>
      <c r="AC125" s="12" t="s">
        <v>321</v>
      </c>
      <c r="AE125" s="251"/>
      <c r="AF125" s="251"/>
      <c r="AG125" s="273" t="s">
        <v>413</v>
      </c>
      <c r="AH125" s="12" t="s">
        <v>321</v>
      </c>
      <c r="AJ125" s="386" t="s">
        <v>409</v>
      </c>
      <c r="AK125" s="251"/>
      <c r="AL125" s="12" t="s">
        <v>409</v>
      </c>
      <c r="AM125" s="12" t="s">
        <v>321</v>
      </c>
      <c r="AO125" s="386" t="s">
        <v>409</v>
      </c>
      <c r="AQ125" s="240" t="s">
        <v>409</v>
      </c>
      <c r="AR125" s="12" t="s">
        <v>321</v>
      </c>
      <c r="AT125" s="386" t="s">
        <v>409</v>
      </c>
      <c r="AU125" s="251"/>
      <c r="AV125" s="12" t="s">
        <v>409</v>
      </c>
      <c r="AW125" s="12" t="s">
        <v>321</v>
      </c>
    </row>
    <row r="126" spans="1:49" ht="15.75" thickBot="1" x14ac:dyDescent="0.3">
      <c r="A126" s="249" t="s">
        <v>17</v>
      </c>
      <c r="B126" s="250" t="s">
        <v>18</v>
      </c>
      <c r="C126" s="109" t="s">
        <v>407</v>
      </c>
      <c r="D126" s="267">
        <v>42562</v>
      </c>
      <c r="F126" s="259" t="s">
        <v>17</v>
      </c>
      <c r="G126" s="260" t="s">
        <v>18</v>
      </c>
      <c r="H126" s="109" t="s">
        <v>407</v>
      </c>
      <c r="I126" s="267">
        <v>42602</v>
      </c>
      <c r="K126" s="274" t="s">
        <v>17</v>
      </c>
      <c r="L126" s="260" t="s">
        <v>18</v>
      </c>
      <c r="M126" s="109" t="s">
        <v>407</v>
      </c>
      <c r="N126" s="267">
        <v>42646</v>
      </c>
      <c r="P126" s="261" t="s">
        <v>17</v>
      </c>
      <c r="Q126" s="250" t="s">
        <v>18</v>
      </c>
      <c r="R126" s="109" t="s">
        <v>407</v>
      </c>
      <c r="S126" s="267">
        <v>42679</v>
      </c>
      <c r="U126" s="261" t="s">
        <v>17</v>
      </c>
      <c r="V126" s="250" t="s">
        <v>18</v>
      </c>
      <c r="W126" s="109" t="s">
        <v>407</v>
      </c>
      <c r="X126" s="267">
        <v>42710</v>
      </c>
      <c r="Z126" s="261" t="s">
        <v>17</v>
      </c>
      <c r="AA126" s="250" t="s">
        <v>18</v>
      </c>
      <c r="AB126" s="109" t="s">
        <v>407</v>
      </c>
      <c r="AC126" s="267">
        <v>42741</v>
      </c>
      <c r="AE126" s="259" t="s">
        <v>17</v>
      </c>
      <c r="AF126" s="260" t="s">
        <v>18</v>
      </c>
      <c r="AG126" s="109" t="s">
        <v>407</v>
      </c>
      <c r="AH126" s="267">
        <v>42763</v>
      </c>
      <c r="AJ126" s="259" t="s">
        <v>17</v>
      </c>
      <c r="AK126" s="260" t="s">
        <v>18</v>
      </c>
      <c r="AL126" s="218" t="s">
        <v>407</v>
      </c>
      <c r="AM126" s="267">
        <v>42798</v>
      </c>
      <c r="AO126" s="259" t="s">
        <v>17</v>
      </c>
      <c r="AP126" s="260" t="s">
        <v>18</v>
      </c>
      <c r="AQ126" s="218" t="s">
        <v>407</v>
      </c>
      <c r="AR126" s="267">
        <v>42815</v>
      </c>
      <c r="AT126" s="259" t="s">
        <v>17</v>
      </c>
      <c r="AU126" s="260" t="s">
        <v>18</v>
      </c>
      <c r="AV126" s="218" t="s">
        <v>453</v>
      </c>
      <c r="AW126" s="267">
        <v>42833</v>
      </c>
    </row>
    <row r="127" spans="1:49" x14ac:dyDescent="0.25">
      <c r="A127" s="34" t="s">
        <v>173</v>
      </c>
      <c r="B127" s="33" t="s">
        <v>174</v>
      </c>
      <c r="C127" s="39">
        <v>2.2299999999999542E-2</v>
      </c>
      <c r="D127" s="100">
        <v>79</v>
      </c>
      <c r="F127" s="34" t="s">
        <v>173</v>
      </c>
      <c r="G127" s="33" t="s">
        <v>174</v>
      </c>
      <c r="H127" s="52">
        <v>0.35559999999999992</v>
      </c>
      <c r="I127" s="49">
        <v>52</v>
      </c>
      <c r="K127" s="34" t="s">
        <v>171</v>
      </c>
      <c r="L127" s="33" t="s">
        <v>174</v>
      </c>
      <c r="M127" s="52">
        <v>-2.0443666666666687</v>
      </c>
      <c r="N127" s="49">
        <v>176</v>
      </c>
      <c r="P127" s="34" t="s">
        <v>171</v>
      </c>
      <c r="Q127" s="33" t="s">
        <v>174</v>
      </c>
      <c r="R127" s="39">
        <v>-2.0443666666666687</v>
      </c>
      <c r="S127" s="99">
        <v>185</v>
      </c>
      <c r="U127" s="34" t="s">
        <v>171</v>
      </c>
      <c r="V127" s="33" t="s">
        <v>174</v>
      </c>
      <c r="W127" s="52">
        <v>8.0599999999999561E-2</v>
      </c>
      <c r="X127" s="49">
        <v>82</v>
      </c>
      <c r="Z127" s="34" t="s">
        <v>171</v>
      </c>
      <c r="AA127" s="33" t="s">
        <v>174</v>
      </c>
      <c r="AB127" s="39">
        <v>8.0599999999999561E-2</v>
      </c>
      <c r="AC127" s="26">
        <v>82</v>
      </c>
      <c r="AE127" s="32" t="s">
        <v>171</v>
      </c>
      <c r="AF127" s="33" t="s">
        <v>174</v>
      </c>
      <c r="AG127" s="39">
        <v>8.0599999999999561E-2</v>
      </c>
      <c r="AH127" s="26">
        <v>85</v>
      </c>
      <c r="AJ127" s="32" t="s">
        <v>171</v>
      </c>
      <c r="AK127" s="33" t="s">
        <v>174</v>
      </c>
      <c r="AL127" s="52">
        <v>-0.66936666666666778</v>
      </c>
      <c r="AM127" s="333">
        <v>178</v>
      </c>
      <c r="AO127" s="32" t="s">
        <v>171</v>
      </c>
      <c r="AP127" s="33" t="s">
        <v>174</v>
      </c>
      <c r="AQ127" s="355">
        <v>-0.66936666666666778</v>
      </c>
      <c r="AR127" s="26">
        <v>183</v>
      </c>
      <c r="AT127" s="32" t="s">
        <v>171</v>
      </c>
      <c r="AU127" s="33" t="s">
        <v>174</v>
      </c>
      <c r="AV127" s="39">
        <v>-0.66936666666666778</v>
      </c>
      <c r="AW127" s="99">
        <v>187</v>
      </c>
    </row>
    <row r="128" spans="1:49" x14ac:dyDescent="0.25">
      <c r="A128" s="40" t="s">
        <v>175</v>
      </c>
      <c r="B128" s="33" t="s">
        <v>176</v>
      </c>
      <c r="C128" s="39">
        <v>-2.2222222220591448E-5</v>
      </c>
      <c r="D128" s="100">
        <v>81</v>
      </c>
      <c r="F128" s="40" t="s">
        <v>175</v>
      </c>
      <c r="G128" s="33" t="s">
        <v>176</v>
      </c>
      <c r="H128" s="39">
        <v>-2.2222222220591448E-5</v>
      </c>
      <c r="I128" s="99">
        <v>82</v>
      </c>
      <c r="K128" s="40" t="s">
        <v>175</v>
      </c>
      <c r="L128" s="33" t="s">
        <v>176</v>
      </c>
      <c r="M128" s="39">
        <v>-2.2222222220591448E-5</v>
      </c>
      <c r="N128" s="99">
        <v>83</v>
      </c>
      <c r="P128" s="40" t="s">
        <v>175</v>
      </c>
      <c r="Q128" s="33" t="s">
        <v>176</v>
      </c>
      <c r="R128" s="39">
        <v>-2.2222222220591448E-5</v>
      </c>
      <c r="S128" s="99">
        <v>86</v>
      </c>
      <c r="U128" s="40" t="s">
        <v>175</v>
      </c>
      <c r="V128" s="33" t="s">
        <v>176</v>
      </c>
      <c r="W128" s="39">
        <v>-2.2222222220591448E-5</v>
      </c>
      <c r="X128" s="99">
        <v>85</v>
      </c>
      <c r="Z128" s="40" t="s">
        <v>175</v>
      </c>
      <c r="AA128" s="33" t="s">
        <v>176</v>
      </c>
      <c r="AB128" s="39">
        <v>-2.2222222220591448E-5</v>
      </c>
      <c r="AC128" s="26">
        <v>85</v>
      </c>
      <c r="AE128" s="34" t="s">
        <v>175</v>
      </c>
      <c r="AF128" s="33" t="s">
        <v>176</v>
      </c>
      <c r="AG128" s="39">
        <v>-2.2222222220591448E-5</v>
      </c>
      <c r="AH128" s="26">
        <v>88</v>
      </c>
      <c r="AJ128" s="34" t="s">
        <v>175</v>
      </c>
      <c r="AK128" s="33" t="s">
        <v>176</v>
      </c>
      <c r="AL128" s="39">
        <v>-2.2222222220591448E-5</v>
      </c>
      <c r="AM128" s="331">
        <v>91</v>
      </c>
      <c r="AO128" s="34" t="s">
        <v>175</v>
      </c>
      <c r="AP128" s="33" t="s">
        <v>176</v>
      </c>
      <c r="AQ128" s="355">
        <v>-2.2222222220591448E-5</v>
      </c>
      <c r="AR128" s="26">
        <v>89</v>
      </c>
      <c r="AT128" s="34" t="s">
        <v>175</v>
      </c>
      <c r="AU128" s="33" t="s">
        <v>176</v>
      </c>
      <c r="AV128" s="39">
        <v>-2.2222222220591448E-5</v>
      </c>
      <c r="AW128" s="99">
        <v>90</v>
      </c>
    </row>
    <row r="129" spans="1:49" x14ac:dyDescent="0.25">
      <c r="A129" s="40" t="s">
        <v>177</v>
      </c>
      <c r="B129" s="33" t="s">
        <v>178</v>
      </c>
      <c r="C129" s="39">
        <v>0</v>
      </c>
      <c r="D129" s="100">
        <v>81</v>
      </c>
      <c r="F129" s="40" t="s">
        <v>177</v>
      </c>
      <c r="G129" s="33" t="s">
        <v>178</v>
      </c>
      <c r="H129" s="39">
        <v>0</v>
      </c>
      <c r="I129" s="99">
        <v>82</v>
      </c>
      <c r="K129" s="40" t="s">
        <v>177</v>
      </c>
      <c r="L129" s="33" t="s">
        <v>178</v>
      </c>
      <c r="M129" s="39">
        <v>0</v>
      </c>
      <c r="N129" s="99">
        <v>83</v>
      </c>
      <c r="P129" s="40" t="s">
        <v>177</v>
      </c>
      <c r="Q129" s="33" t="s">
        <v>178</v>
      </c>
      <c r="R129" s="39">
        <v>0</v>
      </c>
      <c r="S129" s="99">
        <v>86</v>
      </c>
      <c r="U129" s="40" t="s">
        <v>177</v>
      </c>
      <c r="V129" s="33" t="s">
        <v>178</v>
      </c>
      <c r="W129" s="39">
        <v>0</v>
      </c>
      <c r="X129" s="99">
        <v>85</v>
      </c>
      <c r="Z129" s="40" t="s">
        <v>177</v>
      </c>
      <c r="AA129" s="33" t="s">
        <v>178</v>
      </c>
      <c r="AB129" s="39">
        <v>0</v>
      </c>
      <c r="AC129" s="26">
        <v>85</v>
      </c>
      <c r="AE129" s="34" t="s">
        <v>177</v>
      </c>
      <c r="AF129" s="33" t="s">
        <v>178</v>
      </c>
      <c r="AG129" s="39">
        <v>0</v>
      </c>
      <c r="AH129" s="26">
        <v>88</v>
      </c>
      <c r="AJ129" s="34" t="s">
        <v>177</v>
      </c>
      <c r="AK129" s="33" t="s">
        <v>178</v>
      </c>
      <c r="AL129" s="39">
        <v>0</v>
      </c>
      <c r="AM129" s="331">
        <v>91</v>
      </c>
      <c r="AO129" s="34" t="s">
        <v>177</v>
      </c>
      <c r="AP129" s="33" t="s">
        <v>178</v>
      </c>
      <c r="AQ129" s="355">
        <v>0</v>
      </c>
      <c r="AR129" s="26">
        <v>89</v>
      </c>
      <c r="AT129" s="34" t="s">
        <v>177</v>
      </c>
      <c r="AU129" s="33" t="s">
        <v>178</v>
      </c>
      <c r="AV129" s="39">
        <v>0</v>
      </c>
      <c r="AW129" s="99">
        <v>90</v>
      </c>
    </row>
    <row r="130" spans="1:49" x14ac:dyDescent="0.25">
      <c r="A130" s="40" t="s">
        <v>179</v>
      </c>
      <c r="B130" s="35" t="s">
        <v>180</v>
      </c>
      <c r="C130" s="39">
        <v>-0.14282857142857086</v>
      </c>
      <c r="D130" s="100">
        <v>118</v>
      </c>
      <c r="F130" s="40" t="s">
        <v>179</v>
      </c>
      <c r="G130" s="35" t="s">
        <v>180</v>
      </c>
      <c r="H130" s="39">
        <v>-0.14282857142857086</v>
      </c>
      <c r="I130" s="99">
        <v>118</v>
      </c>
      <c r="K130" s="40" t="s">
        <v>179</v>
      </c>
      <c r="L130" s="35" t="s">
        <v>180</v>
      </c>
      <c r="M130" s="39">
        <v>-0.14282857142857086</v>
      </c>
      <c r="N130" s="99">
        <v>117</v>
      </c>
      <c r="P130" s="40" t="s">
        <v>179</v>
      </c>
      <c r="Q130" s="35" t="s">
        <v>180</v>
      </c>
      <c r="R130" s="39">
        <v>-0.14282857142857086</v>
      </c>
      <c r="S130" s="99">
        <v>123</v>
      </c>
      <c r="U130" s="40" t="s">
        <v>179</v>
      </c>
      <c r="V130" s="35" t="s">
        <v>180</v>
      </c>
      <c r="W130" s="39">
        <v>-0.14282857142857086</v>
      </c>
      <c r="X130" s="99">
        <v>130</v>
      </c>
      <c r="Z130" s="40" t="s">
        <v>179</v>
      </c>
      <c r="AA130" s="35" t="s">
        <v>180</v>
      </c>
      <c r="AB130" s="39">
        <v>-0.14282857142857086</v>
      </c>
      <c r="AC130" s="26">
        <v>130</v>
      </c>
      <c r="AE130" s="34" t="s">
        <v>179</v>
      </c>
      <c r="AF130" s="35" t="s">
        <v>180</v>
      </c>
      <c r="AG130" s="39">
        <v>-0.14282857142857086</v>
      </c>
      <c r="AH130" s="26">
        <v>132</v>
      </c>
      <c r="AJ130" s="34" t="s">
        <v>179</v>
      </c>
      <c r="AK130" s="35" t="s">
        <v>180</v>
      </c>
      <c r="AL130" s="39">
        <v>-0.14282857142857086</v>
      </c>
      <c r="AM130" s="331">
        <v>135</v>
      </c>
      <c r="AO130" s="34" t="s">
        <v>179</v>
      </c>
      <c r="AP130" s="35" t="s">
        <v>180</v>
      </c>
      <c r="AQ130" s="355">
        <v>-0.14282857142857086</v>
      </c>
      <c r="AR130" s="26">
        <v>139</v>
      </c>
      <c r="AT130" s="34" t="s">
        <v>179</v>
      </c>
      <c r="AU130" s="35" t="s">
        <v>180</v>
      </c>
      <c r="AV130" s="39">
        <v>-0.14282857142857086</v>
      </c>
      <c r="AW130" s="99">
        <v>138</v>
      </c>
    </row>
    <row r="131" spans="1:49" x14ac:dyDescent="0.25">
      <c r="A131" s="40" t="s">
        <v>179</v>
      </c>
      <c r="B131" s="35" t="s">
        <v>377</v>
      </c>
      <c r="C131" s="39"/>
      <c r="D131" s="100"/>
      <c r="F131" s="40" t="s">
        <v>179</v>
      </c>
      <c r="G131" s="35" t="s">
        <v>377</v>
      </c>
      <c r="H131" s="39"/>
      <c r="I131" s="99"/>
      <c r="K131" s="40" t="s">
        <v>179</v>
      </c>
      <c r="L131" s="35" t="s">
        <v>377</v>
      </c>
      <c r="M131" s="39"/>
      <c r="N131" s="99"/>
      <c r="P131" s="40" t="s">
        <v>179</v>
      </c>
      <c r="Q131" s="35" t="s">
        <v>377</v>
      </c>
      <c r="R131" s="39"/>
      <c r="S131" s="99"/>
      <c r="U131" s="40" t="s">
        <v>179</v>
      </c>
      <c r="V131" s="35" t="s">
        <v>377</v>
      </c>
      <c r="W131" s="52">
        <v>0</v>
      </c>
      <c r="X131" s="49">
        <v>85</v>
      </c>
      <c r="Z131" s="40" t="s">
        <v>179</v>
      </c>
      <c r="AA131" s="35" t="s">
        <v>377</v>
      </c>
      <c r="AB131" s="39">
        <v>0</v>
      </c>
      <c r="AC131" s="26">
        <v>85</v>
      </c>
      <c r="AE131" s="59" t="s">
        <v>179</v>
      </c>
      <c r="AF131" s="35" t="s">
        <v>377</v>
      </c>
      <c r="AG131" s="52">
        <v>0</v>
      </c>
      <c r="AH131" s="49">
        <v>88</v>
      </c>
      <c r="AJ131" s="59" t="s">
        <v>179</v>
      </c>
      <c r="AK131" s="35" t="s">
        <v>377</v>
      </c>
      <c r="AL131" s="52">
        <v>0.25</v>
      </c>
      <c r="AM131" s="333">
        <v>69</v>
      </c>
      <c r="AO131" s="59" t="s">
        <v>179</v>
      </c>
      <c r="AP131" s="35" t="s">
        <v>377</v>
      </c>
      <c r="AQ131" s="52">
        <v>1.4722222222222214</v>
      </c>
      <c r="AR131" s="49">
        <v>6</v>
      </c>
      <c r="AT131" s="59" t="s">
        <v>179</v>
      </c>
      <c r="AU131" s="35" t="s">
        <v>377</v>
      </c>
      <c r="AV131" s="52">
        <v>1.0972222222222214</v>
      </c>
      <c r="AW131" s="49">
        <v>16</v>
      </c>
    </row>
    <row r="132" spans="1:49" x14ac:dyDescent="0.25">
      <c r="A132" s="46" t="s">
        <v>184</v>
      </c>
      <c r="B132" s="33" t="s">
        <v>185</v>
      </c>
      <c r="C132" s="29">
        <v>0.33333333333333348</v>
      </c>
      <c r="D132" s="100">
        <v>50</v>
      </c>
      <c r="F132" s="46" t="s">
        <v>184</v>
      </c>
      <c r="G132" s="33" t="s">
        <v>185</v>
      </c>
      <c r="H132" s="29">
        <v>0.33333333333333348</v>
      </c>
      <c r="I132" s="99">
        <v>53</v>
      </c>
      <c r="K132" s="46" t="s">
        <v>184</v>
      </c>
      <c r="L132" s="33" t="s">
        <v>185</v>
      </c>
      <c r="M132" s="29">
        <v>0.33333333333333348</v>
      </c>
      <c r="N132" s="99">
        <v>56</v>
      </c>
      <c r="P132" s="46" t="s">
        <v>184</v>
      </c>
      <c r="Q132" s="33" t="s">
        <v>185</v>
      </c>
      <c r="R132" s="29">
        <v>0.33333333333333348</v>
      </c>
      <c r="S132" s="99">
        <v>56</v>
      </c>
      <c r="U132" s="46" t="s">
        <v>184</v>
      </c>
      <c r="V132" s="33" t="s">
        <v>185</v>
      </c>
      <c r="W132" s="29">
        <v>0.33333333333333348</v>
      </c>
      <c r="X132" s="99">
        <v>57</v>
      </c>
      <c r="Z132" s="46" t="s">
        <v>184</v>
      </c>
      <c r="AA132" s="33" t="s">
        <v>185</v>
      </c>
      <c r="AB132" s="29">
        <v>0.33333333333333348</v>
      </c>
      <c r="AC132" s="26">
        <v>56</v>
      </c>
      <c r="AE132" s="62" t="s">
        <v>184</v>
      </c>
      <c r="AF132" s="33" t="s">
        <v>185</v>
      </c>
      <c r="AG132" s="29">
        <v>0.33333333333333348</v>
      </c>
      <c r="AH132" s="26">
        <v>58</v>
      </c>
      <c r="AJ132" s="62" t="s">
        <v>184</v>
      </c>
      <c r="AK132" s="33" t="s">
        <v>185</v>
      </c>
      <c r="AL132" s="29">
        <v>0.33333333333333348</v>
      </c>
      <c r="AM132" s="331">
        <v>58</v>
      </c>
      <c r="AO132" s="62" t="s">
        <v>184</v>
      </c>
      <c r="AP132" s="33" t="s">
        <v>185</v>
      </c>
      <c r="AQ132" s="350">
        <v>0.33333333333333348</v>
      </c>
      <c r="AR132" s="26">
        <v>57</v>
      </c>
      <c r="AT132" s="62" t="s">
        <v>184</v>
      </c>
      <c r="AU132" s="33" t="s">
        <v>185</v>
      </c>
      <c r="AV132" s="29">
        <v>0.33333333333333348</v>
      </c>
      <c r="AW132" s="99">
        <v>59</v>
      </c>
    </row>
    <row r="133" spans="1:49" x14ac:dyDescent="0.25">
      <c r="A133" s="75" t="s">
        <v>186</v>
      </c>
      <c r="B133" s="35" t="s">
        <v>187</v>
      </c>
      <c r="C133" s="29">
        <v>0</v>
      </c>
      <c r="D133" s="100">
        <v>81</v>
      </c>
      <c r="F133" s="75" t="s">
        <v>186</v>
      </c>
      <c r="G133" s="35" t="s">
        <v>187</v>
      </c>
      <c r="H133" s="29">
        <v>0</v>
      </c>
      <c r="I133" s="99">
        <v>82</v>
      </c>
      <c r="K133" s="75" t="s">
        <v>186</v>
      </c>
      <c r="L133" s="35" t="s">
        <v>187</v>
      </c>
      <c r="M133" s="29">
        <v>0</v>
      </c>
      <c r="N133" s="99">
        <v>83</v>
      </c>
      <c r="P133" s="75" t="s">
        <v>186</v>
      </c>
      <c r="Q133" s="35" t="s">
        <v>187</v>
      </c>
      <c r="R133" s="29">
        <v>0</v>
      </c>
      <c r="S133" s="99">
        <v>86</v>
      </c>
      <c r="U133" s="75" t="s">
        <v>186</v>
      </c>
      <c r="V133" s="35" t="s">
        <v>187</v>
      </c>
      <c r="W133" s="29">
        <v>0</v>
      </c>
      <c r="X133" s="99">
        <v>85</v>
      </c>
      <c r="Z133" s="75" t="s">
        <v>186</v>
      </c>
      <c r="AA133" s="35" t="s">
        <v>187</v>
      </c>
      <c r="AB133" s="29">
        <v>0</v>
      </c>
      <c r="AC133" s="26">
        <v>85</v>
      </c>
      <c r="AE133" s="66" t="s">
        <v>186</v>
      </c>
      <c r="AF133" s="35" t="s">
        <v>187</v>
      </c>
      <c r="AG133" s="29">
        <v>0</v>
      </c>
      <c r="AH133" s="26">
        <v>88</v>
      </c>
      <c r="AJ133" s="66" t="s">
        <v>186</v>
      </c>
      <c r="AK133" s="35" t="s">
        <v>187</v>
      </c>
      <c r="AL133" s="29">
        <v>0</v>
      </c>
      <c r="AM133" s="331">
        <v>91</v>
      </c>
      <c r="AO133" s="66" t="s">
        <v>186</v>
      </c>
      <c r="AP133" s="35" t="s">
        <v>187</v>
      </c>
      <c r="AQ133" s="350">
        <v>0</v>
      </c>
      <c r="AR133" s="26">
        <v>89</v>
      </c>
      <c r="AT133" s="66" t="s">
        <v>186</v>
      </c>
      <c r="AU133" s="35" t="s">
        <v>187</v>
      </c>
      <c r="AV133" s="29">
        <v>0</v>
      </c>
      <c r="AW133" s="99">
        <v>90</v>
      </c>
    </row>
    <row r="134" spans="1:49" x14ac:dyDescent="0.25">
      <c r="A134" s="75" t="s">
        <v>188</v>
      </c>
      <c r="B134" s="35" t="s">
        <v>161</v>
      </c>
      <c r="C134" s="52">
        <v>0</v>
      </c>
      <c r="D134" s="100">
        <v>81</v>
      </c>
      <c r="F134" s="65" t="s">
        <v>188</v>
      </c>
      <c r="G134" s="33" t="s">
        <v>161</v>
      </c>
      <c r="H134" s="39">
        <v>0</v>
      </c>
      <c r="I134" s="99">
        <v>82</v>
      </c>
      <c r="K134" s="65" t="s">
        <v>188</v>
      </c>
      <c r="L134" s="33" t="s">
        <v>161</v>
      </c>
      <c r="M134" s="39">
        <v>0</v>
      </c>
      <c r="N134" s="99">
        <v>83</v>
      </c>
      <c r="P134" s="65" t="s">
        <v>188</v>
      </c>
      <c r="Q134" s="33" t="s">
        <v>161</v>
      </c>
      <c r="R134" s="39">
        <v>0</v>
      </c>
      <c r="S134" s="99">
        <v>86</v>
      </c>
      <c r="U134" s="65" t="s">
        <v>188</v>
      </c>
      <c r="V134" s="33" t="s">
        <v>161</v>
      </c>
      <c r="W134" s="39">
        <v>0</v>
      </c>
      <c r="X134" s="99">
        <v>85</v>
      </c>
      <c r="Z134" s="65" t="s">
        <v>188</v>
      </c>
      <c r="AA134" s="33" t="s">
        <v>161</v>
      </c>
      <c r="AB134" s="39">
        <v>0</v>
      </c>
      <c r="AC134" s="26">
        <v>85</v>
      </c>
      <c r="AE134" s="228" t="s">
        <v>188</v>
      </c>
      <c r="AF134" s="33" t="s">
        <v>161</v>
      </c>
      <c r="AG134" s="39">
        <v>0</v>
      </c>
      <c r="AH134" s="26">
        <v>88</v>
      </c>
      <c r="AJ134" s="228" t="s">
        <v>188</v>
      </c>
      <c r="AK134" s="33" t="s">
        <v>161</v>
      </c>
      <c r="AL134" s="39">
        <v>0</v>
      </c>
      <c r="AM134" s="331">
        <v>91</v>
      </c>
      <c r="AO134" s="228" t="s">
        <v>188</v>
      </c>
      <c r="AP134" s="33" t="s">
        <v>161</v>
      </c>
      <c r="AQ134" s="355">
        <v>0</v>
      </c>
      <c r="AR134" s="26">
        <v>89</v>
      </c>
      <c r="AT134" s="228" t="s">
        <v>188</v>
      </c>
      <c r="AU134" s="33" t="s">
        <v>161</v>
      </c>
      <c r="AV134" s="39">
        <v>0</v>
      </c>
      <c r="AW134" s="99">
        <v>90</v>
      </c>
    </row>
    <row r="135" spans="1:49" x14ac:dyDescent="0.25">
      <c r="A135" s="75" t="s">
        <v>437</v>
      </c>
      <c r="B135" s="33" t="s">
        <v>190</v>
      </c>
      <c r="C135" s="39">
        <v>0.56669999999999998</v>
      </c>
      <c r="D135" s="100">
        <v>35</v>
      </c>
      <c r="F135" s="75" t="s">
        <v>334</v>
      </c>
      <c r="G135" s="33" t="s">
        <v>190</v>
      </c>
      <c r="H135" s="39">
        <v>0.56669999999999998</v>
      </c>
      <c r="I135" s="99">
        <v>37</v>
      </c>
      <c r="K135" s="75" t="s">
        <v>334</v>
      </c>
      <c r="L135" s="33" t="s">
        <v>190</v>
      </c>
      <c r="M135" s="39">
        <v>0.56669999999999998</v>
      </c>
      <c r="N135" s="99">
        <v>39</v>
      </c>
      <c r="P135" s="75" t="s">
        <v>334</v>
      </c>
      <c r="Q135" s="33" t="s">
        <v>190</v>
      </c>
      <c r="R135" s="39">
        <v>0.56669999999999998</v>
      </c>
      <c r="S135" s="99">
        <v>39</v>
      </c>
      <c r="U135" s="75" t="s">
        <v>334</v>
      </c>
      <c r="V135" s="33" t="s">
        <v>190</v>
      </c>
      <c r="W135" s="52">
        <v>-9.9999999999999645E-2</v>
      </c>
      <c r="X135" s="49">
        <v>126</v>
      </c>
      <c r="Z135" s="75" t="s">
        <v>334</v>
      </c>
      <c r="AA135" s="33" t="s">
        <v>190</v>
      </c>
      <c r="AB135" s="39">
        <v>-9.9999999999999645E-2</v>
      </c>
      <c r="AC135" s="26">
        <v>126</v>
      </c>
      <c r="AE135" s="66" t="s">
        <v>334</v>
      </c>
      <c r="AF135" s="33" t="s">
        <v>190</v>
      </c>
      <c r="AG135" s="39">
        <v>-9.9999999999999645E-2</v>
      </c>
      <c r="AH135" s="26">
        <v>128</v>
      </c>
      <c r="AJ135" s="66" t="s">
        <v>334</v>
      </c>
      <c r="AK135" s="33" t="s">
        <v>190</v>
      </c>
      <c r="AL135" s="39">
        <v>-9.9999999999999645E-2</v>
      </c>
      <c r="AM135" s="331">
        <v>131</v>
      </c>
      <c r="AO135" s="66" t="s">
        <v>437</v>
      </c>
      <c r="AP135" s="33" t="s">
        <v>190</v>
      </c>
      <c r="AQ135" s="355">
        <v>-9.9999999999999645E-2</v>
      </c>
      <c r="AR135" s="26">
        <v>134</v>
      </c>
      <c r="AT135" s="66" t="s">
        <v>437</v>
      </c>
      <c r="AU135" s="33" t="s">
        <v>190</v>
      </c>
      <c r="AV135" s="39">
        <v>-9.9999999999999645E-2</v>
      </c>
      <c r="AW135" s="99">
        <v>133</v>
      </c>
    </row>
    <row r="136" spans="1:49" x14ac:dyDescent="0.25">
      <c r="A136" s="65" t="s">
        <v>438</v>
      </c>
      <c r="B136" s="35" t="s">
        <v>144</v>
      </c>
      <c r="C136" s="39">
        <v>0.46670000000000122</v>
      </c>
      <c r="D136" s="100">
        <v>45</v>
      </c>
      <c r="F136" s="115" t="s">
        <v>189</v>
      </c>
      <c r="G136" s="35" t="s">
        <v>144</v>
      </c>
      <c r="H136" s="39">
        <v>0.46670000000000122</v>
      </c>
      <c r="I136" s="99">
        <v>47</v>
      </c>
      <c r="K136" s="115" t="s">
        <v>189</v>
      </c>
      <c r="L136" s="35" t="s">
        <v>144</v>
      </c>
      <c r="M136" s="39">
        <v>0.46670000000000122</v>
      </c>
      <c r="N136" s="99">
        <v>49</v>
      </c>
      <c r="P136" s="115" t="s">
        <v>189</v>
      </c>
      <c r="Q136" s="35" t="s">
        <v>144</v>
      </c>
      <c r="R136" s="39">
        <v>0.46670000000000122</v>
      </c>
      <c r="S136" s="99">
        <v>49</v>
      </c>
      <c r="U136" s="115" t="s">
        <v>189</v>
      </c>
      <c r="V136" s="35" t="s">
        <v>144</v>
      </c>
      <c r="W136" s="39">
        <v>0.46670000000000122</v>
      </c>
      <c r="X136" s="99">
        <v>49</v>
      </c>
      <c r="Z136" s="115" t="s">
        <v>189</v>
      </c>
      <c r="AA136" s="35" t="s">
        <v>144</v>
      </c>
      <c r="AB136" s="39">
        <v>0.46670000000000122</v>
      </c>
      <c r="AC136" s="26">
        <v>48</v>
      </c>
      <c r="AE136" s="115" t="s">
        <v>189</v>
      </c>
      <c r="AF136" s="35" t="s">
        <v>144</v>
      </c>
      <c r="AG136" s="39">
        <v>0.46670000000000122</v>
      </c>
      <c r="AH136" s="26">
        <v>50</v>
      </c>
      <c r="AJ136" s="115" t="s">
        <v>189</v>
      </c>
      <c r="AK136" s="35" t="s">
        <v>144</v>
      </c>
      <c r="AL136" s="39">
        <v>0.46670000000000122</v>
      </c>
      <c r="AM136" s="331">
        <v>49</v>
      </c>
      <c r="AO136" s="115" t="s">
        <v>438</v>
      </c>
      <c r="AP136" s="35" t="s">
        <v>144</v>
      </c>
      <c r="AQ136" s="355">
        <v>0.46670000000000122</v>
      </c>
      <c r="AR136" s="26">
        <v>50</v>
      </c>
      <c r="AT136" s="115" t="s">
        <v>438</v>
      </c>
      <c r="AU136" s="35" t="s">
        <v>144</v>
      </c>
      <c r="AV136" s="39">
        <v>0.46670000000000122</v>
      </c>
      <c r="AW136" s="99">
        <v>51</v>
      </c>
    </row>
    <row r="137" spans="1:49" x14ac:dyDescent="0.25">
      <c r="A137" s="65" t="s">
        <v>378</v>
      </c>
      <c r="B137" s="35" t="s">
        <v>379</v>
      </c>
      <c r="C137" s="39"/>
      <c r="D137" s="100"/>
      <c r="F137" s="76" t="s">
        <v>378</v>
      </c>
      <c r="G137" s="35" t="s">
        <v>379</v>
      </c>
      <c r="H137" s="39"/>
      <c r="I137" s="99"/>
      <c r="K137" s="76" t="s">
        <v>378</v>
      </c>
      <c r="L137" s="35" t="s">
        <v>379</v>
      </c>
      <c r="M137" s="39"/>
      <c r="N137" s="99"/>
      <c r="P137" s="76" t="s">
        <v>378</v>
      </c>
      <c r="Q137" s="35" t="s">
        <v>379</v>
      </c>
      <c r="R137" s="39"/>
      <c r="S137" s="99"/>
      <c r="U137" s="76" t="s">
        <v>378</v>
      </c>
      <c r="V137" s="35" t="s">
        <v>379</v>
      </c>
      <c r="W137" s="52">
        <v>1</v>
      </c>
      <c r="X137" s="49">
        <v>17</v>
      </c>
      <c r="Z137" s="76" t="s">
        <v>378</v>
      </c>
      <c r="AA137" s="35" t="s">
        <v>379</v>
      </c>
      <c r="AB137" s="39">
        <v>1</v>
      </c>
      <c r="AC137" s="26">
        <v>17</v>
      </c>
      <c r="AE137" s="76" t="s">
        <v>378</v>
      </c>
      <c r="AF137" s="35" t="s">
        <v>379</v>
      </c>
      <c r="AG137" s="39">
        <v>1</v>
      </c>
      <c r="AH137" s="26">
        <v>19</v>
      </c>
      <c r="AJ137" s="76" t="s">
        <v>378</v>
      </c>
      <c r="AK137" s="35" t="s">
        <v>379</v>
      </c>
      <c r="AL137" s="39">
        <v>1</v>
      </c>
      <c r="AM137" s="331">
        <v>18</v>
      </c>
      <c r="AO137" s="76" t="s">
        <v>378</v>
      </c>
      <c r="AP137" s="35" t="s">
        <v>379</v>
      </c>
      <c r="AQ137" s="355">
        <v>1</v>
      </c>
      <c r="AR137" s="26">
        <v>19</v>
      </c>
      <c r="AT137" s="76" t="s">
        <v>378</v>
      </c>
      <c r="AU137" s="35" t="s">
        <v>379</v>
      </c>
      <c r="AV137" s="39">
        <v>1</v>
      </c>
      <c r="AW137" s="99">
        <v>20</v>
      </c>
    </row>
    <row r="138" spans="1:49" x14ac:dyDescent="0.25">
      <c r="A138" s="76" t="s">
        <v>191</v>
      </c>
      <c r="B138" s="33" t="s">
        <v>192</v>
      </c>
      <c r="C138" s="29">
        <v>0</v>
      </c>
      <c r="D138" s="100">
        <v>81</v>
      </c>
      <c r="F138" s="76" t="s">
        <v>191</v>
      </c>
      <c r="G138" s="33" t="s">
        <v>192</v>
      </c>
      <c r="H138" s="29">
        <v>0</v>
      </c>
      <c r="I138" s="99">
        <v>82</v>
      </c>
      <c r="K138" s="76" t="s">
        <v>191</v>
      </c>
      <c r="L138" s="33" t="s">
        <v>192</v>
      </c>
      <c r="M138" s="29">
        <v>0</v>
      </c>
      <c r="N138" s="99">
        <v>83</v>
      </c>
      <c r="P138" s="76" t="s">
        <v>191</v>
      </c>
      <c r="Q138" s="33" t="s">
        <v>192</v>
      </c>
      <c r="R138" s="29">
        <v>0</v>
      </c>
      <c r="S138" s="99">
        <v>86</v>
      </c>
      <c r="U138" s="76" t="s">
        <v>191</v>
      </c>
      <c r="V138" s="33" t="s">
        <v>192</v>
      </c>
      <c r="W138" s="29">
        <v>0</v>
      </c>
      <c r="X138" s="99">
        <v>85</v>
      </c>
      <c r="Z138" s="76" t="s">
        <v>191</v>
      </c>
      <c r="AA138" s="33" t="s">
        <v>192</v>
      </c>
      <c r="AB138" s="29">
        <v>0</v>
      </c>
      <c r="AC138" s="26">
        <v>85</v>
      </c>
      <c r="AE138" s="76" t="s">
        <v>191</v>
      </c>
      <c r="AF138" s="33" t="s">
        <v>192</v>
      </c>
      <c r="AG138" s="29">
        <v>0</v>
      </c>
      <c r="AH138" s="26">
        <v>88</v>
      </c>
      <c r="AJ138" s="76" t="s">
        <v>191</v>
      </c>
      <c r="AK138" s="33" t="s">
        <v>192</v>
      </c>
      <c r="AL138" s="29">
        <v>0</v>
      </c>
      <c r="AM138" s="331">
        <v>91</v>
      </c>
      <c r="AO138" s="76" t="s">
        <v>191</v>
      </c>
      <c r="AP138" s="33" t="s">
        <v>192</v>
      </c>
      <c r="AQ138" s="350">
        <v>0</v>
      </c>
      <c r="AR138" s="26">
        <v>89</v>
      </c>
      <c r="AT138" s="76" t="s">
        <v>191</v>
      </c>
      <c r="AU138" s="33" t="s">
        <v>192</v>
      </c>
      <c r="AV138" s="29">
        <v>0</v>
      </c>
      <c r="AW138" s="99">
        <v>90</v>
      </c>
    </row>
    <row r="139" spans="1:49" x14ac:dyDescent="0.25">
      <c r="A139" s="36" t="s">
        <v>193</v>
      </c>
      <c r="B139" s="33" t="s">
        <v>194</v>
      </c>
      <c r="C139" s="29">
        <v>0</v>
      </c>
      <c r="D139" s="100">
        <v>81</v>
      </c>
      <c r="F139" s="36" t="s">
        <v>193</v>
      </c>
      <c r="G139" s="33" t="s">
        <v>194</v>
      </c>
      <c r="H139" s="29">
        <v>0</v>
      </c>
      <c r="I139" s="99">
        <v>82</v>
      </c>
      <c r="K139" s="36" t="s">
        <v>193</v>
      </c>
      <c r="L139" s="33" t="s">
        <v>194</v>
      </c>
      <c r="M139" s="29">
        <v>0</v>
      </c>
      <c r="N139" s="99">
        <v>83</v>
      </c>
      <c r="P139" s="36" t="s">
        <v>193</v>
      </c>
      <c r="Q139" s="33" t="s">
        <v>194</v>
      </c>
      <c r="R139" s="29">
        <v>0</v>
      </c>
      <c r="S139" s="99">
        <v>86</v>
      </c>
      <c r="U139" s="36" t="s">
        <v>193</v>
      </c>
      <c r="V139" s="33" t="s">
        <v>194</v>
      </c>
      <c r="W139" s="29">
        <v>0</v>
      </c>
      <c r="X139" s="99">
        <v>85</v>
      </c>
      <c r="Z139" s="36" t="s">
        <v>193</v>
      </c>
      <c r="AA139" s="33" t="s">
        <v>194</v>
      </c>
      <c r="AB139" s="29">
        <v>0</v>
      </c>
      <c r="AC139" s="26">
        <v>85</v>
      </c>
      <c r="AE139" s="59" t="s">
        <v>193</v>
      </c>
      <c r="AF139" s="33" t="s">
        <v>194</v>
      </c>
      <c r="AG139" s="29">
        <v>0</v>
      </c>
      <c r="AH139" s="26">
        <v>88</v>
      </c>
      <c r="AJ139" s="59" t="s">
        <v>193</v>
      </c>
      <c r="AK139" s="33" t="s">
        <v>194</v>
      </c>
      <c r="AL139" s="29">
        <v>0</v>
      </c>
      <c r="AM139" s="331">
        <v>91</v>
      </c>
      <c r="AO139" s="59" t="s">
        <v>193</v>
      </c>
      <c r="AP139" s="33" t="s">
        <v>194</v>
      </c>
      <c r="AQ139" s="350">
        <v>0</v>
      </c>
      <c r="AR139" s="26">
        <v>89</v>
      </c>
      <c r="AT139" s="59" t="s">
        <v>193</v>
      </c>
      <c r="AU139" s="33" t="s">
        <v>194</v>
      </c>
      <c r="AV139" s="29">
        <v>0</v>
      </c>
      <c r="AW139" s="99">
        <v>90</v>
      </c>
    </row>
    <row r="140" spans="1:49" x14ac:dyDescent="0.25">
      <c r="A140" s="36" t="s">
        <v>357</v>
      </c>
      <c r="B140" s="35" t="s">
        <v>358</v>
      </c>
      <c r="C140" s="29"/>
      <c r="D140" s="100"/>
      <c r="F140" s="36" t="s">
        <v>357</v>
      </c>
      <c r="G140" s="35" t="s">
        <v>358</v>
      </c>
      <c r="H140" s="29"/>
      <c r="I140" s="99"/>
      <c r="K140" s="36" t="s">
        <v>357</v>
      </c>
      <c r="L140" s="35" t="s">
        <v>358</v>
      </c>
      <c r="M140" s="29"/>
      <c r="N140" s="99"/>
      <c r="P140" s="36" t="s">
        <v>357</v>
      </c>
      <c r="Q140" s="35" t="s">
        <v>358</v>
      </c>
      <c r="R140" s="69">
        <v>0</v>
      </c>
      <c r="S140" s="49">
        <v>86</v>
      </c>
      <c r="U140" s="36" t="s">
        <v>357</v>
      </c>
      <c r="V140" s="35" t="s">
        <v>358</v>
      </c>
      <c r="W140" s="52">
        <v>0</v>
      </c>
      <c r="X140" s="49">
        <v>85</v>
      </c>
      <c r="Z140" s="36" t="s">
        <v>357</v>
      </c>
      <c r="AA140" s="35" t="s">
        <v>358</v>
      </c>
      <c r="AB140" s="52">
        <v>0</v>
      </c>
      <c r="AC140" s="49">
        <v>85</v>
      </c>
      <c r="AE140" s="59" t="s">
        <v>357</v>
      </c>
      <c r="AF140" s="35" t="s">
        <v>358</v>
      </c>
      <c r="AG140" s="52">
        <v>1.4285999999999994</v>
      </c>
      <c r="AH140" s="49">
        <v>5</v>
      </c>
      <c r="AJ140" s="59" t="s">
        <v>357</v>
      </c>
      <c r="AK140" s="35" t="s">
        <v>358</v>
      </c>
      <c r="AL140" s="52">
        <v>0.25</v>
      </c>
      <c r="AM140" s="333">
        <v>69</v>
      </c>
      <c r="AO140" s="59" t="s">
        <v>357</v>
      </c>
      <c r="AP140" s="35" t="s">
        <v>358</v>
      </c>
      <c r="AQ140" s="355">
        <v>0.25</v>
      </c>
      <c r="AR140" s="26">
        <v>67</v>
      </c>
      <c r="AT140" s="59" t="s">
        <v>357</v>
      </c>
      <c r="AU140" s="35" t="s">
        <v>358</v>
      </c>
      <c r="AV140" s="52">
        <v>0.25</v>
      </c>
      <c r="AW140" s="49">
        <v>69</v>
      </c>
    </row>
    <row r="141" spans="1:49" x14ac:dyDescent="0.25">
      <c r="A141" s="34" t="s">
        <v>101</v>
      </c>
      <c r="B141" s="33" t="s">
        <v>106</v>
      </c>
      <c r="C141" s="39">
        <v>0</v>
      </c>
      <c r="D141" s="100">
        <v>81</v>
      </c>
      <c r="F141" s="34" t="s">
        <v>101</v>
      </c>
      <c r="G141" s="33" t="s">
        <v>106</v>
      </c>
      <c r="H141" s="39">
        <v>0</v>
      </c>
      <c r="I141" s="99">
        <v>82</v>
      </c>
      <c r="K141" s="34" t="s">
        <v>101</v>
      </c>
      <c r="L141" s="33" t="s">
        <v>106</v>
      </c>
      <c r="M141" s="39">
        <v>0</v>
      </c>
      <c r="N141" s="99">
        <v>83</v>
      </c>
      <c r="P141" s="34" t="s">
        <v>101</v>
      </c>
      <c r="Q141" s="33" t="s">
        <v>106</v>
      </c>
      <c r="R141" s="39">
        <v>0</v>
      </c>
      <c r="S141" s="99">
        <v>86</v>
      </c>
      <c r="U141" s="34" t="s">
        <v>101</v>
      </c>
      <c r="V141" s="33" t="s">
        <v>106</v>
      </c>
      <c r="W141" s="39">
        <v>0</v>
      </c>
      <c r="X141" s="99">
        <v>85</v>
      </c>
      <c r="Z141" s="34" t="s">
        <v>101</v>
      </c>
      <c r="AA141" s="33" t="s">
        <v>106</v>
      </c>
      <c r="AB141" s="39">
        <v>0</v>
      </c>
      <c r="AC141" s="26">
        <v>85</v>
      </c>
      <c r="AE141" s="32" t="s">
        <v>101</v>
      </c>
      <c r="AF141" s="33" t="s">
        <v>106</v>
      </c>
      <c r="AG141" s="39">
        <v>0</v>
      </c>
      <c r="AH141" s="26">
        <v>88</v>
      </c>
      <c r="AJ141" s="32" t="s">
        <v>101</v>
      </c>
      <c r="AK141" s="33" t="s">
        <v>106</v>
      </c>
      <c r="AL141" s="39">
        <v>0</v>
      </c>
      <c r="AM141" s="331">
        <v>91</v>
      </c>
      <c r="AO141" s="32" t="s">
        <v>101</v>
      </c>
      <c r="AP141" s="33" t="s">
        <v>106</v>
      </c>
      <c r="AQ141" s="355">
        <v>0</v>
      </c>
      <c r="AR141" s="26">
        <v>89</v>
      </c>
      <c r="AT141" s="32" t="s">
        <v>101</v>
      </c>
      <c r="AU141" s="33" t="s">
        <v>106</v>
      </c>
      <c r="AV141" s="39">
        <v>0</v>
      </c>
      <c r="AW141" s="99">
        <v>90</v>
      </c>
    </row>
    <row r="142" spans="1:49" x14ac:dyDescent="0.25">
      <c r="A142" s="34" t="s">
        <v>196</v>
      </c>
      <c r="B142" s="35" t="s">
        <v>197</v>
      </c>
      <c r="C142" s="39">
        <v>0.51111111111111196</v>
      </c>
      <c r="D142" s="100">
        <v>38</v>
      </c>
      <c r="F142" s="34" t="s">
        <v>196</v>
      </c>
      <c r="G142" s="35" t="s">
        <v>197</v>
      </c>
      <c r="H142" s="39">
        <v>0.51111111111111196</v>
      </c>
      <c r="I142" s="99">
        <v>40</v>
      </c>
      <c r="K142" s="34" t="s">
        <v>196</v>
      </c>
      <c r="L142" s="35" t="s">
        <v>197</v>
      </c>
      <c r="M142" s="39">
        <v>0.51111111111111196</v>
      </c>
      <c r="N142" s="99">
        <v>41</v>
      </c>
      <c r="P142" s="34" t="s">
        <v>196</v>
      </c>
      <c r="Q142" s="35" t="s">
        <v>197</v>
      </c>
      <c r="R142" s="39">
        <v>0.51111111111111196</v>
      </c>
      <c r="S142" s="99">
        <v>41</v>
      </c>
      <c r="U142" s="34" t="s">
        <v>196</v>
      </c>
      <c r="V142" s="35" t="s">
        <v>197</v>
      </c>
      <c r="W142" s="39">
        <v>0.51111111111111196</v>
      </c>
      <c r="X142" s="99">
        <v>42</v>
      </c>
      <c r="Z142" s="34" t="s">
        <v>196</v>
      </c>
      <c r="AA142" s="35" t="s">
        <v>197</v>
      </c>
      <c r="AB142" s="39">
        <v>0.51111111111111196</v>
      </c>
      <c r="AC142" s="26">
        <v>40</v>
      </c>
      <c r="AE142" s="32" t="s">
        <v>196</v>
      </c>
      <c r="AF142" s="35" t="s">
        <v>197</v>
      </c>
      <c r="AG142" s="39">
        <v>0.51111111111111196</v>
      </c>
      <c r="AH142" s="26">
        <v>40</v>
      </c>
      <c r="AJ142" s="32" t="s">
        <v>196</v>
      </c>
      <c r="AK142" s="35" t="s">
        <v>197</v>
      </c>
      <c r="AL142" s="39">
        <v>0.51111111111111196</v>
      </c>
      <c r="AM142" s="331">
        <v>40</v>
      </c>
      <c r="AO142" s="32" t="s">
        <v>196</v>
      </c>
      <c r="AP142" s="35" t="s">
        <v>197</v>
      </c>
      <c r="AQ142" s="355">
        <v>0.51111111111111196</v>
      </c>
      <c r="AR142" s="26">
        <v>41</v>
      </c>
      <c r="AT142" s="32" t="s">
        <v>196</v>
      </c>
      <c r="AU142" s="35" t="s">
        <v>197</v>
      </c>
      <c r="AV142" s="39">
        <v>0.51111111111111196</v>
      </c>
      <c r="AW142" s="99">
        <v>42</v>
      </c>
    </row>
    <row r="143" spans="1:49" x14ac:dyDescent="0.25">
      <c r="A143" s="36" t="s">
        <v>198</v>
      </c>
      <c r="B143" s="35" t="s">
        <v>199</v>
      </c>
      <c r="C143" s="39">
        <v>-0.37496666666666556</v>
      </c>
      <c r="D143" s="100">
        <v>136</v>
      </c>
      <c r="F143" s="36" t="s">
        <v>198</v>
      </c>
      <c r="G143" s="35" t="s">
        <v>199</v>
      </c>
      <c r="H143" s="39">
        <v>-0.37496666666666556</v>
      </c>
      <c r="I143" s="99">
        <v>134</v>
      </c>
      <c r="K143" s="36" t="s">
        <v>198</v>
      </c>
      <c r="L143" s="35" t="s">
        <v>199</v>
      </c>
      <c r="M143" s="52">
        <v>0.22503333333333408</v>
      </c>
      <c r="N143" s="49">
        <v>70</v>
      </c>
      <c r="P143" s="36" t="s">
        <v>198</v>
      </c>
      <c r="Q143" s="35" t="s">
        <v>199</v>
      </c>
      <c r="R143" s="39">
        <v>0.22503333333333408</v>
      </c>
      <c r="S143" s="99">
        <v>73</v>
      </c>
      <c r="U143" s="36" t="s">
        <v>198</v>
      </c>
      <c r="V143" s="35" t="s">
        <v>199</v>
      </c>
      <c r="W143" s="39">
        <v>0.22503333333333408</v>
      </c>
      <c r="X143" s="99">
        <v>72</v>
      </c>
      <c r="Z143" s="36" t="s">
        <v>198</v>
      </c>
      <c r="AA143" s="35" t="s">
        <v>199</v>
      </c>
      <c r="AB143" s="39">
        <v>0.22503333333333408</v>
      </c>
      <c r="AC143" s="26">
        <v>71</v>
      </c>
      <c r="AE143" s="36" t="s">
        <v>198</v>
      </c>
      <c r="AF143" s="35" t="s">
        <v>199</v>
      </c>
      <c r="AG143" s="39">
        <v>0.22503333333333408</v>
      </c>
      <c r="AH143" s="26">
        <v>74</v>
      </c>
      <c r="AJ143" s="36" t="s">
        <v>198</v>
      </c>
      <c r="AK143" s="35" t="s">
        <v>199</v>
      </c>
      <c r="AL143" s="39">
        <v>0.22503333333333408</v>
      </c>
      <c r="AM143" s="331">
        <v>77</v>
      </c>
      <c r="AO143" s="36" t="s">
        <v>198</v>
      </c>
      <c r="AP143" s="35" t="s">
        <v>199</v>
      </c>
      <c r="AQ143" s="355">
        <v>0.22503333333333408</v>
      </c>
      <c r="AR143" s="26">
        <v>74</v>
      </c>
      <c r="AT143" s="36" t="s">
        <v>198</v>
      </c>
      <c r="AU143" s="35" t="s">
        <v>199</v>
      </c>
      <c r="AV143" s="39">
        <v>0.22503333333333408</v>
      </c>
      <c r="AW143" s="99">
        <v>75</v>
      </c>
    </row>
    <row r="144" spans="1:49" x14ac:dyDescent="0.25">
      <c r="A144" s="34" t="s">
        <v>200</v>
      </c>
      <c r="B144" s="35" t="s">
        <v>201</v>
      </c>
      <c r="C144" s="39">
        <v>1.0000333333333327</v>
      </c>
      <c r="D144" s="100">
        <v>18</v>
      </c>
      <c r="F144" s="34" t="s">
        <v>200</v>
      </c>
      <c r="G144" s="35" t="s">
        <v>201</v>
      </c>
      <c r="H144" s="39">
        <v>1.0000333333333327</v>
      </c>
      <c r="I144" s="99">
        <v>18</v>
      </c>
      <c r="K144" s="34" t="s">
        <v>200</v>
      </c>
      <c r="L144" s="35" t="s">
        <v>201</v>
      </c>
      <c r="M144" s="39">
        <v>1.0000333333333327</v>
      </c>
      <c r="N144" s="99">
        <v>17</v>
      </c>
      <c r="P144" s="34" t="s">
        <v>200</v>
      </c>
      <c r="Q144" s="35" t="s">
        <v>201</v>
      </c>
      <c r="R144" s="39">
        <v>1.0000333333333327</v>
      </c>
      <c r="S144" s="99">
        <v>17</v>
      </c>
      <c r="U144" s="34" t="s">
        <v>200</v>
      </c>
      <c r="V144" s="35" t="s">
        <v>201</v>
      </c>
      <c r="W144" s="39">
        <v>1.0000333333333327</v>
      </c>
      <c r="X144" s="99">
        <v>17</v>
      </c>
      <c r="Z144" s="34" t="s">
        <v>200</v>
      </c>
      <c r="AA144" s="35" t="s">
        <v>201</v>
      </c>
      <c r="AB144" s="39">
        <v>1.0000333333333327</v>
      </c>
      <c r="AC144" s="26">
        <v>17</v>
      </c>
      <c r="AE144" s="32" t="s">
        <v>200</v>
      </c>
      <c r="AF144" s="35" t="s">
        <v>201</v>
      </c>
      <c r="AG144" s="39">
        <v>1.0000333333333327</v>
      </c>
      <c r="AH144" s="26">
        <v>18</v>
      </c>
      <c r="AJ144" s="32" t="s">
        <v>200</v>
      </c>
      <c r="AK144" s="35" t="s">
        <v>201</v>
      </c>
      <c r="AL144" s="39">
        <v>1.0000333333333327</v>
      </c>
      <c r="AM144" s="331">
        <v>18</v>
      </c>
      <c r="AO144" s="32" t="s">
        <v>200</v>
      </c>
      <c r="AP144" s="35" t="s">
        <v>201</v>
      </c>
      <c r="AQ144" s="355">
        <v>1.0000333333333327</v>
      </c>
      <c r="AR144" s="26">
        <v>19</v>
      </c>
      <c r="AT144" s="32" t="s">
        <v>200</v>
      </c>
      <c r="AU144" s="35" t="s">
        <v>201</v>
      </c>
      <c r="AV144" s="39">
        <v>1.0000333333333327</v>
      </c>
      <c r="AW144" s="99">
        <v>20</v>
      </c>
    </row>
    <row r="145" spans="1:49" x14ac:dyDescent="0.25">
      <c r="A145" s="40" t="s">
        <v>202</v>
      </c>
      <c r="B145" s="35" t="s">
        <v>203</v>
      </c>
      <c r="C145" s="39">
        <v>-0.55553333333333299</v>
      </c>
      <c r="D145" s="100">
        <v>149</v>
      </c>
      <c r="F145" s="40" t="s">
        <v>202</v>
      </c>
      <c r="G145" s="35" t="s">
        <v>203</v>
      </c>
      <c r="H145" s="39">
        <v>-0.55553333333333299</v>
      </c>
      <c r="I145" s="99">
        <v>147</v>
      </c>
      <c r="K145" s="40" t="s">
        <v>202</v>
      </c>
      <c r="L145" s="35" t="s">
        <v>203</v>
      </c>
      <c r="M145" s="39">
        <v>-0.55553333333333299</v>
      </c>
      <c r="N145" s="99">
        <v>145</v>
      </c>
      <c r="P145" s="40" t="s">
        <v>202</v>
      </c>
      <c r="Q145" s="35" t="s">
        <v>203</v>
      </c>
      <c r="R145" s="39">
        <v>-0.55553333333333299</v>
      </c>
      <c r="S145" s="99">
        <v>153</v>
      </c>
      <c r="U145" s="40" t="s">
        <v>202</v>
      </c>
      <c r="V145" s="35" t="s">
        <v>203</v>
      </c>
      <c r="W145" s="39">
        <v>-0.55553333333333299</v>
      </c>
      <c r="X145" s="99">
        <v>158</v>
      </c>
      <c r="Z145" s="40" t="s">
        <v>202</v>
      </c>
      <c r="AA145" s="35" t="s">
        <v>203</v>
      </c>
      <c r="AB145" s="39">
        <v>-0.55553333333333299</v>
      </c>
      <c r="AC145" s="26">
        <v>158</v>
      </c>
      <c r="AE145" s="34" t="s">
        <v>202</v>
      </c>
      <c r="AF145" s="35" t="s">
        <v>203</v>
      </c>
      <c r="AG145" s="39">
        <v>-0.55553333333333299</v>
      </c>
      <c r="AH145" s="26">
        <v>158</v>
      </c>
      <c r="AJ145" s="34" t="s">
        <v>202</v>
      </c>
      <c r="AK145" s="35" t="s">
        <v>203</v>
      </c>
      <c r="AL145" s="39">
        <v>-0.55553333333333299</v>
      </c>
      <c r="AM145" s="331">
        <v>164</v>
      </c>
      <c r="AO145" s="34" t="s">
        <v>202</v>
      </c>
      <c r="AP145" s="35" t="s">
        <v>203</v>
      </c>
      <c r="AQ145" s="355">
        <v>-0.55553333333333299</v>
      </c>
      <c r="AR145" s="26">
        <v>169</v>
      </c>
      <c r="AT145" s="34" t="s">
        <v>202</v>
      </c>
      <c r="AU145" s="35" t="s">
        <v>203</v>
      </c>
      <c r="AV145" s="39">
        <v>-0.55553333333333299</v>
      </c>
      <c r="AW145" s="99">
        <v>173</v>
      </c>
    </row>
    <row r="146" spans="1:49" x14ac:dyDescent="0.25">
      <c r="A146" s="40" t="s">
        <v>359</v>
      </c>
      <c r="B146" s="33" t="s">
        <v>360</v>
      </c>
      <c r="F146" s="40" t="s">
        <v>359</v>
      </c>
      <c r="G146" s="33" t="s">
        <v>360</v>
      </c>
      <c r="K146" s="40" t="s">
        <v>359</v>
      </c>
      <c r="L146" s="33" t="s">
        <v>360</v>
      </c>
      <c r="P146" s="40" t="s">
        <v>359</v>
      </c>
      <c r="Q146" s="33" t="s">
        <v>360</v>
      </c>
      <c r="R146" s="69">
        <v>0.44449999999999967</v>
      </c>
      <c r="S146" s="49">
        <v>51</v>
      </c>
      <c r="U146" s="40" t="s">
        <v>359</v>
      </c>
      <c r="V146" s="33" t="s">
        <v>360</v>
      </c>
      <c r="W146" s="29">
        <v>0.44449999999999967</v>
      </c>
      <c r="X146" s="99">
        <v>51</v>
      </c>
      <c r="Z146" s="40" t="s">
        <v>359</v>
      </c>
      <c r="AA146" s="33" t="s">
        <v>360</v>
      </c>
      <c r="AB146" s="29">
        <v>0.44449999999999967</v>
      </c>
      <c r="AC146" s="26">
        <v>50</v>
      </c>
      <c r="AE146" s="34" t="s">
        <v>359</v>
      </c>
      <c r="AF146" s="33" t="s">
        <v>360</v>
      </c>
      <c r="AG146" s="29">
        <v>0.44449999999999967</v>
      </c>
      <c r="AH146" s="26">
        <v>52</v>
      </c>
      <c r="AJ146" s="34" t="s">
        <v>359</v>
      </c>
      <c r="AK146" s="33" t="s">
        <v>360</v>
      </c>
      <c r="AL146" s="29">
        <v>0.44449999999999967</v>
      </c>
      <c r="AM146" s="331">
        <v>51</v>
      </c>
      <c r="AO146" s="34" t="s">
        <v>359</v>
      </c>
      <c r="AP146" s="33" t="s">
        <v>360</v>
      </c>
      <c r="AQ146" s="350">
        <v>0.44449999999999967</v>
      </c>
      <c r="AR146" s="26">
        <v>52</v>
      </c>
      <c r="AT146" s="34" t="s">
        <v>359</v>
      </c>
      <c r="AU146" s="33" t="s">
        <v>360</v>
      </c>
      <c r="AV146" s="29">
        <v>0.44449999999999967</v>
      </c>
      <c r="AW146" s="99">
        <v>53</v>
      </c>
    </row>
    <row r="147" spans="1:49" x14ac:dyDescent="0.25">
      <c r="A147" s="36" t="s">
        <v>204</v>
      </c>
      <c r="B147" s="33" t="s">
        <v>205</v>
      </c>
      <c r="C147" s="29">
        <v>0.5</v>
      </c>
      <c r="D147" s="100">
        <v>39</v>
      </c>
      <c r="F147" s="36" t="s">
        <v>204</v>
      </c>
      <c r="G147" s="33" t="s">
        <v>205</v>
      </c>
      <c r="H147" s="29">
        <v>0.5</v>
      </c>
      <c r="I147" s="99">
        <v>41</v>
      </c>
      <c r="K147" s="36" t="s">
        <v>204</v>
      </c>
      <c r="L147" s="33" t="s">
        <v>205</v>
      </c>
      <c r="M147" s="29">
        <v>0.5</v>
      </c>
      <c r="N147" s="99">
        <v>46</v>
      </c>
      <c r="P147" s="36" t="s">
        <v>204</v>
      </c>
      <c r="Q147" s="33" t="s">
        <v>205</v>
      </c>
      <c r="R147" s="29">
        <v>0.5</v>
      </c>
      <c r="S147" s="99">
        <v>42</v>
      </c>
      <c r="U147" s="36" t="s">
        <v>204</v>
      </c>
      <c r="V147" s="33" t="s">
        <v>205</v>
      </c>
      <c r="W147" s="29">
        <v>0.5</v>
      </c>
      <c r="X147" s="99">
        <v>42</v>
      </c>
      <c r="Z147" s="36" t="s">
        <v>204</v>
      </c>
      <c r="AA147" s="33" t="s">
        <v>205</v>
      </c>
      <c r="AB147" s="29">
        <v>0.5</v>
      </c>
      <c r="AC147" s="26">
        <v>41</v>
      </c>
      <c r="AE147" s="59" t="s">
        <v>204</v>
      </c>
      <c r="AF147" s="33" t="s">
        <v>205</v>
      </c>
      <c r="AG147" s="29">
        <v>0.5</v>
      </c>
      <c r="AH147" s="26">
        <v>41</v>
      </c>
      <c r="AJ147" s="59" t="s">
        <v>204</v>
      </c>
      <c r="AK147" s="33" t="s">
        <v>205</v>
      </c>
      <c r="AL147" s="29">
        <v>0.5</v>
      </c>
      <c r="AM147" s="331">
        <v>41</v>
      </c>
      <c r="AO147" s="59" t="s">
        <v>204</v>
      </c>
      <c r="AP147" s="33" t="s">
        <v>205</v>
      </c>
      <c r="AQ147" s="350">
        <v>0.5</v>
      </c>
      <c r="AR147" s="26">
        <v>42</v>
      </c>
      <c r="AT147" s="59" t="s">
        <v>204</v>
      </c>
      <c r="AU147" s="33" t="s">
        <v>205</v>
      </c>
      <c r="AV147" s="29">
        <v>0.5</v>
      </c>
      <c r="AW147" s="99">
        <v>43</v>
      </c>
    </row>
    <row r="148" spans="1:49" x14ac:dyDescent="0.25">
      <c r="A148" s="44" t="s">
        <v>204</v>
      </c>
      <c r="B148" s="33" t="s">
        <v>106</v>
      </c>
      <c r="C148" s="29">
        <v>0.40000000000000036</v>
      </c>
      <c r="D148" s="100">
        <v>48</v>
      </c>
      <c r="F148" s="44" t="s">
        <v>204</v>
      </c>
      <c r="G148" s="33" t="s">
        <v>106</v>
      </c>
      <c r="H148" s="29">
        <v>0.40000000000000036</v>
      </c>
      <c r="I148" s="99">
        <v>49</v>
      </c>
      <c r="K148" s="44" t="s">
        <v>204</v>
      </c>
      <c r="L148" s="33" t="s">
        <v>106</v>
      </c>
      <c r="M148" s="29">
        <v>0.40000000000000036</v>
      </c>
      <c r="N148" s="99">
        <v>51</v>
      </c>
      <c r="P148" s="44" t="s">
        <v>204</v>
      </c>
      <c r="Q148" s="33" t="s">
        <v>106</v>
      </c>
      <c r="R148" s="29">
        <v>0.40000000000000036</v>
      </c>
      <c r="S148" s="99">
        <v>52</v>
      </c>
      <c r="U148" s="44" t="s">
        <v>204</v>
      </c>
      <c r="V148" s="33" t="s">
        <v>106</v>
      </c>
      <c r="W148" s="29">
        <v>0.40000000000000036</v>
      </c>
      <c r="X148" s="99">
        <v>52</v>
      </c>
      <c r="Z148" s="44" t="s">
        <v>204</v>
      </c>
      <c r="AA148" s="33" t="s">
        <v>106</v>
      </c>
      <c r="AB148" s="29">
        <v>0.40000000000000036</v>
      </c>
      <c r="AC148" s="26">
        <v>51</v>
      </c>
      <c r="AE148" s="44" t="s">
        <v>204</v>
      </c>
      <c r="AF148" s="33" t="s">
        <v>106</v>
      </c>
      <c r="AG148" s="29">
        <v>0.40000000000000036</v>
      </c>
      <c r="AH148" s="26">
        <v>53</v>
      </c>
      <c r="AJ148" s="44" t="s">
        <v>204</v>
      </c>
      <c r="AK148" s="33" t="s">
        <v>106</v>
      </c>
      <c r="AL148" s="29">
        <v>0.40000000000000036</v>
      </c>
      <c r="AM148" s="331">
        <v>52</v>
      </c>
      <c r="AO148" s="44" t="s">
        <v>204</v>
      </c>
      <c r="AP148" s="33" t="s">
        <v>106</v>
      </c>
      <c r="AQ148" s="350">
        <v>0.40000000000000036</v>
      </c>
      <c r="AR148" s="26">
        <v>53</v>
      </c>
      <c r="AT148" s="44" t="s">
        <v>204</v>
      </c>
      <c r="AU148" s="33" t="s">
        <v>106</v>
      </c>
      <c r="AV148" s="29">
        <v>0.40000000000000036</v>
      </c>
      <c r="AW148" s="99">
        <v>54</v>
      </c>
    </row>
    <row r="149" spans="1:49" x14ac:dyDescent="0.25">
      <c r="A149" s="76" t="s">
        <v>206</v>
      </c>
      <c r="B149" s="33" t="s">
        <v>207</v>
      </c>
      <c r="C149" s="52">
        <v>-0.33330000000000126</v>
      </c>
      <c r="D149" s="100">
        <v>129</v>
      </c>
      <c r="F149" s="76" t="s">
        <v>206</v>
      </c>
      <c r="G149" s="33" t="s">
        <v>207</v>
      </c>
      <c r="H149" s="39">
        <v>-0.33330000000000126</v>
      </c>
      <c r="I149" s="99">
        <v>127</v>
      </c>
      <c r="K149" s="76" t="s">
        <v>206</v>
      </c>
      <c r="L149" s="33" t="s">
        <v>207</v>
      </c>
      <c r="M149" s="52">
        <v>0.49208571428571268</v>
      </c>
      <c r="N149" s="49">
        <v>48</v>
      </c>
      <c r="P149" s="76" t="s">
        <v>206</v>
      </c>
      <c r="Q149" s="33" t="s">
        <v>207</v>
      </c>
      <c r="R149" s="39">
        <v>0.49208571428571268</v>
      </c>
      <c r="S149" s="99">
        <v>48</v>
      </c>
      <c r="U149" s="76" t="s">
        <v>206</v>
      </c>
      <c r="V149" s="33" t="s">
        <v>207</v>
      </c>
      <c r="W149" s="52">
        <v>0.33339999999999925</v>
      </c>
      <c r="X149" s="49">
        <v>56</v>
      </c>
      <c r="Z149" s="76" t="s">
        <v>206</v>
      </c>
      <c r="AA149" s="33" t="s">
        <v>207</v>
      </c>
      <c r="AB149" s="39">
        <v>0.33339999999999925</v>
      </c>
      <c r="AC149" s="26">
        <v>55</v>
      </c>
      <c r="AE149" s="76" t="s">
        <v>206</v>
      </c>
      <c r="AF149" s="33" t="s">
        <v>207</v>
      </c>
      <c r="AG149" s="39">
        <v>0.33339999999999925</v>
      </c>
      <c r="AH149" s="26">
        <v>57</v>
      </c>
      <c r="AJ149" s="76" t="s">
        <v>206</v>
      </c>
      <c r="AK149" s="33" t="s">
        <v>207</v>
      </c>
      <c r="AL149" s="39">
        <v>0.33339999999999925</v>
      </c>
      <c r="AM149" s="331">
        <v>57</v>
      </c>
      <c r="AO149" s="76" t="s">
        <v>206</v>
      </c>
      <c r="AP149" s="33" t="s">
        <v>207</v>
      </c>
      <c r="AQ149" s="52">
        <v>0.66668888888888844</v>
      </c>
      <c r="AR149" s="49">
        <v>33</v>
      </c>
      <c r="AT149" s="76" t="s">
        <v>206</v>
      </c>
      <c r="AU149" s="33" t="s">
        <v>207</v>
      </c>
      <c r="AV149" s="39">
        <v>0.66668888888888844</v>
      </c>
      <c r="AW149" s="99">
        <v>34</v>
      </c>
    </row>
    <row r="150" spans="1:49" x14ac:dyDescent="0.25">
      <c r="A150" s="59" t="s">
        <v>208</v>
      </c>
      <c r="B150" s="33" t="s">
        <v>209</v>
      </c>
      <c r="C150" s="39">
        <v>1.3888888888888893</v>
      </c>
      <c r="D150" s="100">
        <v>7</v>
      </c>
      <c r="F150" s="59" t="s">
        <v>208</v>
      </c>
      <c r="G150" s="33" t="s">
        <v>209</v>
      </c>
      <c r="H150" s="39">
        <v>1.3888888888888893</v>
      </c>
      <c r="I150" s="99">
        <v>6</v>
      </c>
      <c r="K150" s="59" t="s">
        <v>208</v>
      </c>
      <c r="L150" s="33" t="s">
        <v>209</v>
      </c>
      <c r="M150" s="39">
        <v>1.3888888888888893</v>
      </c>
      <c r="N150" s="99">
        <v>6</v>
      </c>
      <c r="P150" s="59" t="s">
        <v>208</v>
      </c>
      <c r="Q150" s="33" t="s">
        <v>209</v>
      </c>
      <c r="R150" s="39">
        <v>1.3888888888888893</v>
      </c>
      <c r="S150" s="99">
        <v>5</v>
      </c>
      <c r="U150" s="59" t="s">
        <v>208</v>
      </c>
      <c r="V150" s="33" t="s">
        <v>209</v>
      </c>
      <c r="W150" s="39">
        <v>1.3888888888888893</v>
      </c>
      <c r="X150" s="99">
        <v>5</v>
      </c>
      <c r="Z150" s="59" t="s">
        <v>208</v>
      </c>
      <c r="AA150" s="33" t="s">
        <v>209</v>
      </c>
      <c r="AB150" s="39">
        <v>1.3888888888888893</v>
      </c>
      <c r="AC150" s="26">
        <v>6</v>
      </c>
      <c r="AE150" s="40" t="s">
        <v>208</v>
      </c>
      <c r="AF150" s="33" t="s">
        <v>209</v>
      </c>
      <c r="AG150" s="39">
        <v>1.3888888888888893</v>
      </c>
      <c r="AH150" s="26">
        <v>7</v>
      </c>
      <c r="AJ150" s="40" t="s">
        <v>208</v>
      </c>
      <c r="AK150" s="33" t="s">
        <v>209</v>
      </c>
      <c r="AL150" s="39">
        <v>1.3888888888888893</v>
      </c>
      <c r="AM150" s="331">
        <v>6</v>
      </c>
      <c r="AO150" s="40" t="s">
        <v>208</v>
      </c>
      <c r="AP150" s="33" t="s">
        <v>209</v>
      </c>
      <c r="AQ150" s="355">
        <v>1.3888888888888893</v>
      </c>
      <c r="AR150" s="26">
        <v>8</v>
      </c>
      <c r="AT150" s="40" t="s">
        <v>208</v>
      </c>
      <c r="AU150" s="33" t="s">
        <v>209</v>
      </c>
      <c r="AV150" s="39">
        <v>1.3888888888888893</v>
      </c>
      <c r="AW150" s="99">
        <v>7</v>
      </c>
    </row>
    <row r="151" spans="1:49" x14ac:dyDescent="0.25">
      <c r="A151" s="116" t="s">
        <v>439</v>
      </c>
      <c r="B151" s="33" t="s">
        <v>336</v>
      </c>
      <c r="C151" s="29"/>
      <c r="D151" s="30"/>
      <c r="F151" s="116" t="s">
        <v>335</v>
      </c>
      <c r="G151" s="33" t="s">
        <v>336</v>
      </c>
      <c r="H151" s="69"/>
      <c r="I151" s="49"/>
      <c r="K151" s="116" t="s">
        <v>335</v>
      </c>
      <c r="L151" s="33" t="s">
        <v>336</v>
      </c>
      <c r="M151" s="52">
        <v>1.1428571428571423</v>
      </c>
      <c r="N151" s="49">
        <v>15</v>
      </c>
      <c r="P151" s="116" t="s">
        <v>335</v>
      </c>
      <c r="Q151" s="33" t="s">
        <v>336</v>
      </c>
      <c r="R151" s="52">
        <v>1.2222</v>
      </c>
      <c r="S151" s="49">
        <v>11</v>
      </c>
      <c r="U151" s="116" t="s">
        <v>439</v>
      </c>
      <c r="V151" s="33" t="s">
        <v>336</v>
      </c>
      <c r="W151" s="52">
        <v>1.3333000000000004</v>
      </c>
      <c r="X151" s="49">
        <v>7</v>
      </c>
      <c r="Z151" s="116" t="s">
        <v>335</v>
      </c>
      <c r="AA151" s="33" t="s">
        <v>336</v>
      </c>
      <c r="AB151" s="39">
        <v>1.3333000000000004</v>
      </c>
      <c r="AC151" s="26">
        <v>8</v>
      </c>
      <c r="AE151" s="117" t="s">
        <v>335</v>
      </c>
      <c r="AF151" s="33" t="s">
        <v>336</v>
      </c>
      <c r="AG151" s="52">
        <v>1.3333000000000004</v>
      </c>
      <c r="AH151" s="49">
        <v>9</v>
      </c>
      <c r="AJ151" s="117" t="s">
        <v>335</v>
      </c>
      <c r="AK151" s="33" t="s">
        <v>336</v>
      </c>
      <c r="AL151" s="39">
        <v>1.3333000000000004</v>
      </c>
      <c r="AM151" s="331">
        <v>8</v>
      </c>
      <c r="AO151" s="117" t="s">
        <v>439</v>
      </c>
      <c r="AP151" s="33" t="s">
        <v>336</v>
      </c>
      <c r="AQ151" s="355">
        <v>1.3333000000000004</v>
      </c>
      <c r="AR151" s="26">
        <v>10</v>
      </c>
      <c r="AT151" s="117" t="s">
        <v>439</v>
      </c>
      <c r="AU151" s="33" t="s">
        <v>336</v>
      </c>
      <c r="AV151" s="39">
        <v>1.3333000000000004</v>
      </c>
      <c r="AW151" s="99">
        <v>9</v>
      </c>
    </row>
    <row r="152" spans="1:49" x14ac:dyDescent="0.25">
      <c r="A152" s="32" t="s">
        <v>446</v>
      </c>
      <c r="B152" s="35" t="s">
        <v>319</v>
      </c>
      <c r="C152" s="29"/>
      <c r="D152" s="30"/>
      <c r="F152" s="32" t="s">
        <v>318</v>
      </c>
      <c r="G152" s="35" t="s">
        <v>319</v>
      </c>
      <c r="H152" s="69">
        <v>1.3888888888888893</v>
      </c>
      <c r="I152" s="49">
        <v>7</v>
      </c>
      <c r="K152" s="32" t="s">
        <v>318</v>
      </c>
      <c r="L152" s="35" t="s">
        <v>319</v>
      </c>
      <c r="M152" s="29">
        <v>1.3888888888888893</v>
      </c>
      <c r="N152" s="99">
        <v>7</v>
      </c>
      <c r="P152" s="32" t="s">
        <v>318</v>
      </c>
      <c r="Q152" s="35" t="s">
        <v>319</v>
      </c>
      <c r="R152" s="29">
        <v>1.3888888888888893</v>
      </c>
      <c r="S152" s="99">
        <v>5</v>
      </c>
      <c r="U152" s="32" t="s">
        <v>446</v>
      </c>
      <c r="V152" s="35" t="s">
        <v>319</v>
      </c>
      <c r="W152" s="29">
        <v>1.3888888888888893</v>
      </c>
      <c r="X152" s="99">
        <v>5</v>
      </c>
      <c r="Z152" s="32" t="s">
        <v>318</v>
      </c>
      <c r="AA152" s="35" t="s">
        <v>319</v>
      </c>
      <c r="AB152" s="29">
        <v>1.3888888888888893</v>
      </c>
      <c r="AC152" s="26">
        <v>6</v>
      </c>
      <c r="AE152" s="46" t="s">
        <v>318</v>
      </c>
      <c r="AF152" s="35" t="s">
        <v>319</v>
      </c>
      <c r="AG152" s="29">
        <v>1.3888888888888893</v>
      </c>
      <c r="AH152" s="26">
        <v>7</v>
      </c>
      <c r="AJ152" s="46" t="s">
        <v>318</v>
      </c>
      <c r="AK152" s="35" t="s">
        <v>319</v>
      </c>
      <c r="AL152" s="29">
        <v>1.3888888888888893</v>
      </c>
      <c r="AM152" s="331">
        <v>6</v>
      </c>
      <c r="AO152" s="46" t="s">
        <v>440</v>
      </c>
      <c r="AP152" s="35" t="s">
        <v>319</v>
      </c>
      <c r="AQ152" s="350">
        <v>1.3888888888888893</v>
      </c>
      <c r="AR152" s="26">
        <v>8</v>
      </c>
      <c r="AT152" s="46" t="s">
        <v>446</v>
      </c>
      <c r="AU152" s="35" t="s">
        <v>319</v>
      </c>
      <c r="AV152" s="29">
        <v>1.3888888888888893</v>
      </c>
      <c r="AW152" s="99">
        <v>7</v>
      </c>
    </row>
    <row r="153" spans="1:49" x14ac:dyDescent="0.25">
      <c r="A153" s="116" t="s">
        <v>380</v>
      </c>
      <c r="B153" s="33" t="s">
        <v>381</v>
      </c>
      <c r="C153" s="29"/>
      <c r="D153" s="30"/>
      <c r="F153" s="116" t="s">
        <v>380</v>
      </c>
      <c r="G153" s="35" t="s">
        <v>381</v>
      </c>
      <c r="H153" s="69"/>
      <c r="I153" s="49"/>
      <c r="K153" s="116" t="s">
        <v>380</v>
      </c>
      <c r="L153" s="35" t="s">
        <v>381</v>
      </c>
      <c r="M153" s="52"/>
      <c r="N153" s="49"/>
      <c r="P153" s="116" t="s">
        <v>380</v>
      </c>
      <c r="Q153" s="35" t="s">
        <v>381</v>
      </c>
      <c r="R153" s="52"/>
      <c r="S153" s="49"/>
      <c r="U153" s="116" t="s">
        <v>380</v>
      </c>
      <c r="V153" s="35" t="s">
        <v>381</v>
      </c>
      <c r="W153" s="69">
        <v>-0.33330000000000037</v>
      </c>
      <c r="X153" s="49">
        <v>142</v>
      </c>
      <c r="Z153" s="116" t="s">
        <v>380</v>
      </c>
      <c r="AA153" s="35" t="s">
        <v>381</v>
      </c>
      <c r="AB153" s="29">
        <v>-0.33330000000000037</v>
      </c>
      <c r="AC153" s="26">
        <v>142</v>
      </c>
      <c r="AE153" s="117" t="s">
        <v>380</v>
      </c>
      <c r="AF153" s="35" t="s">
        <v>381</v>
      </c>
      <c r="AG153" s="69">
        <v>0</v>
      </c>
      <c r="AH153" s="49">
        <v>88</v>
      </c>
      <c r="AJ153" s="117" t="s">
        <v>380</v>
      </c>
      <c r="AK153" s="35" t="s">
        <v>381</v>
      </c>
      <c r="AL153" s="29">
        <v>0</v>
      </c>
      <c r="AM153" s="331">
        <v>91</v>
      </c>
      <c r="AO153" s="117" t="s">
        <v>380</v>
      </c>
      <c r="AP153" s="35" t="s">
        <v>381</v>
      </c>
      <c r="AQ153" s="350">
        <v>0</v>
      </c>
      <c r="AR153" s="26">
        <v>89</v>
      </c>
      <c r="AT153" s="117" t="s">
        <v>380</v>
      </c>
      <c r="AU153" s="35" t="s">
        <v>381</v>
      </c>
      <c r="AV153" s="29">
        <v>0</v>
      </c>
      <c r="AW153" s="99">
        <v>90</v>
      </c>
    </row>
    <row r="154" spans="1:49" x14ac:dyDescent="0.25">
      <c r="A154" s="117" t="s">
        <v>337</v>
      </c>
      <c r="B154" s="35" t="s">
        <v>338</v>
      </c>
      <c r="C154" s="29"/>
      <c r="D154" s="30"/>
      <c r="F154" s="117" t="s">
        <v>337</v>
      </c>
      <c r="G154" s="35" t="s">
        <v>338</v>
      </c>
      <c r="H154" s="69"/>
      <c r="I154" s="49"/>
      <c r="K154" s="117" t="s">
        <v>337</v>
      </c>
      <c r="L154" s="35" t="s">
        <v>338</v>
      </c>
      <c r="M154" s="69">
        <v>0.79999999999999982</v>
      </c>
      <c r="N154" s="49">
        <v>25</v>
      </c>
      <c r="P154" s="117" t="s">
        <v>337</v>
      </c>
      <c r="Q154" s="35" t="s">
        <v>338</v>
      </c>
      <c r="R154" s="29">
        <v>0.79999999999999982</v>
      </c>
      <c r="S154" s="99">
        <v>25</v>
      </c>
      <c r="U154" s="117" t="s">
        <v>337</v>
      </c>
      <c r="V154" s="35" t="s">
        <v>338</v>
      </c>
      <c r="W154" s="29">
        <v>0.79999999999999982</v>
      </c>
      <c r="X154" s="99">
        <v>26</v>
      </c>
      <c r="Z154" s="117" t="s">
        <v>337</v>
      </c>
      <c r="AA154" s="35" t="s">
        <v>338</v>
      </c>
      <c r="AB154" s="69">
        <v>0.25</v>
      </c>
      <c r="AC154" s="49">
        <v>67</v>
      </c>
      <c r="AE154" s="229" t="s">
        <v>337</v>
      </c>
      <c r="AF154" s="35" t="s">
        <v>338</v>
      </c>
      <c r="AG154" s="29">
        <v>0.25</v>
      </c>
      <c r="AH154" s="26">
        <v>69</v>
      </c>
      <c r="AJ154" s="229" t="s">
        <v>337</v>
      </c>
      <c r="AK154" s="35" t="s">
        <v>338</v>
      </c>
      <c r="AL154" s="29">
        <v>0.25</v>
      </c>
      <c r="AM154" s="331">
        <v>69</v>
      </c>
      <c r="AO154" s="229" t="s">
        <v>337</v>
      </c>
      <c r="AP154" s="35" t="s">
        <v>338</v>
      </c>
      <c r="AQ154" s="350">
        <v>0.25</v>
      </c>
      <c r="AR154" s="26">
        <v>67</v>
      </c>
      <c r="AT154" s="397" t="s">
        <v>337</v>
      </c>
      <c r="AU154" s="35" t="s">
        <v>338</v>
      </c>
      <c r="AV154" s="52">
        <v>0</v>
      </c>
      <c r="AW154" s="49">
        <v>90</v>
      </c>
    </row>
    <row r="155" spans="1:49" x14ac:dyDescent="0.25">
      <c r="A155" s="40" t="s">
        <v>210</v>
      </c>
      <c r="B155" s="35" t="s">
        <v>211</v>
      </c>
      <c r="C155" s="39">
        <v>-0.5</v>
      </c>
      <c r="D155" s="100">
        <v>141</v>
      </c>
      <c r="F155" s="40" t="s">
        <v>210</v>
      </c>
      <c r="G155" s="35" t="s">
        <v>211</v>
      </c>
      <c r="H155" s="39">
        <v>-0.5</v>
      </c>
      <c r="I155" s="99">
        <v>139</v>
      </c>
      <c r="K155" s="40" t="s">
        <v>210</v>
      </c>
      <c r="L155" s="35" t="s">
        <v>211</v>
      </c>
      <c r="M155" s="39">
        <v>-0.5</v>
      </c>
      <c r="N155" s="99">
        <v>137</v>
      </c>
      <c r="P155" s="40" t="s">
        <v>210</v>
      </c>
      <c r="Q155" s="35" t="s">
        <v>211</v>
      </c>
      <c r="R155" s="39">
        <v>-0.5</v>
      </c>
      <c r="S155" s="99">
        <v>141</v>
      </c>
      <c r="U155" s="40" t="s">
        <v>210</v>
      </c>
      <c r="V155" s="35" t="s">
        <v>211</v>
      </c>
      <c r="W155" s="52">
        <v>-0.5</v>
      </c>
      <c r="X155" s="49">
        <v>148</v>
      </c>
      <c r="Z155" s="40" t="s">
        <v>210</v>
      </c>
      <c r="AA155" s="35" t="s">
        <v>211</v>
      </c>
      <c r="AB155" s="39">
        <v>-0.5</v>
      </c>
      <c r="AC155" s="26">
        <v>148</v>
      </c>
      <c r="AE155" s="34" t="s">
        <v>210</v>
      </c>
      <c r="AF155" s="35" t="s">
        <v>211</v>
      </c>
      <c r="AG155" s="39">
        <v>-0.5</v>
      </c>
      <c r="AH155" s="26">
        <v>147</v>
      </c>
      <c r="AJ155" s="34" t="s">
        <v>210</v>
      </c>
      <c r="AK155" s="35" t="s">
        <v>211</v>
      </c>
      <c r="AL155" s="39">
        <v>-0.5</v>
      </c>
      <c r="AM155" s="331">
        <v>158</v>
      </c>
      <c r="AO155" s="34" t="s">
        <v>210</v>
      </c>
      <c r="AP155" s="35" t="s">
        <v>211</v>
      </c>
      <c r="AQ155" s="355">
        <v>-0.5</v>
      </c>
      <c r="AR155" s="26">
        <v>158</v>
      </c>
      <c r="AT155" s="34" t="s">
        <v>210</v>
      </c>
      <c r="AU155" s="35" t="s">
        <v>211</v>
      </c>
      <c r="AV155" s="39">
        <v>-0.5</v>
      </c>
      <c r="AW155" s="99">
        <v>161</v>
      </c>
    </row>
    <row r="156" spans="1:49" ht="15.75" thickBot="1" x14ac:dyDescent="0.3">
      <c r="A156" s="79" t="s">
        <v>212</v>
      </c>
      <c r="B156" s="25" t="s">
        <v>213</v>
      </c>
      <c r="C156" s="29">
        <v>-0.5</v>
      </c>
      <c r="D156" s="100">
        <v>141</v>
      </c>
      <c r="F156" s="79" t="s">
        <v>212</v>
      </c>
      <c r="G156" s="25" t="s">
        <v>213</v>
      </c>
      <c r="H156" s="29">
        <v>-0.5</v>
      </c>
      <c r="I156" s="99">
        <v>140</v>
      </c>
      <c r="K156" s="79" t="s">
        <v>212</v>
      </c>
      <c r="L156" s="25" t="s">
        <v>213</v>
      </c>
      <c r="M156" s="29">
        <v>-0.5</v>
      </c>
      <c r="N156" s="99">
        <v>138</v>
      </c>
      <c r="P156" s="79" t="s">
        <v>212</v>
      </c>
      <c r="Q156" s="25" t="s">
        <v>213</v>
      </c>
      <c r="R156" s="29">
        <v>-0.5</v>
      </c>
      <c r="S156" s="99">
        <v>141</v>
      </c>
      <c r="U156" s="79" t="s">
        <v>212</v>
      </c>
      <c r="V156" s="25" t="s">
        <v>213</v>
      </c>
      <c r="W156" s="29">
        <v>-0.5</v>
      </c>
      <c r="X156" s="99">
        <v>148</v>
      </c>
      <c r="Z156" s="79" t="s">
        <v>212</v>
      </c>
      <c r="AA156" s="25" t="s">
        <v>213</v>
      </c>
      <c r="AB156" s="29">
        <v>-0.5</v>
      </c>
      <c r="AC156" s="26">
        <v>148</v>
      </c>
      <c r="AE156" s="79" t="s">
        <v>212</v>
      </c>
      <c r="AF156" s="25" t="s">
        <v>213</v>
      </c>
      <c r="AG156" s="29">
        <v>-0.5</v>
      </c>
      <c r="AH156" s="26">
        <v>147</v>
      </c>
      <c r="AJ156" s="79" t="s">
        <v>212</v>
      </c>
      <c r="AK156" s="25" t="s">
        <v>213</v>
      </c>
      <c r="AL156" s="29">
        <v>-0.5</v>
      </c>
      <c r="AM156" s="331">
        <v>158</v>
      </c>
      <c r="AO156" s="79" t="s">
        <v>212</v>
      </c>
      <c r="AP156" s="25" t="s">
        <v>213</v>
      </c>
      <c r="AQ156" s="350">
        <v>-0.5</v>
      </c>
      <c r="AR156" s="26">
        <v>158</v>
      </c>
      <c r="AT156" s="79" t="s">
        <v>212</v>
      </c>
      <c r="AU156" s="25" t="s">
        <v>213</v>
      </c>
      <c r="AV156" s="29">
        <v>-0.5</v>
      </c>
      <c r="AW156" s="99">
        <v>161</v>
      </c>
    </row>
    <row r="157" spans="1:49" x14ac:dyDescent="0.25">
      <c r="A157" s="251" t="s">
        <v>1</v>
      </c>
      <c r="B157" s="251"/>
      <c r="C157" s="252" t="s">
        <v>328</v>
      </c>
      <c r="D157" s="119" t="s">
        <v>328</v>
      </c>
      <c r="F157" s="251" t="s">
        <v>315</v>
      </c>
      <c r="G157" s="251"/>
      <c r="H157" s="252" t="s">
        <v>328</v>
      </c>
      <c r="I157" s="119" t="s">
        <v>328</v>
      </c>
      <c r="K157" s="251" t="s">
        <v>330</v>
      </c>
      <c r="L157" s="251"/>
      <c r="M157" s="252" t="s">
        <v>328</v>
      </c>
      <c r="N157" s="119" t="s">
        <v>328</v>
      </c>
      <c r="P157" s="251" t="s">
        <v>347</v>
      </c>
      <c r="Q157" s="251"/>
      <c r="R157" s="252" t="s">
        <v>328</v>
      </c>
      <c r="S157" s="119" t="s">
        <v>328</v>
      </c>
      <c r="U157" s="251" t="s">
        <v>371</v>
      </c>
      <c r="V157" s="251"/>
      <c r="W157" s="252" t="s">
        <v>328</v>
      </c>
      <c r="X157" s="119" t="s">
        <v>328</v>
      </c>
      <c r="Z157" s="251" t="s">
        <v>388</v>
      </c>
      <c r="AA157" s="251"/>
      <c r="AB157" s="252" t="s">
        <v>328</v>
      </c>
      <c r="AC157" s="119" t="s">
        <v>328</v>
      </c>
      <c r="AE157" s="251" t="s">
        <v>395</v>
      </c>
      <c r="AF157" s="251"/>
      <c r="AG157" s="252" t="s">
        <v>328</v>
      </c>
      <c r="AH157" s="119" t="s">
        <v>328</v>
      </c>
      <c r="AJ157" s="251" t="s">
        <v>415</v>
      </c>
      <c r="AK157" s="251"/>
      <c r="AL157" s="241" t="s">
        <v>328</v>
      </c>
      <c r="AM157" s="119" t="s">
        <v>328</v>
      </c>
      <c r="AO157" s="251" t="s">
        <v>428</v>
      </c>
      <c r="AP157" s="251"/>
      <c r="AQ157" s="241" t="s">
        <v>328</v>
      </c>
      <c r="AR157" s="119" t="s">
        <v>328</v>
      </c>
      <c r="AT157" s="251" t="s">
        <v>450</v>
      </c>
      <c r="AU157" s="251"/>
      <c r="AV157" s="241" t="s">
        <v>328</v>
      </c>
      <c r="AW157" s="119" t="s">
        <v>328</v>
      </c>
    </row>
    <row r="158" spans="1:49" x14ac:dyDescent="0.25">
      <c r="A158" s="251" t="s">
        <v>316</v>
      </c>
      <c r="B158" s="251"/>
      <c r="C158" s="272" t="s">
        <v>327</v>
      </c>
      <c r="D158" s="12" t="s">
        <v>327</v>
      </c>
      <c r="F158" s="251" t="s">
        <v>316</v>
      </c>
      <c r="G158" s="251"/>
      <c r="H158" s="272" t="s">
        <v>327</v>
      </c>
      <c r="I158" s="12" t="s">
        <v>327</v>
      </c>
      <c r="K158" s="251" t="s">
        <v>316</v>
      </c>
      <c r="L158" s="251"/>
      <c r="M158" s="272" t="s">
        <v>327</v>
      </c>
      <c r="N158" s="12" t="s">
        <v>327</v>
      </c>
      <c r="P158" s="251" t="s">
        <v>316</v>
      </c>
      <c r="Q158" s="251"/>
      <c r="R158" s="272" t="s">
        <v>327</v>
      </c>
      <c r="S158" s="12" t="s">
        <v>327</v>
      </c>
      <c r="U158" s="251" t="s">
        <v>316</v>
      </c>
      <c r="V158" s="251"/>
      <c r="W158" s="272" t="s">
        <v>327</v>
      </c>
      <c r="X158" s="12" t="s">
        <v>327</v>
      </c>
      <c r="Z158" s="251" t="s">
        <v>316</v>
      </c>
      <c r="AA158" s="251"/>
      <c r="AB158" s="272" t="s">
        <v>327</v>
      </c>
      <c r="AC158" s="12" t="s">
        <v>327</v>
      </c>
      <c r="AE158" s="251" t="s">
        <v>396</v>
      </c>
      <c r="AF158" s="251"/>
      <c r="AG158" s="272" t="s">
        <v>327</v>
      </c>
      <c r="AH158" s="12" t="s">
        <v>327</v>
      </c>
      <c r="AJ158" s="251" t="s">
        <v>316</v>
      </c>
      <c r="AK158" s="251"/>
      <c r="AL158" s="12" t="s">
        <v>327</v>
      </c>
      <c r="AM158" s="12" t="s">
        <v>327</v>
      </c>
      <c r="AO158" s="312" t="s">
        <v>316</v>
      </c>
      <c r="AP158" s="251"/>
      <c r="AQ158" s="12" t="s">
        <v>327</v>
      </c>
      <c r="AR158" s="12" t="s">
        <v>327</v>
      </c>
      <c r="AT158" s="312" t="s">
        <v>316</v>
      </c>
      <c r="AU158" s="251"/>
      <c r="AV158" s="12" t="s">
        <v>327</v>
      </c>
      <c r="AW158" s="12" t="s">
        <v>327</v>
      </c>
    </row>
    <row r="159" spans="1:49" x14ac:dyDescent="0.25">
      <c r="A159" s="386" t="s">
        <v>444</v>
      </c>
      <c r="B159" s="251"/>
      <c r="C159" s="272" t="s">
        <v>408</v>
      </c>
      <c r="D159" s="12" t="s">
        <v>323</v>
      </c>
      <c r="F159" s="386" t="s">
        <v>444</v>
      </c>
      <c r="G159" s="251"/>
      <c r="H159" s="272" t="s">
        <v>408</v>
      </c>
      <c r="I159" s="12" t="s">
        <v>323</v>
      </c>
      <c r="K159" s="386" t="s">
        <v>444</v>
      </c>
      <c r="L159" s="251"/>
      <c r="M159" s="272" t="s">
        <v>408</v>
      </c>
      <c r="N159" s="12" t="s">
        <v>323</v>
      </c>
      <c r="P159" s="386" t="s">
        <v>444</v>
      </c>
      <c r="Q159" s="251"/>
      <c r="R159" s="272" t="s">
        <v>408</v>
      </c>
      <c r="S159" s="12" t="s">
        <v>323</v>
      </c>
      <c r="U159" s="386" t="s">
        <v>444</v>
      </c>
      <c r="V159" s="251"/>
      <c r="W159" s="272" t="s">
        <v>408</v>
      </c>
      <c r="X159" s="12" t="s">
        <v>323</v>
      </c>
      <c r="Z159" s="386" t="s">
        <v>444</v>
      </c>
      <c r="AA159" s="251"/>
      <c r="AB159" s="272" t="s">
        <v>408</v>
      </c>
      <c r="AC159" s="12" t="s">
        <v>323</v>
      </c>
      <c r="AE159" s="251" t="s">
        <v>316</v>
      </c>
      <c r="AF159" s="251"/>
      <c r="AG159" s="272" t="s">
        <v>408</v>
      </c>
      <c r="AH159" s="12" t="s">
        <v>323</v>
      </c>
      <c r="AJ159" s="386" t="s">
        <v>444</v>
      </c>
      <c r="AK159" s="251"/>
      <c r="AL159" s="12" t="s">
        <v>416</v>
      </c>
      <c r="AM159" s="12" t="s">
        <v>323</v>
      </c>
      <c r="AO159" s="386" t="s">
        <v>444</v>
      </c>
      <c r="AQ159" s="240" t="s">
        <v>408</v>
      </c>
      <c r="AR159" s="12" t="s">
        <v>323</v>
      </c>
      <c r="AT159" s="386" t="s">
        <v>444</v>
      </c>
      <c r="AU159" s="251"/>
      <c r="AV159" s="12" t="s">
        <v>416</v>
      </c>
      <c r="AW159" s="12" t="s">
        <v>323</v>
      </c>
    </row>
    <row r="160" spans="1:49" x14ac:dyDescent="0.25">
      <c r="A160" s="386" t="s">
        <v>409</v>
      </c>
      <c r="B160" s="251"/>
      <c r="C160" s="273" t="s">
        <v>413</v>
      </c>
      <c r="D160" s="12" t="s">
        <v>321</v>
      </c>
      <c r="F160" s="386" t="s">
        <v>409</v>
      </c>
      <c r="G160" s="251"/>
      <c r="H160" s="273" t="s">
        <v>413</v>
      </c>
      <c r="I160" s="12" t="s">
        <v>321</v>
      </c>
      <c r="K160" s="386" t="s">
        <v>409</v>
      </c>
      <c r="L160" s="251"/>
      <c r="M160" s="273" t="s">
        <v>413</v>
      </c>
      <c r="N160" s="12" t="s">
        <v>321</v>
      </c>
      <c r="P160" s="386" t="s">
        <v>409</v>
      </c>
      <c r="Q160" s="251"/>
      <c r="R160" s="273" t="s">
        <v>413</v>
      </c>
      <c r="S160" s="12" t="s">
        <v>321</v>
      </c>
      <c r="U160" s="386" t="s">
        <v>409</v>
      </c>
      <c r="V160" s="251"/>
      <c r="W160" s="273" t="s">
        <v>413</v>
      </c>
      <c r="X160" s="12" t="s">
        <v>321</v>
      </c>
      <c r="Z160" s="386" t="s">
        <v>409</v>
      </c>
      <c r="AA160" s="251"/>
      <c r="AB160" s="273" t="s">
        <v>413</v>
      </c>
      <c r="AC160" s="12" t="s">
        <v>321</v>
      </c>
      <c r="AE160" s="251"/>
      <c r="AF160" s="251"/>
      <c r="AG160" s="273" t="s">
        <v>413</v>
      </c>
      <c r="AH160" s="12" t="s">
        <v>321</v>
      </c>
      <c r="AJ160" s="386" t="s">
        <v>409</v>
      </c>
      <c r="AK160" s="251"/>
      <c r="AL160" s="12" t="s">
        <v>409</v>
      </c>
      <c r="AM160" s="12" t="s">
        <v>321</v>
      </c>
      <c r="AO160" s="386" t="s">
        <v>409</v>
      </c>
      <c r="AQ160" s="240" t="s">
        <v>409</v>
      </c>
      <c r="AR160" s="12" t="s">
        <v>321</v>
      </c>
      <c r="AT160" s="386" t="s">
        <v>409</v>
      </c>
      <c r="AU160" s="251"/>
      <c r="AV160" s="12" t="s">
        <v>409</v>
      </c>
      <c r="AW160" s="12" t="s">
        <v>321</v>
      </c>
    </row>
    <row r="161" spans="1:49" ht="15.75" thickBot="1" x14ac:dyDescent="0.3">
      <c r="A161" s="249" t="s">
        <v>17</v>
      </c>
      <c r="B161" s="250" t="s">
        <v>18</v>
      </c>
      <c r="C161" s="109" t="s">
        <v>407</v>
      </c>
      <c r="D161" s="267">
        <v>42562</v>
      </c>
      <c r="F161" s="259" t="s">
        <v>17</v>
      </c>
      <c r="G161" s="260" t="s">
        <v>18</v>
      </c>
      <c r="H161" s="109" t="s">
        <v>407</v>
      </c>
      <c r="I161" s="267">
        <v>42602</v>
      </c>
      <c r="K161" s="274" t="s">
        <v>17</v>
      </c>
      <c r="L161" s="260" t="s">
        <v>18</v>
      </c>
      <c r="M161" s="109" t="s">
        <v>407</v>
      </c>
      <c r="N161" s="267">
        <v>42646</v>
      </c>
      <c r="P161" s="261" t="s">
        <v>17</v>
      </c>
      <c r="Q161" s="250" t="s">
        <v>18</v>
      </c>
      <c r="R161" s="109" t="s">
        <v>407</v>
      </c>
      <c r="S161" s="267">
        <v>42679</v>
      </c>
      <c r="U161" s="261" t="s">
        <v>17</v>
      </c>
      <c r="V161" s="250" t="s">
        <v>18</v>
      </c>
      <c r="W161" s="109" t="s">
        <v>407</v>
      </c>
      <c r="X161" s="267">
        <v>42710</v>
      </c>
      <c r="Z161" s="261" t="s">
        <v>17</v>
      </c>
      <c r="AA161" s="250" t="s">
        <v>18</v>
      </c>
      <c r="AB161" s="109" t="s">
        <v>407</v>
      </c>
      <c r="AC161" s="267">
        <v>42741</v>
      </c>
      <c r="AE161" s="259" t="s">
        <v>17</v>
      </c>
      <c r="AF161" s="260" t="s">
        <v>18</v>
      </c>
      <c r="AG161" s="109" t="s">
        <v>407</v>
      </c>
      <c r="AH161" s="267">
        <v>42763</v>
      </c>
      <c r="AJ161" s="259" t="s">
        <v>17</v>
      </c>
      <c r="AK161" s="260" t="s">
        <v>18</v>
      </c>
      <c r="AL161" s="218" t="s">
        <v>407</v>
      </c>
      <c r="AM161" s="267">
        <v>42798</v>
      </c>
      <c r="AO161" s="259" t="s">
        <v>17</v>
      </c>
      <c r="AP161" s="260" t="s">
        <v>18</v>
      </c>
      <c r="AQ161" s="218" t="s">
        <v>407</v>
      </c>
      <c r="AR161" s="267">
        <v>42815</v>
      </c>
      <c r="AT161" s="259" t="s">
        <v>17</v>
      </c>
      <c r="AU161" s="260" t="s">
        <v>18</v>
      </c>
      <c r="AV161" s="218" t="s">
        <v>453</v>
      </c>
      <c r="AW161" s="267">
        <v>42833</v>
      </c>
    </row>
    <row r="162" spans="1:49" x14ac:dyDescent="0.25">
      <c r="A162" s="59" t="s">
        <v>214</v>
      </c>
      <c r="B162" s="35" t="s">
        <v>215</v>
      </c>
      <c r="C162" s="29">
        <v>-0.14285714285714235</v>
      </c>
      <c r="D162" s="100">
        <v>119</v>
      </c>
      <c r="F162" s="59" t="s">
        <v>214</v>
      </c>
      <c r="G162" s="35" t="s">
        <v>215</v>
      </c>
      <c r="H162" s="29">
        <v>-0.14285714285714235</v>
      </c>
      <c r="I162" s="99">
        <v>119</v>
      </c>
      <c r="K162" s="59" t="s">
        <v>214</v>
      </c>
      <c r="L162" s="35" t="s">
        <v>215</v>
      </c>
      <c r="M162" s="29">
        <v>-0.14285714285714235</v>
      </c>
      <c r="N162" s="99">
        <v>118</v>
      </c>
      <c r="P162" s="59" t="s">
        <v>214</v>
      </c>
      <c r="Q162" s="35" t="s">
        <v>215</v>
      </c>
      <c r="R162" s="29">
        <v>-0.14285714285714235</v>
      </c>
      <c r="S162" s="99">
        <v>124</v>
      </c>
      <c r="U162" s="59" t="s">
        <v>214</v>
      </c>
      <c r="V162" s="35" t="s">
        <v>215</v>
      </c>
      <c r="W162" s="29">
        <v>-0.14285714285714235</v>
      </c>
      <c r="X162" s="99">
        <v>131</v>
      </c>
      <c r="Z162" s="59" t="s">
        <v>214</v>
      </c>
      <c r="AA162" s="35" t="s">
        <v>215</v>
      </c>
      <c r="AB162" s="29">
        <v>-0.14285714285714235</v>
      </c>
      <c r="AC162" s="26">
        <v>131</v>
      </c>
      <c r="AE162" s="40" t="s">
        <v>214</v>
      </c>
      <c r="AF162" s="35" t="s">
        <v>215</v>
      </c>
      <c r="AG162" s="29">
        <v>-0.14285714285714235</v>
      </c>
      <c r="AH162" s="26">
        <v>133</v>
      </c>
      <c r="AJ162" s="40" t="s">
        <v>214</v>
      </c>
      <c r="AK162" s="35" t="s">
        <v>215</v>
      </c>
      <c r="AL162" s="29">
        <v>-0.14285714285714235</v>
      </c>
      <c r="AM162" s="331">
        <v>136</v>
      </c>
      <c r="AO162" s="40" t="s">
        <v>214</v>
      </c>
      <c r="AP162" s="35" t="s">
        <v>215</v>
      </c>
      <c r="AQ162" s="350">
        <v>-0.14285714285714235</v>
      </c>
      <c r="AR162" s="26">
        <v>140</v>
      </c>
      <c r="AT162" s="40" t="s">
        <v>214</v>
      </c>
      <c r="AU162" s="35" t="s">
        <v>215</v>
      </c>
      <c r="AV162" s="29">
        <v>-0.14285714285714235</v>
      </c>
      <c r="AW162" s="99">
        <v>139</v>
      </c>
    </row>
    <row r="163" spans="1:49" ht="15.75" x14ac:dyDescent="0.25">
      <c r="A163" s="80" t="s">
        <v>216</v>
      </c>
      <c r="B163" s="35" t="s">
        <v>217</v>
      </c>
      <c r="C163" s="39">
        <v>-1.5872999999999999</v>
      </c>
      <c r="D163" s="100">
        <v>172</v>
      </c>
      <c r="F163" s="80" t="s">
        <v>216</v>
      </c>
      <c r="G163" s="35" t="s">
        <v>217</v>
      </c>
      <c r="H163" s="52">
        <v>-0.69440000000000079</v>
      </c>
      <c r="I163" s="49">
        <v>160</v>
      </c>
      <c r="K163" s="59" t="s">
        <v>216</v>
      </c>
      <c r="L163" s="104" t="s">
        <v>217</v>
      </c>
      <c r="M163" s="39">
        <v>-0.69440000000000079</v>
      </c>
      <c r="N163" s="99">
        <v>157</v>
      </c>
      <c r="P163" s="59" t="s">
        <v>216</v>
      </c>
      <c r="Q163" s="104" t="s">
        <v>217</v>
      </c>
      <c r="R163" s="52">
        <v>-0.80550000000000033</v>
      </c>
      <c r="S163" s="49">
        <v>168</v>
      </c>
      <c r="U163" s="59" t="s">
        <v>216</v>
      </c>
      <c r="V163" s="104" t="s">
        <v>217</v>
      </c>
      <c r="W163" s="52">
        <v>-0.80550000000000033</v>
      </c>
      <c r="X163" s="49">
        <v>176</v>
      </c>
      <c r="Z163" s="59" t="s">
        <v>216</v>
      </c>
      <c r="AA163" s="104" t="s">
        <v>217</v>
      </c>
      <c r="AB163" s="39">
        <v>-0.80550000000000033</v>
      </c>
      <c r="AC163" s="26">
        <v>176</v>
      </c>
      <c r="AE163" s="40" t="s">
        <v>216</v>
      </c>
      <c r="AF163" s="104" t="s">
        <v>217</v>
      </c>
      <c r="AG163" s="52">
        <v>-0.80550000000000033</v>
      </c>
      <c r="AH163" s="49">
        <v>177</v>
      </c>
      <c r="AJ163" s="40" t="s">
        <v>216</v>
      </c>
      <c r="AK163" s="104" t="s">
        <v>217</v>
      </c>
      <c r="AL163" s="39">
        <v>-0.80550000000000033</v>
      </c>
      <c r="AM163" s="331">
        <v>182</v>
      </c>
      <c r="AO163" s="40" t="s">
        <v>216</v>
      </c>
      <c r="AP163" s="104" t="s">
        <v>217</v>
      </c>
      <c r="AQ163" s="355">
        <v>-0.80550000000000033</v>
      </c>
      <c r="AR163" s="26">
        <v>187</v>
      </c>
      <c r="AT163" s="40" t="s">
        <v>216</v>
      </c>
      <c r="AU163" s="104" t="s">
        <v>217</v>
      </c>
      <c r="AV163" s="39">
        <v>-0.80550000000000033</v>
      </c>
      <c r="AW163" s="99">
        <v>192</v>
      </c>
    </row>
    <row r="164" spans="1:49" x14ac:dyDescent="0.25">
      <c r="A164" s="59" t="s">
        <v>398</v>
      </c>
      <c r="B164" s="33" t="s">
        <v>266</v>
      </c>
      <c r="C164" s="39"/>
      <c r="D164" s="100"/>
      <c r="F164" s="59" t="s">
        <v>398</v>
      </c>
      <c r="G164" s="33" t="s">
        <v>266</v>
      </c>
      <c r="H164" s="52"/>
      <c r="I164" s="49"/>
      <c r="K164" s="59" t="s">
        <v>398</v>
      </c>
      <c r="L164" s="33" t="s">
        <v>266</v>
      </c>
      <c r="M164" s="39"/>
      <c r="N164" s="99"/>
      <c r="P164" s="59" t="s">
        <v>398</v>
      </c>
      <c r="Q164" s="33" t="s">
        <v>266</v>
      </c>
      <c r="R164" s="52"/>
      <c r="S164" s="49"/>
      <c r="U164" s="59" t="s">
        <v>398</v>
      </c>
      <c r="V164" s="33" t="s">
        <v>266</v>
      </c>
      <c r="W164" s="52"/>
      <c r="X164" s="49"/>
      <c r="Z164" s="59" t="s">
        <v>398</v>
      </c>
      <c r="AA164" s="33" t="s">
        <v>266</v>
      </c>
      <c r="AB164" s="39"/>
      <c r="AC164" s="26"/>
      <c r="AE164" s="59" t="s">
        <v>398</v>
      </c>
      <c r="AF164" s="33" t="s">
        <v>266</v>
      </c>
      <c r="AG164" s="52"/>
      <c r="AH164" s="49"/>
      <c r="AJ164" s="59" t="s">
        <v>398</v>
      </c>
      <c r="AK164" s="33" t="s">
        <v>266</v>
      </c>
      <c r="AL164" s="39"/>
      <c r="AM164" s="331"/>
      <c r="AO164" s="59" t="s">
        <v>398</v>
      </c>
      <c r="AP164" s="33" t="s">
        <v>266</v>
      </c>
      <c r="AQ164" s="69">
        <v>0.33333333333333393</v>
      </c>
      <c r="AR164" s="49">
        <v>57</v>
      </c>
      <c r="AT164" s="59" t="s">
        <v>398</v>
      </c>
      <c r="AU164" s="33" t="s">
        <v>266</v>
      </c>
      <c r="AV164" s="29">
        <v>0.33333333333333393</v>
      </c>
      <c r="AW164" s="99">
        <v>59</v>
      </c>
    </row>
    <row r="165" spans="1:49" ht="15.75" x14ac:dyDescent="0.25">
      <c r="A165" s="59" t="s">
        <v>398</v>
      </c>
      <c r="B165" s="106" t="s">
        <v>399</v>
      </c>
      <c r="C165" s="39"/>
      <c r="D165" s="100"/>
      <c r="F165" s="59" t="s">
        <v>398</v>
      </c>
      <c r="G165" s="106" t="s">
        <v>399</v>
      </c>
      <c r="H165" s="52"/>
      <c r="I165" s="49"/>
      <c r="K165" s="59" t="s">
        <v>398</v>
      </c>
      <c r="L165" s="106" t="s">
        <v>399</v>
      </c>
      <c r="M165" s="39"/>
      <c r="N165" s="99"/>
      <c r="P165" s="59" t="s">
        <v>398</v>
      </c>
      <c r="Q165" s="106" t="s">
        <v>399</v>
      </c>
      <c r="R165" s="52"/>
      <c r="S165" s="49"/>
      <c r="U165" s="59" t="s">
        <v>398</v>
      </c>
      <c r="V165" s="106" t="s">
        <v>399</v>
      </c>
      <c r="W165" s="52"/>
      <c r="X165" s="49"/>
      <c r="Z165" s="59" t="s">
        <v>398</v>
      </c>
      <c r="AA165" s="106" t="s">
        <v>399</v>
      </c>
      <c r="AB165" s="39"/>
      <c r="AC165" s="26"/>
      <c r="AE165" s="59" t="s">
        <v>398</v>
      </c>
      <c r="AF165" s="106" t="s">
        <v>399</v>
      </c>
      <c r="AG165" s="69">
        <v>0.5</v>
      </c>
      <c r="AH165" s="49">
        <v>41</v>
      </c>
      <c r="AJ165" s="59" t="s">
        <v>398</v>
      </c>
      <c r="AK165" s="104" t="s">
        <v>399</v>
      </c>
      <c r="AL165" s="52">
        <v>4.4444444444735609E-5</v>
      </c>
      <c r="AM165" s="333">
        <v>91</v>
      </c>
      <c r="AO165" s="59" t="s">
        <v>398</v>
      </c>
      <c r="AP165" s="33" t="s">
        <v>399</v>
      </c>
      <c r="AQ165" s="52">
        <v>4.4444444444735609E-5</v>
      </c>
      <c r="AR165" s="49">
        <v>89</v>
      </c>
      <c r="AT165" s="59" t="s">
        <v>398</v>
      </c>
      <c r="AU165" s="33" t="s">
        <v>399</v>
      </c>
      <c r="AV165" s="39">
        <v>4.4444444444735609E-5</v>
      </c>
      <c r="AW165" s="99">
        <v>90</v>
      </c>
    </row>
    <row r="166" spans="1:49" x14ac:dyDescent="0.25">
      <c r="A166" s="76" t="s">
        <v>339</v>
      </c>
      <c r="B166" s="33" t="s">
        <v>250</v>
      </c>
      <c r="C166" s="39"/>
      <c r="D166" s="100"/>
      <c r="F166" s="76" t="s">
        <v>339</v>
      </c>
      <c r="G166" s="33" t="s">
        <v>250</v>
      </c>
      <c r="H166" s="52"/>
      <c r="I166" s="49"/>
      <c r="K166" s="76" t="s">
        <v>339</v>
      </c>
      <c r="L166" s="33" t="s">
        <v>250</v>
      </c>
      <c r="M166" s="69">
        <v>0</v>
      </c>
      <c r="N166" s="99">
        <v>83</v>
      </c>
      <c r="P166" s="76" t="s">
        <v>339</v>
      </c>
      <c r="Q166" s="33" t="s">
        <v>250</v>
      </c>
      <c r="R166" s="29">
        <v>0</v>
      </c>
      <c r="S166" s="99">
        <v>86</v>
      </c>
      <c r="U166" s="76" t="s">
        <v>339</v>
      </c>
      <c r="V166" s="33" t="s">
        <v>250</v>
      </c>
      <c r="W166" s="29">
        <v>0</v>
      </c>
      <c r="X166" s="99">
        <v>85</v>
      </c>
      <c r="Z166" s="76" t="s">
        <v>339</v>
      </c>
      <c r="AA166" s="33" t="s">
        <v>250</v>
      </c>
      <c r="AB166" s="29">
        <v>0</v>
      </c>
      <c r="AC166" s="26">
        <v>85</v>
      </c>
      <c r="AE166" s="76" t="s">
        <v>339</v>
      </c>
      <c r="AF166" s="33" t="s">
        <v>250</v>
      </c>
      <c r="AG166" s="29">
        <v>0</v>
      </c>
      <c r="AH166" s="26">
        <v>88</v>
      </c>
      <c r="AJ166" s="76" t="s">
        <v>339</v>
      </c>
      <c r="AK166" s="33" t="s">
        <v>250</v>
      </c>
      <c r="AL166" s="29">
        <v>0</v>
      </c>
      <c r="AM166" s="331">
        <v>91</v>
      </c>
      <c r="AO166" s="76" t="s">
        <v>339</v>
      </c>
      <c r="AP166" s="33" t="s">
        <v>250</v>
      </c>
      <c r="AQ166" s="350">
        <v>0</v>
      </c>
      <c r="AR166" s="26">
        <v>89</v>
      </c>
      <c r="AT166" s="76" t="s">
        <v>339</v>
      </c>
      <c r="AU166" s="33" t="s">
        <v>250</v>
      </c>
      <c r="AV166" s="29">
        <v>0</v>
      </c>
      <c r="AW166" s="99">
        <v>90</v>
      </c>
    </row>
    <row r="167" spans="1:49" x14ac:dyDescent="0.25">
      <c r="A167" s="44" t="s">
        <v>218</v>
      </c>
      <c r="B167" s="33" t="s">
        <v>219</v>
      </c>
      <c r="C167" s="39">
        <v>0.25002222222222237</v>
      </c>
      <c r="D167" s="100">
        <v>62</v>
      </c>
      <c r="F167" s="44" t="s">
        <v>218</v>
      </c>
      <c r="G167" s="33" t="s">
        <v>219</v>
      </c>
      <c r="H167" s="39">
        <v>0.25002222222222237</v>
      </c>
      <c r="I167" s="99">
        <v>63</v>
      </c>
      <c r="K167" s="44" t="s">
        <v>218</v>
      </c>
      <c r="L167" s="33" t="s">
        <v>219</v>
      </c>
      <c r="M167" s="39">
        <v>0.25002222222222237</v>
      </c>
      <c r="N167" s="99">
        <v>67</v>
      </c>
      <c r="P167" s="44" t="s">
        <v>218</v>
      </c>
      <c r="Q167" s="33" t="s">
        <v>219</v>
      </c>
      <c r="R167" s="39">
        <v>0.25002222222222237</v>
      </c>
      <c r="S167" s="99">
        <v>70</v>
      </c>
      <c r="U167" s="44" t="s">
        <v>218</v>
      </c>
      <c r="V167" s="33" t="s">
        <v>219</v>
      </c>
      <c r="W167" s="39">
        <v>0.25002222222222237</v>
      </c>
      <c r="X167" s="99">
        <v>69</v>
      </c>
      <c r="Z167" s="44" t="s">
        <v>218</v>
      </c>
      <c r="AA167" s="33" t="s">
        <v>219</v>
      </c>
      <c r="AB167" s="39">
        <v>0.25002222222222237</v>
      </c>
      <c r="AC167" s="26">
        <v>67</v>
      </c>
      <c r="AE167" s="44" t="s">
        <v>218</v>
      </c>
      <c r="AF167" s="33" t="s">
        <v>219</v>
      </c>
      <c r="AG167" s="39">
        <v>0.25002222222222237</v>
      </c>
      <c r="AH167" s="26">
        <v>69</v>
      </c>
      <c r="AJ167" s="44" t="s">
        <v>218</v>
      </c>
      <c r="AK167" s="33" t="s">
        <v>219</v>
      </c>
      <c r="AL167" s="39">
        <v>0.25002222222222237</v>
      </c>
      <c r="AM167" s="331">
        <v>69</v>
      </c>
      <c r="AO167" s="44" t="s">
        <v>218</v>
      </c>
      <c r="AP167" s="33" t="s">
        <v>219</v>
      </c>
      <c r="AQ167" s="355">
        <v>0.25002222222222237</v>
      </c>
      <c r="AR167" s="26">
        <v>67</v>
      </c>
      <c r="AT167" s="44" t="s">
        <v>218</v>
      </c>
      <c r="AU167" s="33" t="s">
        <v>219</v>
      </c>
      <c r="AV167" s="39">
        <v>0.25002222222222237</v>
      </c>
      <c r="AW167" s="99">
        <v>69</v>
      </c>
    </row>
    <row r="168" spans="1:49" x14ac:dyDescent="0.25">
      <c r="A168" s="76" t="s">
        <v>218</v>
      </c>
      <c r="B168" s="33" t="s">
        <v>220</v>
      </c>
      <c r="C168" s="39">
        <v>0</v>
      </c>
      <c r="D168" s="100">
        <v>81</v>
      </c>
      <c r="F168" s="76" t="s">
        <v>218</v>
      </c>
      <c r="G168" s="33" t="s">
        <v>220</v>
      </c>
      <c r="H168" s="39">
        <v>0</v>
      </c>
      <c r="I168" s="99">
        <v>82</v>
      </c>
      <c r="K168" s="76" t="s">
        <v>218</v>
      </c>
      <c r="L168" s="33" t="s">
        <v>220</v>
      </c>
      <c r="M168" s="39">
        <v>0</v>
      </c>
      <c r="N168" s="99">
        <v>83</v>
      </c>
      <c r="P168" s="76" t="s">
        <v>218</v>
      </c>
      <c r="Q168" s="33" t="s">
        <v>220</v>
      </c>
      <c r="R168" s="39">
        <v>0</v>
      </c>
      <c r="S168" s="99">
        <v>86</v>
      </c>
      <c r="U168" s="76" t="s">
        <v>218</v>
      </c>
      <c r="V168" s="33" t="s">
        <v>220</v>
      </c>
      <c r="W168" s="39">
        <v>0</v>
      </c>
      <c r="X168" s="99">
        <v>85</v>
      </c>
      <c r="Z168" s="76" t="s">
        <v>218</v>
      </c>
      <c r="AA168" s="33" t="s">
        <v>220</v>
      </c>
      <c r="AB168" s="39">
        <v>0</v>
      </c>
      <c r="AC168" s="26">
        <v>85</v>
      </c>
      <c r="AE168" s="76" t="s">
        <v>218</v>
      </c>
      <c r="AF168" s="33" t="s">
        <v>220</v>
      </c>
      <c r="AG168" s="39">
        <v>0</v>
      </c>
      <c r="AH168" s="26">
        <v>88</v>
      </c>
      <c r="AJ168" s="76" t="s">
        <v>218</v>
      </c>
      <c r="AK168" s="33" t="s">
        <v>220</v>
      </c>
      <c r="AL168" s="39">
        <v>0</v>
      </c>
      <c r="AM168" s="331">
        <v>91</v>
      </c>
      <c r="AO168" s="76" t="s">
        <v>218</v>
      </c>
      <c r="AP168" s="33" t="s">
        <v>220</v>
      </c>
      <c r="AQ168" s="355">
        <v>0</v>
      </c>
      <c r="AR168" s="26">
        <v>89</v>
      </c>
      <c r="AT168" s="76" t="s">
        <v>218</v>
      </c>
      <c r="AU168" s="33" t="s">
        <v>220</v>
      </c>
      <c r="AV168" s="39">
        <v>0</v>
      </c>
      <c r="AW168" s="99">
        <v>90</v>
      </c>
    </row>
    <row r="169" spans="1:49" x14ac:dyDescent="0.25">
      <c r="A169" s="36" t="s">
        <v>221</v>
      </c>
      <c r="B169" s="33" t="s">
        <v>222</v>
      </c>
      <c r="C169" s="52">
        <v>0</v>
      </c>
      <c r="D169" s="100">
        <v>81</v>
      </c>
      <c r="F169" s="36" t="s">
        <v>221</v>
      </c>
      <c r="G169" s="33" t="s">
        <v>222</v>
      </c>
      <c r="H169" s="39">
        <v>0</v>
      </c>
      <c r="I169" s="99">
        <v>82</v>
      </c>
      <c r="K169" s="36" t="s">
        <v>221</v>
      </c>
      <c r="L169" s="33" t="s">
        <v>222</v>
      </c>
      <c r="M169" s="39">
        <v>0</v>
      </c>
      <c r="N169" s="99">
        <v>83</v>
      </c>
      <c r="P169" s="36" t="s">
        <v>221</v>
      </c>
      <c r="Q169" s="33" t="s">
        <v>222</v>
      </c>
      <c r="R169" s="52">
        <v>0</v>
      </c>
      <c r="S169" s="49">
        <v>86</v>
      </c>
      <c r="U169" s="36" t="s">
        <v>221</v>
      </c>
      <c r="V169" s="33" t="s">
        <v>222</v>
      </c>
      <c r="W169" s="52">
        <v>0.77780000000000005</v>
      </c>
      <c r="X169" s="49">
        <v>27</v>
      </c>
      <c r="Z169" s="36" t="s">
        <v>221</v>
      </c>
      <c r="AA169" s="33" t="s">
        <v>222</v>
      </c>
      <c r="AB169" s="39">
        <v>0.77780000000000005</v>
      </c>
      <c r="AC169" s="26">
        <v>26</v>
      </c>
      <c r="AE169" s="59" t="s">
        <v>221</v>
      </c>
      <c r="AF169" s="33" t="s">
        <v>222</v>
      </c>
      <c r="AG169" s="52">
        <v>0.77780000000000005</v>
      </c>
      <c r="AH169" s="49">
        <v>26</v>
      </c>
      <c r="AJ169" s="59" t="s">
        <v>221</v>
      </c>
      <c r="AK169" s="33" t="s">
        <v>222</v>
      </c>
      <c r="AL169" s="39">
        <v>0.77780000000000005</v>
      </c>
      <c r="AM169" s="331">
        <v>27</v>
      </c>
      <c r="AO169" s="59" t="s">
        <v>221</v>
      </c>
      <c r="AP169" s="33" t="s">
        <v>222</v>
      </c>
      <c r="AQ169" s="355">
        <v>0.77780000000000005</v>
      </c>
      <c r="AR169" s="26">
        <v>27</v>
      </c>
      <c r="AT169" s="59" t="s">
        <v>221</v>
      </c>
      <c r="AU169" s="33" t="s">
        <v>222</v>
      </c>
      <c r="AV169" s="39">
        <v>0.77780000000000005</v>
      </c>
      <c r="AW169" s="99">
        <v>29</v>
      </c>
    </row>
    <row r="170" spans="1:49" x14ac:dyDescent="0.25">
      <c r="A170" s="32" t="s">
        <v>223</v>
      </c>
      <c r="B170" s="33" t="s">
        <v>224</v>
      </c>
      <c r="C170" s="39">
        <v>5.558888888888891E-2</v>
      </c>
      <c r="D170" s="100">
        <v>78</v>
      </c>
      <c r="F170" s="32" t="s">
        <v>223</v>
      </c>
      <c r="G170" s="33" t="s">
        <v>224</v>
      </c>
      <c r="H170" s="39">
        <v>5.558888888888891E-2</v>
      </c>
      <c r="I170" s="99">
        <v>80</v>
      </c>
      <c r="K170" s="32" t="s">
        <v>223</v>
      </c>
      <c r="L170" s="33" t="s">
        <v>224</v>
      </c>
      <c r="M170" s="39">
        <v>5.558888888888891E-2</v>
      </c>
      <c r="N170" s="99">
        <v>81</v>
      </c>
      <c r="P170" s="32" t="s">
        <v>223</v>
      </c>
      <c r="Q170" s="33" t="s">
        <v>224</v>
      </c>
      <c r="R170" s="52">
        <v>5.558888888888891E-2</v>
      </c>
      <c r="S170" s="49">
        <v>84</v>
      </c>
      <c r="U170" s="32" t="s">
        <v>223</v>
      </c>
      <c r="V170" s="33" t="s">
        <v>224</v>
      </c>
      <c r="W170" s="52">
        <v>-0.31939999999999991</v>
      </c>
      <c r="X170" s="49">
        <v>141</v>
      </c>
      <c r="Z170" s="32" t="s">
        <v>223</v>
      </c>
      <c r="AA170" s="33" t="s">
        <v>224</v>
      </c>
      <c r="AB170" s="39">
        <v>-0.31939999999999991</v>
      </c>
      <c r="AC170" s="26">
        <v>141</v>
      </c>
      <c r="AE170" s="46" t="s">
        <v>223</v>
      </c>
      <c r="AF170" s="33" t="s">
        <v>224</v>
      </c>
      <c r="AG170" s="39">
        <v>-0.31939999999999991</v>
      </c>
      <c r="AH170" s="26">
        <v>142</v>
      </c>
      <c r="AJ170" s="46" t="s">
        <v>223</v>
      </c>
      <c r="AK170" s="33" t="s">
        <v>224</v>
      </c>
      <c r="AL170" s="39">
        <v>-0.31939999999999991</v>
      </c>
      <c r="AM170" s="331">
        <v>149</v>
      </c>
      <c r="AO170" s="46" t="s">
        <v>223</v>
      </c>
      <c r="AP170" s="33" t="s">
        <v>224</v>
      </c>
      <c r="AQ170" s="355">
        <v>-0.31939999999999991</v>
      </c>
      <c r="AR170" s="26">
        <v>154</v>
      </c>
      <c r="AT170" s="32" t="s">
        <v>223</v>
      </c>
      <c r="AU170" s="33" t="s">
        <v>224</v>
      </c>
      <c r="AV170" s="52">
        <v>-0.31939999999999991</v>
      </c>
      <c r="AW170" s="49">
        <v>154</v>
      </c>
    </row>
    <row r="171" spans="1:49" x14ac:dyDescent="0.25">
      <c r="A171" s="46" t="s">
        <v>225</v>
      </c>
      <c r="B171" s="35" t="s">
        <v>226</v>
      </c>
      <c r="C171" s="39">
        <v>1.2222</v>
      </c>
      <c r="D171" s="100">
        <v>13</v>
      </c>
      <c r="F171" s="46" t="s">
        <v>225</v>
      </c>
      <c r="G171" s="35" t="s">
        <v>226</v>
      </c>
      <c r="H171" s="39">
        <v>1.2222</v>
      </c>
      <c r="I171" s="99">
        <v>14</v>
      </c>
      <c r="K171" s="46" t="s">
        <v>225</v>
      </c>
      <c r="L171" s="35" t="s">
        <v>226</v>
      </c>
      <c r="M171" s="39">
        <v>1.2222</v>
      </c>
      <c r="N171" s="99">
        <v>13</v>
      </c>
      <c r="P171" s="46" t="s">
        <v>225</v>
      </c>
      <c r="Q171" s="35" t="s">
        <v>226</v>
      </c>
      <c r="R171" s="39">
        <v>1.2222</v>
      </c>
      <c r="S171" s="99">
        <v>11</v>
      </c>
      <c r="U171" s="46" t="s">
        <v>225</v>
      </c>
      <c r="V171" s="35" t="s">
        <v>226</v>
      </c>
      <c r="W171" s="39">
        <v>1.2222</v>
      </c>
      <c r="X171" s="99">
        <v>12</v>
      </c>
      <c r="Z171" s="46" t="s">
        <v>225</v>
      </c>
      <c r="AA171" s="35" t="s">
        <v>226</v>
      </c>
      <c r="AB171" s="39">
        <v>1.2222</v>
      </c>
      <c r="AC171" s="26">
        <v>13</v>
      </c>
      <c r="AE171" s="62" t="s">
        <v>225</v>
      </c>
      <c r="AF171" s="35" t="s">
        <v>226</v>
      </c>
      <c r="AG171" s="39">
        <v>1.2222</v>
      </c>
      <c r="AH171" s="26">
        <v>14</v>
      </c>
      <c r="AJ171" s="62" t="s">
        <v>225</v>
      </c>
      <c r="AK171" s="35" t="s">
        <v>226</v>
      </c>
      <c r="AL171" s="39">
        <v>1.2222</v>
      </c>
      <c r="AM171" s="331">
        <v>12</v>
      </c>
      <c r="AO171" s="62" t="s">
        <v>225</v>
      </c>
      <c r="AP171" s="35" t="s">
        <v>226</v>
      </c>
      <c r="AQ171" s="355">
        <v>1.2222</v>
      </c>
      <c r="AR171" s="26">
        <v>14</v>
      </c>
      <c r="AT171" s="62" t="s">
        <v>225</v>
      </c>
      <c r="AU171" s="35" t="s">
        <v>226</v>
      </c>
      <c r="AV171" s="39">
        <v>1.2222</v>
      </c>
      <c r="AW171" s="99">
        <v>13</v>
      </c>
    </row>
    <row r="172" spans="1:49" x14ac:dyDescent="0.25">
      <c r="A172" s="40" t="s">
        <v>227</v>
      </c>
      <c r="B172" s="35" t="s">
        <v>228</v>
      </c>
      <c r="C172" s="39">
        <v>-0.47223650793650762</v>
      </c>
      <c r="D172" s="100">
        <v>138</v>
      </c>
      <c r="F172" s="40" t="s">
        <v>227</v>
      </c>
      <c r="G172" s="35" t="s">
        <v>228</v>
      </c>
      <c r="H172" s="39">
        <v>-0.47223650793650762</v>
      </c>
      <c r="I172" s="99">
        <v>136</v>
      </c>
      <c r="K172" s="40" t="s">
        <v>227</v>
      </c>
      <c r="L172" s="35" t="s">
        <v>228</v>
      </c>
      <c r="M172" s="39">
        <v>-0.47223650793650762</v>
      </c>
      <c r="N172" s="99">
        <v>132</v>
      </c>
      <c r="P172" s="40" t="s">
        <v>227</v>
      </c>
      <c r="Q172" s="35" t="s">
        <v>228</v>
      </c>
      <c r="R172" s="39">
        <v>-0.47223650793650762</v>
      </c>
      <c r="S172" s="99">
        <v>140</v>
      </c>
      <c r="U172" s="40" t="s">
        <v>227</v>
      </c>
      <c r="V172" s="35" t="s">
        <v>228</v>
      </c>
      <c r="W172" s="39">
        <v>-0.47223650793650762</v>
      </c>
      <c r="X172" s="99">
        <v>147</v>
      </c>
      <c r="Z172" s="40" t="s">
        <v>227</v>
      </c>
      <c r="AA172" s="35" t="s">
        <v>228</v>
      </c>
      <c r="AB172" s="39">
        <v>-0.47223650793650762</v>
      </c>
      <c r="AC172" s="26">
        <v>147</v>
      </c>
      <c r="AE172" s="34" t="s">
        <v>227</v>
      </c>
      <c r="AF172" s="35" t="s">
        <v>228</v>
      </c>
      <c r="AG172" s="39">
        <v>-0.47223650793650762</v>
      </c>
      <c r="AH172" s="26">
        <v>146</v>
      </c>
      <c r="AJ172" s="34" t="s">
        <v>227</v>
      </c>
      <c r="AK172" s="35" t="s">
        <v>228</v>
      </c>
      <c r="AL172" s="39">
        <v>-0.47223650793650762</v>
      </c>
      <c r="AM172" s="331">
        <v>152</v>
      </c>
      <c r="AO172" s="34" t="s">
        <v>227</v>
      </c>
      <c r="AP172" s="35" t="s">
        <v>228</v>
      </c>
      <c r="AQ172" s="355">
        <v>-0.47223650793650762</v>
      </c>
      <c r="AR172" s="26">
        <v>157</v>
      </c>
      <c r="AT172" s="34" t="s">
        <v>227</v>
      </c>
      <c r="AU172" s="35" t="s">
        <v>228</v>
      </c>
      <c r="AV172" s="39">
        <v>-0.47223650793650762</v>
      </c>
      <c r="AW172" s="99">
        <v>160</v>
      </c>
    </row>
    <row r="173" spans="1:49" x14ac:dyDescent="0.25">
      <c r="A173" s="44" t="s">
        <v>229</v>
      </c>
      <c r="B173" s="35" t="s">
        <v>230</v>
      </c>
      <c r="C173" s="29">
        <v>0.25</v>
      </c>
      <c r="D173" s="100">
        <v>62</v>
      </c>
      <c r="F173" s="44" t="s">
        <v>229</v>
      </c>
      <c r="G173" s="35" t="s">
        <v>230</v>
      </c>
      <c r="H173" s="29">
        <v>0.25</v>
      </c>
      <c r="I173" s="99">
        <v>63</v>
      </c>
      <c r="K173" s="44" t="s">
        <v>229</v>
      </c>
      <c r="L173" s="35" t="s">
        <v>230</v>
      </c>
      <c r="M173" s="29">
        <v>0.25</v>
      </c>
      <c r="N173" s="99">
        <v>69</v>
      </c>
      <c r="P173" s="44" t="s">
        <v>229</v>
      </c>
      <c r="Q173" s="35" t="s">
        <v>230</v>
      </c>
      <c r="R173" s="29">
        <v>0.25</v>
      </c>
      <c r="S173" s="99">
        <v>70</v>
      </c>
      <c r="U173" s="44" t="s">
        <v>229</v>
      </c>
      <c r="V173" s="35" t="s">
        <v>230</v>
      </c>
      <c r="W173" s="29">
        <v>0.25</v>
      </c>
      <c r="X173" s="99">
        <v>69</v>
      </c>
      <c r="Z173" s="44" t="s">
        <v>229</v>
      </c>
      <c r="AA173" s="35" t="s">
        <v>230</v>
      </c>
      <c r="AB173" s="29">
        <v>0.25</v>
      </c>
      <c r="AC173" s="26">
        <v>67</v>
      </c>
      <c r="AE173" s="47" t="s">
        <v>229</v>
      </c>
      <c r="AF173" s="35" t="s">
        <v>230</v>
      </c>
      <c r="AG173" s="29">
        <v>0.25</v>
      </c>
      <c r="AH173" s="26">
        <v>69</v>
      </c>
      <c r="AJ173" s="47" t="s">
        <v>229</v>
      </c>
      <c r="AK173" s="35" t="s">
        <v>230</v>
      </c>
      <c r="AL173" s="29">
        <v>0.25</v>
      </c>
      <c r="AM173" s="331">
        <v>69</v>
      </c>
      <c r="AO173" s="47" t="s">
        <v>229</v>
      </c>
      <c r="AP173" s="102" t="s">
        <v>230</v>
      </c>
      <c r="AQ173" s="350">
        <v>0.25</v>
      </c>
      <c r="AR173" s="26">
        <v>67</v>
      </c>
      <c r="AT173" s="47" t="s">
        <v>229</v>
      </c>
      <c r="AU173" s="35" t="s">
        <v>230</v>
      </c>
      <c r="AV173" s="29">
        <v>0.25</v>
      </c>
      <c r="AW173" s="99">
        <v>69</v>
      </c>
    </row>
    <row r="174" spans="1:49" x14ac:dyDescent="0.25">
      <c r="A174" s="59" t="s">
        <v>229</v>
      </c>
      <c r="B174" s="33" t="s">
        <v>231</v>
      </c>
      <c r="C174" s="29">
        <v>-0.33333333333333304</v>
      </c>
      <c r="D174" s="100">
        <v>129</v>
      </c>
      <c r="F174" s="59" t="s">
        <v>229</v>
      </c>
      <c r="G174" s="33" t="s">
        <v>231</v>
      </c>
      <c r="H174" s="52">
        <v>0</v>
      </c>
      <c r="I174" s="49">
        <v>82</v>
      </c>
      <c r="K174" s="59" t="s">
        <v>229</v>
      </c>
      <c r="L174" s="33" t="s">
        <v>231</v>
      </c>
      <c r="M174" s="39">
        <v>0</v>
      </c>
      <c r="N174" s="99">
        <v>83</v>
      </c>
      <c r="P174" s="59" t="s">
        <v>229</v>
      </c>
      <c r="Q174" s="33" t="s">
        <v>231</v>
      </c>
      <c r="R174" s="39">
        <v>0</v>
      </c>
      <c r="S174" s="99">
        <v>86</v>
      </c>
      <c r="U174" s="59" t="s">
        <v>229</v>
      </c>
      <c r="V174" s="33" t="s">
        <v>231</v>
      </c>
      <c r="W174" s="39">
        <v>0</v>
      </c>
      <c r="X174" s="99">
        <v>85</v>
      </c>
      <c r="Z174" s="59" t="s">
        <v>229</v>
      </c>
      <c r="AA174" s="33" t="s">
        <v>231</v>
      </c>
      <c r="AB174" s="39">
        <v>0</v>
      </c>
      <c r="AC174" s="26">
        <v>85</v>
      </c>
      <c r="AE174" s="40" t="s">
        <v>229</v>
      </c>
      <c r="AF174" s="33" t="s">
        <v>231</v>
      </c>
      <c r="AG174" s="52">
        <v>0</v>
      </c>
      <c r="AH174" s="49">
        <v>88</v>
      </c>
      <c r="AJ174" s="40" t="s">
        <v>229</v>
      </c>
      <c r="AK174" s="33" t="s">
        <v>231</v>
      </c>
      <c r="AL174" s="39">
        <v>0</v>
      </c>
      <c r="AM174" s="331">
        <v>91</v>
      </c>
      <c r="AO174" s="40" t="s">
        <v>229</v>
      </c>
      <c r="AP174" s="33" t="s">
        <v>231</v>
      </c>
      <c r="AQ174" s="355">
        <v>0</v>
      </c>
      <c r="AR174" s="26">
        <v>89</v>
      </c>
      <c r="AT174" s="40" t="s">
        <v>229</v>
      </c>
      <c r="AU174" s="33" t="s">
        <v>231</v>
      </c>
      <c r="AV174" s="39">
        <v>0</v>
      </c>
      <c r="AW174" s="99">
        <v>90</v>
      </c>
    </row>
    <row r="175" spans="1:49" x14ac:dyDescent="0.25">
      <c r="A175" s="62" t="s">
        <v>232</v>
      </c>
      <c r="B175" s="33" t="s">
        <v>233</v>
      </c>
      <c r="C175" s="39">
        <v>0.75</v>
      </c>
      <c r="D175" s="100">
        <v>24</v>
      </c>
      <c r="F175" s="62" t="s">
        <v>232</v>
      </c>
      <c r="G175" s="33" t="s">
        <v>233</v>
      </c>
      <c r="H175" s="39">
        <v>0.75</v>
      </c>
      <c r="I175" s="99">
        <v>24</v>
      </c>
      <c r="K175" s="62" t="s">
        <v>232</v>
      </c>
      <c r="L175" s="33" t="s">
        <v>233</v>
      </c>
      <c r="M175" s="39">
        <v>0.75</v>
      </c>
      <c r="N175" s="99">
        <v>29</v>
      </c>
      <c r="P175" s="62" t="s">
        <v>232</v>
      </c>
      <c r="Q175" s="33" t="s">
        <v>233</v>
      </c>
      <c r="R175" s="39">
        <v>0.75</v>
      </c>
      <c r="S175" s="99">
        <v>27</v>
      </c>
      <c r="U175" s="62" t="s">
        <v>232</v>
      </c>
      <c r="V175" s="33" t="s">
        <v>233</v>
      </c>
      <c r="W175" s="39">
        <v>0.75</v>
      </c>
      <c r="X175" s="99">
        <v>28</v>
      </c>
      <c r="Z175" s="62" t="s">
        <v>232</v>
      </c>
      <c r="AA175" s="33" t="s">
        <v>233</v>
      </c>
      <c r="AB175" s="39">
        <v>0.75</v>
      </c>
      <c r="AC175" s="26">
        <v>27</v>
      </c>
      <c r="AE175" s="62" t="s">
        <v>232</v>
      </c>
      <c r="AF175" s="33" t="s">
        <v>233</v>
      </c>
      <c r="AG175" s="39">
        <v>0.75</v>
      </c>
      <c r="AH175" s="26">
        <v>28</v>
      </c>
      <c r="AJ175" s="62" t="s">
        <v>232</v>
      </c>
      <c r="AK175" s="33" t="s">
        <v>233</v>
      </c>
      <c r="AL175" s="39">
        <v>0.75</v>
      </c>
      <c r="AM175" s="331">
        <v>29</v>
      </c>
      <c r="AO175" s="62" t="s">
        <v>232</v>
      </c>
      <c r="AP175" s="33" t="s">
        <v>233</v>
      </c>
      <c r="AQ175" s="355">
        <v>0.75</v>
      </c>
      <c r="AR175" s="26">
        <v>29</v>
      </c>
      <c r="AT175" s="62" t="s">
        <v>232</v>
      </c>
      <c r="AU175" s="33" t="s">
        <v>233</v>
      </c>
      <c r="AV175" s="39">
        <v>0.75</v>
      </c>
      <c r="AW175" s="99">
        <v>31</v>
      </c>
    </row>
    <row r="176" spans="1:49" x14ac:dyDescent="0.25">
      <c r="A176" s="59" t="s">
        <v>234</v>
      </c>
      <c r="B176" s="33" t="s">
        <v>235</v>
      </c>
      <c r="C176" s="29">
        <v>-0.71428571428571441</v>
      </c>
      <c r="D176" s="100">
        <v>160</v>
      </c>
      <c r="F176" s="59" t="s">
        <v>234</v>
      </c>
      <c r="G176" s="33" t="s">
        <v>235</v>
      </c>
      <c r="H176" s="29">
        <v>-0.71428571428571441</v>
      </c>
      <c r="I176" s="99">
        <v>161</v>
      </c>
      <c r="K176" s="59" t="s">
        <v>234</v>
      </c>
      <c r="L176" s="33" t="s">
        <v>235</v>
      </c>
      <c r="M176" s="29">
        <v>-0.71428571428571441</v>
      </c>
      <c r="N176" s="99">
        <v>158</v>
      </c>
      <c r="P176" s="59" t="s">
        <v>234</v>
      </c>
      <c r="Q176" s="33" t="s">
        <v>235</v>
      </c>
      <c r="R176" s="29">
        <v>-0.71428571428571441</v>
      </c>
      <c r="S176" s="99">
        <v>166</v>
      </c>
      <c r="U176" s="59" t="s">
        <v>234</v>
      </c>
      <c r="V176" s="33" t="s">
        <v>235</v>
      </c>
      <c r="W176" s="29">
        <v>-0.71428571428571441</v>
      </c>
      <c r="X176" s="99">
        <v>172</v>
      </c>
      <c r="Z176" s="59" t="s">
        <v>234</v>
      </c>
      <c r="AA176" s="33" t="s">
        <v>235</v>
      </c>
      <c r="AB176" s="29">
        <v>-0.71428571428571441</v>
      </c>
      <c r="AC176" s="26">
        <v>172</v>
      </c>
      <c r="AE176" s="40" t="s">
        <v>234</v>
      </c>
      <c r="AF176" s="33" t="s">
        <v>235</v>
      </c>
      <c r="AG176" s="29">
        <v>-0.71428571428571441</v>
      </c>
      <c r="AH176" s="26">
        <v>172</v>
      </c>
      <c r="AJ176" s="40" t="s">
        <v>234</v>
      </c>
      <c r="AK176" s="33" t="s">
        <v>235</v>
      </c>
      <c r="AL176" s="29">
        <v>-0.71428571428571441</v>
      </c>
      <c r="AM176" s="331">
        <v>179</v>
      </c>
      <c r="AO176" s="40" t="s">
        <v>234</v>
      </c>
      <c r="AP176" s="33" t="s">
        <v>235</v>
      </c>
      <c r="AQ176" s="350">
        <v>-0.71428571428571441</v>
      </c>
      <c r="AR176" s="26">
        <v>184</v>
      </c>
      <c r="AT176" s="40" t="s">
        <v>234</v>
      </c>
      <c r="AU176" s="33" t="s">
        <v>235</v>
      </c>
      <c r="AV176" s="29">
        <v>-0.71428571428571441</v>
      </c>
      <c r="AW176" s="99">
        <v>188</v>
      </c>
    </row>
    <row r="177" spans="1:49" x14ac:dyDescent="0.25">
      <c r="A177" s="44" t="s">
        <v>236</v>
      </c>
      <c r="B177" s="35" t="s">
        <v>237</v>
      </c>
      <c r="C177" s="29">
        <v>-0.14285714285714235</v>
      </c>
      <c r="D177" s="100">
        <v>119</v>
      </c>
      <c r="F177" s="44" t="s">
        <v>236</v>
      </c>
      <c r="G177" s="35" t="s">
        <v>237</v>
      </c>
      <c r="H177" s="29">
        <v>-0.14285714285714235</v>
      </c>
      <c r="I177" s="99">
        <v>119</v>
      </c>
      <c r="K177" s="44" t="s">
        <v>236</v>
      </c>
      <c r="L177" s="35" t="s">
        <v>237</v>
      </c>
      <c r="M177" s="29">
        <v>-0.14285714285714235</v>
      </c>
      <c r="N177" s="99">
        <v>119</v>
      </c>
      <c r="P177" s="44" t="s">
        <v>236</v>
      </c>
      <c r="Q177" s="35" t="s">
        <v>237</v>
      </c>
      <c r="R177" s="29">
        <v>-0.14285714285714235</v>
      </c>
      <c r="S177" s="99">
        <v>124</v>
      </c>
      <c r="U177" s="44" t="s">
        <v>236</v>
      </c>
      <c r="V177" s="35" t="s">
        <v>237</v>
      </c>
      <c r="W177" s="29">
        <v>-0.14285714285714235</v>
      </c>
      <c r="X177" s="99">
        <v>131</v>
      </c>
      <c r="Z177" s="44" t="s">
        <v>236</v>
      </c>
      <c r="AA177" s="35" t="s">
        <v>237</v>
      </c>
      <c r="AB177" s="29">
        <v>-0.14285714285714235</v>
      </c>
      <c r="AC177" s="26">
        <v>131</v>
      </c>
      <c r="AE177" s="47" t="s">
        <v>236</v>
      </c>
      <c r="AF177" s="35" t="s">
        <v>237</v>
      </c>
      <c r="AG177" s="29">
        <v>-0.14285714285714235</v>
      </c>
      <c r="AH177" s="26">
        <v>133</v>
      </c>
      <c r="AJ177" s="47" t="s">
        <v>236</v>
      </c>
      <c r="AK177" s="35" t="s">
        <v>237</v>
      </c>
      <c r="AL177" s="29">
        <v>-0.14285714285714235</v>
      </c>
      <c r="AM177" s="331">
        <v>136</v>
      </c>
      <c r="AO177" s="47" t="s">
        <v>236</v>
      </c>
      <c r="AP177" s="35" t="s">
        <v>237</v>
      </c>
      <c r="AQ177" s="350">
        <v>-0.14285714285714235</v>
      </c>
      <c r="AR177" s="26">
        <v>140</v>
      </c>
      <c r="AT177" s="47" t="s">
        <v>236</v>
      </c>
      <c r="AU177" s="35" t="s">
        <v>237</v>
      </c>
      <c r="AV177" s="29">
        <v>-0.14285714285714235</v>
      </c>
      <c r="AW177" s="99">
        <v>139</v>
      </c>
    </row>
    <row r="178" spans="1:49" x14ac:dyDescent="0.25">
      <c r="A178" s="82" t="s">
        <v>238</v>
      </c>
      <c r="B178" s="33" t="s">
        <v>239</v>
      </c>
      <c r="C178" s="52">
        <v>-0.36110000000000042</v>
      </c>
      <c r="D178" s="100">
        <v>135</v>
      </c>
      <c r="F178" s="82" t="s">
        <v>238</v>
      </c>
      <c r="G178" s="33" t="s">
        <v>239</v>
      </c>
      <c r="H178" s="39">
        <v>-0.36110000000000042</v>
      </c>
      <c r="I178" s="99">
        <v>133</v>
      </c>
      <c r="K178" s="76" t="s">
        <v>238</v>
      </c>
      <c r="L178" s="33" t="s">
        <v>239</v>
      </c>
      <c r="M178" s="39">
        <v>-0.36110000000000042</v>
      </c>
      <c r="N178" s="99">
        <v>130</v>
      </c>
      <c r="P178" s="82" t="s">
        <v>238</v>
      </c>
      <c r="Q178" s="33" t="s">
        <v>361</v>
      </c>
      <c r="R178" s="29">
        <v>-0.5</v>
      </c>
      <c r="S178" s="99">
        <v>141</v>
      </c>
      <c r="U178" s="82" t="s">
        <v>238</v>
      </c>
      <c r="V178" s="33" t="s">
        <v>361</v>
      </c>
      <c r="W178" s="29">
        <v>-0.5</v>
      </c>
      <c r="X178" s="99">
        <v>148</v>
      </c>
      <c r="Z178" s="82" t="s">
        <v>238</v>
      </c>
      <c r="AA178" s="33" t="s">
        <v>361</v>
      </c>
      <c r="AB178" s="29">
        <v>-0.5</v>
      </c>
      <c r="AC178" s="26">
        <v>148</v>
      </c>
      <c r="AE178" s="82" t="s">
        <v>238</v>
      </c>
      <c r="AF178" s="33" t="s">
        <v>361</v>
      </c>
      <c r="AG178" s="29">
        <v>-0.5</v>
      </c>
      <c r="AH178" s="26">
        <v>147</v>
      </c>
      <c r="AJ178" s="82" t="s">
        <v>238</v>
      </c>
      <c r="AK178" s="33" t="s">
        <v>361</v>
      </c>
      <c r="AL178" s="29">
        <v>-0.5</v>
      </c>
      <c r="AM178" s="331">
        <v>158</v>
      </c>
      <c r="AO178" s="82" t="s">
        <v>238</v>
      </c>
      <c r="AP178" s="33" t="s">
        <v>361</v>
      </c>
      <c r="AQ178" s="350">
        <v>-0.5</v>
      </c>
      <c r="AR178" s="26">
        <v>158</v>
      </c>
      <c r="AT178" s="82" t="s">
        <v>238</v>
      </c>
      <c r="AU178" s="33" t="s">
        <v>361</v>
      </c>
      <c r="AV178" s="29">
        <v>-0.5</v>
      </c>
      <c r="AW178" s="99">
        <v>161</v>
      </c>
    </row>
    <row r="179" spans="1:49" x14ac:dyDescent="0.25">
      <c r="A179" s="82" t="s">
        <v>238</v>
      </c>
      <c r="B179" s="33" t="s">
        <v>240</v>
      </c>
      <c r="C179" s="29">
        <v>-0.5</v>
      </c>
      <c r="D179" s="100">
        <v>141</v>
      </c>
      <c r="F179" s="82" t="s">
        <v>238</v>
      </c>
      <c r="G179" s="33" t="s">
        <v>240</v>
      </c>
      <c r="H179" s="29">
        <v>-0.5</v>
      </c>
      <c r="I179" s="99">
        <v>141</v>
      </c>
      <c r="K179" s="82" t="s">
        <v>238</v>
      </c>
      <c r="L179" s="33" t="s">
        <v>240</v>
      </c>
      <c r="M179" s="29">
        <v>-0.5</v>
      </c>
      <c r="N179" s="99">
        <v>139</v>
      </c>
      <c r="P179" s="76" t="s">
        <v>238</v>
      </c>
      <c r="Q179" s="33" t="s">
        <v>239</v>
      </c>
      <c r="R179" s="52">
        <v>-0.33329999999999949</v>
      </c>
      <c r="S179" s="49">
        <v>133</v>
      </c>
      <c r="U179" s="76" t="s">
        <v>238</v>
      </c>
      <c r="V179" s="33" t="s">
        <v>239</v>
      </c>
      <c r="W179" s="52">
        <v>-0.88889999999999958</v>
      </c>
      <c r="X179" s="49">
        <v>179</v>
      </c>
      <c r="Z179" s="76" t="s">
        <v>238</v>
      </c>
      <c r="AA179" s="33" t="s">
        <v>239</v>
      </c>
      <c r="AB179" s="39">
        <v>-0.88889999999999958</v>
      </c>
      <c r="AC179" s="26">
        <v>179</v>
      </c>
      <c r="AE179" s="47" t="s">
        <v>238</v>
      </c>
      <c r="AF179" s="33" t="s">
        <v>239</v>
      </c>
      <c r="AG179" s="39">
        <v>-0.88889999999999958</v>
      </c>
      <c r="AH179" s="26">
        <v>180</v>
      </c>
      <c r="AJ179" s="47" t="s">
        <v>238</v>
      </c>
      <c r="AK179" s="33" t="s">
        <v>239</v>
      </c>
      <c r="AL179" s="39">
        <v>-0.88889999999999958</v>
      </c>
      <c r="AM179" s="331">
        <v>184</v>
      </c>
      <c r="AO179" s="47" t="s">
        <v>238</v>
      </c>
      <c r="AP179" s="33" t="s">
        <v>239</v>
      </c>
      <c r="AQ179" s="355">
        <v>-0.88889999999999958</v>
      </c>
      <c r="AR179" s="26">
        <v>189</v>
      </c>
      <c r="AT179" s="47" t="s">
        <v>238</v>
      </c>
      <c r="AU179" s="33" t="s">
        <v>239</v>
      </c>
      <c r="AV179" s="39">
        <v>-0.88889999999999958</v>
      </c>
      <c r="AW179" s="99">
        <v>194</v>
      </c>
    </row>
    <row r="180" spans="1:49" x14ac:dyDescent="0.25">
      <c r="A180" s="34" t="s">
        <v>241</v>
      </c>
      <c r="B180" s="35" t="s">
        <v>242</v>
      </c>
      <c r="C180" s="39">
        <v>-2.7777777777777786</v>
      </c>
      <c r="D180" s="100">
        <v>175</v>
      </c>
      <c r="F180" s="34" t="s">
        <v>241</v>
      </c>
      <c r="G180" s="35" t="s">
        <v>242</v>
      </c>
      <c r="H180" s="39">
        <v>-2.7777777777777786</v>
      </c>
      <c r="I180" s="99">
        <v>176</v>
      </c>
      <c r="K180" s="34" t="s">
        <v>241</v>
      </c>
      <c r="L180" s="35" t="s">
        <v>242</v>
      </c>
      <c r="M180" s="39">
        <v>-2.7777777777777786</v>
      </c>
      <c r="N180" s="99">
        <v>178</v>
      </c>
      <c r="P180" s="34" t="s">
        <v>241</v>
      </c>
      <c r="Q180" s="35" t="s">
        <v>242</v>
      </c>
      <c r="R180" s="39">
        <v>-2.7777777777777786</v>
      </c>
      <c r="S180" s="99">
        <v>187</v>
      </c>
      <c r="U180" s="34" t="s">
        <v>241</v>
      </c>
      <c r="V180" s="35" t="s">
        <v>242</v>
      </c>
      <c r="W180" s="39">
        <v>-2.7777777777777786</v>
      </c>
      <c r="X180" s="99">
        <v>196</v>
      </c>
      <c r="Z180" s="34" t="s">
        <v>241</v>
      </c>
      <c r="AA180" s="35" t="s">
        <v>242</v>
      </c>
      <c r="AB180" s="39">
        <v>-2.7777777777777786</v>
      </c>
      <c r="AC180" s="26">
        <v>196</v>
      </c>
      <c r="AE180" s="32" t="s">
        <v>241</v>
      </c>
      <c r="AF180" s="35" t="s">
        <v>242</v>
      </c>
      <c r="AG180" s="39">
        <v>-2.7777777777777786</v>
      </c>
      <c r="AH180" s="26">
        <v>198</v>
      </c>
      <c r="AJ180" s="32" t="s">
        <v>241</v>
      </c>
      <c r="AK180" s="35" t="s">
        <v>242</v>
      </c>
      <c r="AL180" s="39">
        <v>-2.7777777777777786</v>
      </c>
      <c r="AM180" s="331">
        <v>203</v>
      </c>
      <c r="AO180" s="32" t="s">
        <v>241</v>
      </c>
      <c r="AP180" s="35" t="s">
        <v>242</v>
      </c>
      <c r="AQ180" s="355">
        <v>-2.7777777777777786</v>
      </c>
      <c r="AR180" s="26">
        <v>208</v>
      </c>
      <c r="AT180" s="32" t="s">
        <v>241</v>
      </c>
      <c r="AU180" s="35" t="s">
        <v>242</v>
      </c>
      <c r="AV180" s="39">
        <v>-2.7777777777777786</v>
      </c>
      <c r="AW180" s="99">
        <v>213</v>
      </c>
    </row>
    <row r="181" spans="1:49" x14ac:dyDescent="0.25">
      <c r="A181" s="32" t="s">
        <v>243</v>
      </c>
      <c r="B181" s="35" t="s">
        <v>244</v>
      </c>
      <c r="C181" s="29">
        <v>-0.57142857142857117</v>
      </c>
      <c r="D181" s="100">
        <v>151</v>
      </c>
      <c r="F181" s="32" t="s">
        <v>243</v>
      </c>
      <c r="G181" s="35" t="s">
        <v>244</v>
      </c>
      <c r="H181" s="29">
        <v>-0.57142857142857117</v>
      </c>
      <c r="I181" s="99">
        <v>153</v>
      </c>
      <c r="K181" s="32" t="s">
        <v>243</v>
      </c>
      <c r="L181" s="35" t="s">
        <v>244</v>
      </c>
      <c r="M181" s="29">
        <v>-0.57142857142857117</v>
      </c>
      <c r="N181" s="99">
        <v>151</v>
      </c>
      <c r="P181" s="32" t="s">
        <v>243</v>
      </c>
      <c r="Q181" s="35" t="s">
        <v>244</v>
      </c>
      <c r="R181" s="29">
        <v>-0.57142857142857117</v>
      </c>
      <c r="S181" s="99">
        <v>156</v>
      </c>
      <c r="U181" s="32" t="s">
        <v>243</v>
      </c>
      <c r="V181" s="35" t="s">
        <v>244</v>
      </c>
      <c r="W181" s="29">
        <v>-0.57142857142857117</v>
      </c>
      <c r="X181" s="99">
        <v>161</v>
      </c>
      <c r="Z181" s="32" t="s">
        <v>243</v>
      </c>
      <c r="AA181" s="35" t="s">
        <v>244</v>
      </c>
      <c r="AB181" s="29">
        <v>-0.57142857142857117</v>
      </c>
      <c r="AC181" s="26">
        <v>161</v>
      </c>
      <c r="AE181" s="46" t="s">
        <v>243</v>
      </c>
      <c r="AF181" s="35" t="s">
        <v>244</v>
      </c>
      <c r="AG181" s="29">
        <v>-0.57142857142857117</v>
      </c>
      <c r="AH181" s="26">
        <v>161</v>
      </c>
      <c r="AJ181" s="46" t="s">
        <v>243</v>
      </c>
      <c r="AK181" s="35" t="s">
        <v>244</v>
      </c>
      <c r="AL181" s="29">
        <v>-0.57142857142857117</v>
      </c>
      <c r="AM181" s="331">
        <v>167</v>
      </c>
      <c r="AO181" s="46" t="s">
        <v>243</v>
      </c>
      <c r="AP181" s="35" t="s">
        <v>244</v>
      </c>
      <c r="AQ181" s="350">
        <v>-0.57142857142857117</v>
      </c>
      <c r="AR181" s="26">
        <v>174</v>
      </c>
      <c r="AT181" s="46" t="s">
        <v>243</v>
      </c>
      <c r="AU181" s="35" t="s">
        <v>244</v>
      </c>
      <c r="AV181" s="29">
        <v>-0.57142857142857117</v>
      </c>
      <c r="AW181" s="99">
        <v>177</v>
      </c>
    </row>
    <row r="182" spans="1:49" x14ac:dyDescent="0.25">
      <c r="A182" s="59" t="s">
        <v>243</v>
      </c>
      <c r="B182" s="35" t="s">
        <v>245</v>
      </c>
      <c r="C182" s="39">
        <v>0</v>
      </c>
      <c r="D182" s="100">
        <v>81</v>
      </c>
      <c r="F182" s="59" t="s">
        <v>243</v>
      </c>
      <c r="G182" s="35" t="s">
        <v>245</v>
      </c>
      <c r="H182" s="39">
        <v>0</v>
      </c>
      <c r="I182" s="99">
        <v>82</v>
      </c>
      <c r="K182" s="59" t="s">
        <v>243</v>
      </c>
      <c r="L182" s="35" t="s">
        <v>245</v>
      </c>
      <c r="M182" s="39">
        <v>0</v>
      </c>
      <c r="N182" s="99">
        <v>83</v>
      </c>
      <c r="P182" s="59" t="s">
        <v>243</v>
      </c>
      <c r="Q182" s="35" t="s">
        <v>245</v>
      </c>
      <c r="R182" s="39">
        <v>0</v>
      </c>
      <c r="S182" s="99">
        <v>86</v>
      </c>
      <c r="U182" s="59" t="s">
        <v>243</v>
      </c>
      <c r="V182" s="35" t="s">
        <v>245</v>
      </c>
      <c r="W182" s="39">
        <v>0</v>
      </c>
      <c r="X182" s="99">
        <v>85</v>
      </c>
      <c r="Z182" s="59" t="s">
        <v>243</v>
      </c>
      <c r="AA182" s="35" t="s">
        <v>245</v>
      </c>
      <c r="AB182" s="39">
        <v>0</v>
      </c>
      <c r="AC182" s="26">
        <v>85</v>
      </c>
      <c r="AE182" s="40" t="s">
        <v>243</v>
      </c>
      <c r="AF182" s="35" t="s">
        <v>245</v>
      </c>
      <c r="AG182" s="39">
        <v>0</v>
      </c>
      <c r="AH182" s="26">
        <v>88</v>
      </c>
      <c r="AJ182" s="40" t="s">
        <v>243</v>
      </c>
      <c r="AK182" s="35" t="s">
        <v>245</v>
      </c>
      <c r="AL182" s="39">
        <v>0</v>
      </c>
      <c r="AM182" s="331">
        <v>91</v>
      </c>
      <c r="AO182" s="40" t="s">
        <v>243</v>
      </c>
      <c r="AP182" s="35" t="s">
        <v>245</v>
      </c>
      <c r="AQ182" s="355">
        <v>0</v>
      </c>
      <c r="AR182" s="26">
        <v>89</v>
      </c>
      <c r="AT182" s="40" t="s">
        <v>243</v>
      </c>
      <c r="AU182" s="35" t="s">
        <v>245</v>
      </c>
      <c r="AV182" s="39">
        <v>0</v>
      </c>
      <c r="AW182" s="99">
        <v>90</v>
      </c>
    </row>
    <row r="183" spans="1:49" x14ac:dyDescent="0.25">
      <c r="A183" s="59" t="s">
        <v>243</v>
      </c>
      <c r="B183" s="33" t="s">
        <v>126</v>
      </c>
      <c r="C183" s="39">
        <v>0.55556666666666565</v>
      </c>
      <c r="D183" s="100">
        <v>36</v>
      </c>
      <c r="F183" s="59" t="s">
        <v>243</v>
      </c>
      <c r="G183" s="33" t="s">
        <v>126</v>
      </c>
      <c r="H183" s="39">
        <v>0.55556666666666565</v>
      </c>
      <c r="I183" s="99">
        <v>39</v>
      </c>
      <c r="K183" s="59" t="s">
        <v>243</v>
      </c>
      <c r="L183" s="33" t="s">
        <v>126</v>
      </c>
      <c r="M183" s="52">
        <v>-1.2777666666666683</v>
      </c>
      <c r="N183" s="49">
        <v>169</v>
      </c>
      <c r="P183" s="59" t="s">
        <v>243</v>
      </c>
      <c r="Q183" s="33" t="s">
        <v>126</v>
      </c>
      <c r="R183" s="39">
        <v>-1.2777666666666683</v>
      </c>
      <c r="S183" s="99">
        <v>178</v>
      </c>
      <c r="U183" s="59" t="s">
        <v>243</v>
      </c>
      <c r="V183" s="33" t="s">
        <v>126</v>
      </c>
      <c r="W183" s="39">
        <v>-1.2777666666666683</v>
      </c>
      <c r="X183" s="99">
        <v>189</v>
      </c>
      <c r="Z183" s="59" t="s">
        <v>243</v>
      </c>
      <c r="AA183" s="33" t="s">
        <v>126</v>
      </c>
      <c r="AB183" s="39">
        <v>-1.2777666666666683</v>
      </c>
      <c r="AC183" s="26">
        <v>190</v>
      </c>
      <c r="AE183" s="40" t="s">
        <v>243</v>
      </c>
      <c r="AF183" s="33" t="s">
        <v>126</v>
      </c>
      <c r="AG183" s="39">
        <v>-1.2777666666666683</v>
      </c>
      <c r="AH183" s="26">
        <v>192</v>
      </c>
      <c r="AJ183" s="40" t="s">
        <v>243</v>
      </c>
      <c r="AK183" s="33" t="s">
        <v>126</v>
      </c>
      <c r="AL183" s="39">
        <v>-1.2777666666666683</v>
      </c>
      <c r="AM183" s="331">
        <v>196</v>
      </c>
      <c r="AO183" s="40" t="s">
        <v>243</v>
      </c>
      <c r="AP183" s="33" t="s">
        <v>126</v>
      </c>
      <c r="AQ183" s="355">
        <v>-1.2777666666666683</v>
      </c>
      <c r="AR183" s="26">
        <v>201</v>
      </c>
      <c r="AT183" s="40" t="s">
        <v>243</v>
      </c>
      <c r="AU183" s="33" t="s">
        <v>126</v>
      </c>
      <c r="AV183" s="39">
        <v>-1.2777666666666683</v>
      </c>
      <c r="AW183" s="99">
        <v>206</v>
      </c>
    </row>
    <row r="184" spans="1:49" x14ac:dyDescent="0.25">
      <c r="A184" s="62" t="s">
        <v>246</v>
      </c>
      <c r="B184" s="33" t="s">
        <v>247</v>
      </c>
      <c r="C184" s="39">
        <v>-0.5</v>
      </c>
      <c r="D184" s="100">
        <v>141</v>
      </c>
      <c r="F184" s="62" t="s">
        <v>246</v>
      </c>
      <c r="G184" s="33" t="s">
        <v>247</v>
      </c>
      <c r="H184" s="39">
        <v>-0.5</v>
      </c>
      <c r="I184" s="99">
        <v>142</v>
      </c>
      <c r="K184" s="62" t="s">
        <v>246</v>
      </c>
      <c r="L184" s="33" t="s">
        <v>247</v>
      </c>
      <c r="M184" s="39">
        <v>-0.5</v>
      </c>
      <c r="N184" s="99">
        <v>140</v>
      </c>
      <c r="P184" s="62" t="s">
        <v>246</v>
      </c>
      <c r="Q184" s="33" t="s">
        <v>247</v>
      </c>
      <c r="R184" s="39">
        <v>-0.5</v>
      </c>
      <c r="S184" s="99">
        <v>141</v>
      </c>
      <c r="U184" s="62" t="s">
        <v>246</v>
      </c>
      <c r="V184" s="33" t="s">
        <v>247</v>
      </c>
      <c r="W184" s="39">
        <v>-0.5</v>
      </c>
      <c r="X184" s="99">
        <v>148</v>
      </c>
      <c r="Z184" s="62" t="s">
        <v>246</v>
      </c>
      <c r="AA184" s="33" t="s">
        <v>247</v>
      </c>
      <c r="AB184" s="39">
        <v>-0.5</v>
      </c>
      <c r="AC184" s="26">
        <v>148</v>
      </c>
      <c r="AE184" s="62" t="s">
        <v>246</v>
      </c>
      <c r="AF184" s="33" t="s">
        <v>247</v>
      </c>
      <c r="AG184" s="39">
        <v>-0.5</v>
      </c>
      <c r="AH184" s="26">
        <v>147</v>
      </c>
      <c r="AJ184" s="62" t="s">
        <v>246</v>
      </c>
      <c r="AK184" s="33" t="s">
        <v>247</v>
      </c>
      <c r="AL184" s="39">
        <v>-0.5</v>
      </c>
      <c r="AM184" s="331">
        <v>158</v>
      </c>
      <c r="AO184" s="62" t="s">
        <v>246</v>
      </c>
      <c r="AP184" s="33" t="s">
        <v>247</v>
      </c>
      <c r="AQ184" s="355">
        <v>-0.5</v>
      </c>
      <c r="AR184" s="26">
        <v>158</v>
      </c>
      <c r="AT184" s="62" t="s">
        <v>246</v>
      </c>
      <c r="AU184" s="33" t="s">
        <v>247</v>
      </c>
      <c r="AV184" s="39">
        <v>-0.5</v>
      </c>
      <c r="AW184" s="99">
        <v>161</v>
      </c>
    </row>
    <row r="185" spans="1:49" x14ac:dyDescent="0.25">
      <c r="A185" s="80" t="s">
        <v>248</v>
      </c>
      <c r="B185" s="33" t="s">
        <v>51</v>
      </c>
      <c r="C185" s="39">
        <v>0.125</v>
      </c>
      <c r="D185" s="100">
        <v>73</v>
      </c>
      <c r="F185" s="80" t="s">
        <v>248</v>
      </c>
      <c r="G185" s="33" t="s">
        <v>51</v>
      </c>
      <c r="H185" s="39">
        <v>0.125</v>
      </c>
      <c r="I185" s="99">
        <v>74</v>
      </c>
      <c r="K185" s="80" t="s">
        <v>248</v>
      </c>
      <c r="L185" s="33" t="s">
        <v>51</v>
      </c>
      <c r="M185" s="39">
        <v>0.125</v>
      </c>
      <c r="N185" s="99">
        <v>77</v>
      </c>
      <c r="P185" s="80" t="s">
        <v>248</v>
      </c>
      <c r="Q185" s="33" t="s">
        <v>51</v>
      </c>
      <c r="R185" s="39">
        <v>0.125</v>
      </c>
      <c r="S185" s="99">
        <v>79</v>
      </c>
      <c r="U185" s="80" t="s">
        <v>248</v>
      </c>
      <c r="V185" s="33" t="s">
        <v>51</v>
      </c>
      <c r="W185" s="39">
        <v>0.125</v>
      </c>
      <c r="X185" s="99">
        <v>79</v>
      </c>
      <c r="Z185" s="80" t="s">
        <v>248</v>
      </c>
      <c r="AA185" s="33" t="s">
        <v>51</v>
      </c>
      <c r="AB185" s="39">
        <v>0.125</v>
      </c>
      <c r="AC185" s="26">
        <v>79</v>
      </c>
      <c r="AE185" s="40" t="s">
        <v>248</v>
      </c>
      <c r="AF185" s="33" t="s">
        <v>51</v>
      </c>
      <c r="AG185" s="39">
        <v>0.125</v>
      </c>
      <c r="AH185" s="26">
        <v>81</v>
      </c>
      <c r="AJ185" s="40" t="s">
        <v>248</v>
      </c>
      <c r="AK185" s="33" t="s">
        <v>51</v>
      </c>
      <c r="AL185" s="39">
        <v>0.125</v>
      </c>
      <c r="AM185" s="331">
        <v>84</v>
      </c>
      <c r="AO185" s="40" t="s">
        <v>248</v>
      </c>
      <c r="AP185" s="33" t="s">
        <v>51</v>
      </c>
      <c r="AQ185" s="355">
        <v>0.125</v>
      </c>
      <c r="AR185" s="26">
        <v>82</v>
      </c>
      <c r="AT185" s="40" t="s">
        <v>248</v>
      </c>
      <c r="AU185" s="33" t="s">
        <v>51</v>
      </c>
      <c r="AV185" s="39">
        <v>0.125</v>
      </c>
      <c r="AW185" s="99">
        <v>83</v>
      </c>
    </row>
    <row r="186" spans="1:49" x14ac:dyDescent="0.25">
      <c r="A186" s="46" t="s">
        <v>248</v>
      </c>
      <c r="B186" s="33" t="s">
        <v>249</v>
      </c>
      <c r="C186" s="29">
        <v>0.5</v>
      </c>
      <c r="D186" s="100">
        <v>39</v>
      </c>
      <c r="F186" s="46" t="s">
        <v>248</v>
      </c>
      <c r="G186" s="33" t="s">
        <v>249</v>
      </c>
      <c r="H186" s="29">
        <v>0.5</v>
      </c>
      <c r="I186" s="99">
        <v>41</v>
      </c>
      <c r="K186" s="46" t="s">
        <v>248</v>
      </c>
      <c r="L186" s="33" t="s">
        <v>249</v>
      </c>
      <c r="M186" s="29">
        <v>0.5</v>
      </c>
      <c r="N186" s="99">
        <v>47</v>
      </c>
      <c r="P186" s="46" t="s">
        <v>248</v>
      </c>
      <c r="Q186" s="33" t="s">
        <v>249</v>
      </c>
      <c r="R186" s="29">
        <v>0.5</v>
      </c>
      <c r="S186" s="99">
        <v>42</v>
      </c>
      <c r="U186" s="46" t="s">
        <v>248</v>
      </c>
      <c r="V186" s="33" t="s">
        <v>249</v>
      </c>
      <c r="W186" s="29">
        <v>0.5</v>
      </c>
      <c r="X186" s="99">
        <v>42</v>
      </c>
      <c r="Z186" s="46" t="s">
        <v>248</v>
      </c>
      <c r="AA186" s="33" t="s">
        <v>249</v>
      </c>
      <c r="AB186" s="29">
        <v>0.5</v>
      </c>
      <c r="AC186" s="26">
        <v>41</v>
      </c>
      <c r="AE186" s="46" t="s">
        <v>248</v>
      </c>
      <c r="AF186" s="33" t="s">
        <v>249</v>
      </c>
      <c r="AG186" s="29">
        <v>0.5</v>
      </c>
      <c r="AH186" s="26">
        <v>41</v>
      </c>
      <c r="AJ186" s="46" t="s">
        <v>248</v>
      </c>
      <c r="AK186" s="33" t="s">
        <v>249</v>
      </c>
      <c r="AL186" s="29">
        <v>0.5</v>
      </c>
      <c r="AM186" s="331">
        <v>41</v>
      </c>
      <c r="AO186" s="46" t="s">
        <v>248</v>
      </c>
      <c r="AP186" s="33" t="s">
        <v>249</v>
      </c>
      <c r="AQ186" s="350">
        <v>0.5</v>
      </c>
      <c r="AR186" s="26">
        <v>42</v>
      </c>
      <c r="AT186" s="46" t="s">
        <v>248</v>
      </c>
      <c r="AU186" s="33" t="s">
        <v>249</v>
      </c>
      <c r="AV186" s="29">
        <v>0.5</v>
      </c>
      <c r="AW186" s="99">
        <v>43</v>
      </c>
    </row>
    <row r="187" spans="1:49" x14ac:dyDescent="0.25">
      <c r="A187" s="44" t="s">
        <v>248</v>
      </c>
      <c r="B187" s="33" t="s">
        <v>250</v>
      </c>
      <c r="C187" s="39">
        <v>0</v>
      </c>
      <c r="D187" s="100">
        <v>81</v>
      </c>
      <c r="F187" s="44" t="s">
        <v>248</v>
      </c>
      <c r="G187" s="33" t="s">
        <v>250</v>
      </c>
      <c r="H187" s="39">
        <v>0</v>
      </c>
      <c r="I187" s="99">
        <v>82</v>
      </c>
      <c r="K187" s="44" t="s">
        <v>248</v>
      </c>
      <c r="L187" s="33" t="s">
        <v>250</v>
      </c>
      <c r="M187" s="39">
        <v>0</v>
      </c>
      <c r="N187" s="99">
        <v>83</v>
      </c>
      <c r="P187" s="44" t="s">
        <v>248</v>
      </c>
      <c r="Q187" s="33" t="s">
        <v>250</v>
      </c>
      <c r="R187" s="39">
        <v>0</v>
      </c>
      <c r="S187" s="99">
        <v>86</v>
      </c>
      <c r="U187" s="44" t="s">
        <v>248</v>
      </c>
      <c r="V187" s="33" t="s">
        <v>250</v>
      </c>
      <c r="W187" s="39">
        <v>0</v>
      </c>
      <c r="X187" s="99">
        <v>85</v>
      </c>
      <c r="Z187" s="44" t="s">
        <v>248</v>
      </c>
      <c r="AA187" s="33" t="s">
        <v>250</v>
      </c>
      <c r="AB187" s="39">
        <v>0</v>
      </c>
      <c r="AC187" s="26">
        <v>85</v>
      </c>
      <c r="AE187" s="47" t="s">
        <v>248</v>
      </c>
      <c r="AF187" s="33" t="s">
        <v>250</v>
      </c>
      <c r="AG187" s="39">
        <v>0</v>
      </c>
      <c r="AH187" s="26">
        <v>88</v>
      </c>
      <c r="AJ187" s="47" t="s">
        <v>248</v>
      </c>
      <c r="AK187" s="33" t="s">
        <v>250</v>
      </c>
      <c r="AL187" s="39">
        <v>0</v>
      </c>
      <c r="AM187" s="331">
        <v>91</v>
      </c>
      <c r="AO187" s="47" t="s">
        <v>248</v>
      </c>
      <c r="AP187" s="33" t="s">
        <v>250</v>
      </c>
      <c r="AQ187" s="355">
        <v>0</v>
      </c>
      <c r="AR187" s="26">
        <v>89</v>
      </c>
      <c r="AT187" s="47" t="s">
        <v>248</v>
      </c>
      <c r="AU187" s="33" t="s">
        <v>250</v>
      </c>
      <c r="AV187" s="39">
        <v>0</v>
      </c>
      <c r="AW187" s="99">
        <v>90</v>
      </c>
    </row>
    <row r="188" spans="1:49" x14ac:dyDescent="0.25">
      <c r="A188" s="59" t="s">
        <v>251</v>
      </c>
      <c r="B188" s="35" t="s">
        <v>91</v>
      </c>
      <c r="C188" s="39">
        <v>-0.5</v>
      </c>
      <c r="D188" s="100">
        <v>141</v>
      </c>
      <c r="F188" s="59" t="s">
        <v>251</v>
      </c>
      <c r="G188" s="35" t="s">
        <v>91</v>
      </c>
      <c r="H188" s="39">
        <v>-0.5</v>
      </c>
      <c r="I188" s="99">
        <v>143</v>
      </c>
      <c r="K188" s="59" t="s">
        <v>251</v>
      </c>
      <c r="L188" s="35" t="s">
        <v>91</v>
      </c>
      <c r="M188" s="39">
        <v>-0.5</v>
      </c>
      <c r="N188" s="99">
        <v>141</v>
      </c>
      <c r="P188" s="59" t="s">
        <v>251</v>
      </c>
      <c r="Q188" s="35" t="s">
        <v>91</v>
      </c>
      <c r="R188" s="39">
        <v>-0.5</v>
      </c>
      <c r="S188" s="99">
        <v>141</v>
      </c>
      <c r="U188" s="59" t="s">
        <v>251</v>
      </c>
      <c r="V188" s="35" t="s">
        <v>91</v>
      </c>
      <c r="W188" s="39">
        <v>-0.5</v>
      </c>
      <c r="X188" s="99">
        <v>148</v>
      </c>
      <c r="Z188" s="59" t="s">
        <v>251</v>
      </c>
      <c r="AA188" s="35" t="s">
        <v>91</v>
      </c>
      <c r="AB188" s="39">
        <v>-0.5</v>
      </c>
      <c r="AC188" s="26">
        <v>148</v>
      </c>
      <c r="AE188" s="40" t="s">
        <v>251</v>
      </c>
      <c r="AF188" s="35" t="s">
        <v>91</v>
      </c>
      <c r="AG188" s="39">
        <v>-0.5</v>
      </c>
      <c r="AH188" s="26">
        <v>147</v>
      </c>
      <c r="AJ188" s="40" t="s">
        <v>251</v>
      </c>
      <c r="AK188" s="35" t="s">
        <v>91</v>
      </c>
      <c r="AL188" s="39">
        <v>-0.5</v>
      </c>
      <c r="AM188" s="331">
        <v>158</v>
      </c>
      <c r="AO188" s="40" t="s">
        <v>251</v>
      </c>
      <c r="AP188" s="35" t="s">
        <v>91</v>
      </c>
      <c r="AQ188" s="355">
        <v>-0.5</v>
      </c>
      <c r="AR188" s="26">
        <v>158</v>
      </c>
      <c r="AT188" s="40" t="s">
        <v>251</v>
      </c>
      <c r="AU188" s="35" t="s">
        <v>91</v>
      </c>
      <c r="AV188" s="39">
        <v>-0.5</v>
      </c>
      <c r="AW188" s="99">
        <v>161</v>
      </c>
    </row>
    <row r="189" spans="1:49" x14ac:dyDescent="0.25">
      <c r="A189" s="40" t="s">
        <v>251</v>
      </c>
      <c r="B189" s="35" t="s">
        <v>252</v>
      </c>
      <c r="C189" s="39">
        <v>-8.3400000000000141E-2</v>
      </c>
      <c r="D189" s="100">
        <v>114</v>
      </c>
      <c r="F189" s="40" t="s">
        <v>251</v>
      </c>
      <c r="G189" s="35" t="s">
        <v>252</v>
      </c>
      <c r="H189" s="39">
        <v>-8.3400000000000141E-2</v>
      </c>
      <c r="I189" s="99">
        <v>114</v>
      </c>
      <c r="K189" s="40" t="s">
        <v>251</v>
      </c>
      <c r="L189" s="35" t="s">
        <v>252</v>
      </c>
      <c r="M189" s="39">
        <v>-8.3400000000000141E-2</v>
      </c>
      <c r="N189" s="99">
        <v>113</v>
      </c>
      <c r="P189" s="40" t="s">
        <v>251</v>
      </c>
      <c r="Q189" s="35" t="s">
        <v>252</v>
      </c>
      <c r="R189" s="39">
        <v>-8.3400000000000141E-2</v>
      </c>
      <c r="S189" s="99">
        <v>119</v>
      </c>
      <c r="U189" s="40" t="s">
        <v>251</v>
      </c>
      <c r="V189" s="35" t="s">
        <v>252</v>
      </c>
      <c r="W189" s="39">
        <v>-8.3400000000000141E-2</v>
      </c>
      <c r="X189" s="99">
        <v>125</v>
      </c>
      <c r="Z189" s="40" t="s">
        <v>251</v>
      </c>
      <c r="AA189" s="35" t="s">
        <v>252</v>
      </c>
      <c r="AB189" s="39">
        <v>-8.3400000000000141E-2</v>
      </c>
      <c r="AC189" s="26">
        <v>125</v>
      </c>
      <c r="AE189" s="34" t="s">
        <v>251</v>
      </c>
      <c r="AF189" s="35" t="s">
        <v>252</v>
      </c>
      <c r="AG189" s="39">
        <v>-8.3400000000000141E-2</v>
      </c>
      <c r="AH189" s="26">
        <v>127</v>
      </c>
      <c r="AJ189" s="34" t="s">
        <v>251</v>
      </c>
      <c r="AK189" s="35" t="s">
        <v>252</v>
      </c>
      <c r="AL189" s="39">
        <v>-8.3400000000000141E-2</v>
      </c>
      <c r="AM189" s="331">
        <v>130</v>
      </c>
      <c r="AO189" s="34" t="s">
        <v>251</v>
      </c>
      <c r="AP189" s="35" t="s">
        <v>252</v>
      </c>
      <c r="AQ189" s="355">
        <v>-8.3400000000000141E-2</v>
      </c>
      <c r="AR189" s="26">
        <v>133</v>
      </c>
      <c r="AT189" s="34" t="s">
        <v>251</v>
      </c>
      <c r="AU189" s="35" t="s">
        <v>252</v>
      </c>
      <c r="AV189" s="39">
        <v>-8.3400000000000141E-2</v>
      </c>
      <c r="AW189" s="99">
        <v>132</v>
      </c>
    </row>
    <row r="190" spans="1:49" x14ac:dyDescent="0.25">
      <c r="A190" s="59" t="s">
        <v>251</v>
      </c>
      <c r="B190" s="35" t="s">
        <v>253</v>
      </c>
      <c r="C190" s="29">
        <v>-1</v>
      </c>
      <c r="D190" s="100">
        <v>165</v>
      </c>
      <c r="F190" s="59" t="s">
        <v>251</v>
      </c>
      <c r="G190" s="35" t="s">
        <v>253</v>
      </c>
      <c r="H190" s="29">
        <v>-1</v>
      </c>
      <c r="I190" s="99">
        <v>167</v>
      </c>
      <c r="K190" s="59" t="s">
        <v>251</v>
      </c>
      <c r="L190" s="35" t="s">
        <v>253</v>
      </c>
      <c r="M190" s="29">
        <v>-1</v>
      </c>
      <c r="N190" s="99">
        <v>164</v>
      </c>
      <c r="P190" s="59" t="s">
        <v>251</v>
      </c>
      <c r="Q190" s="35" t="s">
        <v>253</v>
      </c>
      <c r="R190" s="29">
        <v>-1</v>
      </c>
      <c r="S190" s="99">
        <v>171</v>
      </c>
      <c r="U190" s="59" t="s">
        <v>251</v>
      </c>
      <c r="V190" s="35" t="s">
        <v>253</v>
      </c>
      <c r="W190" s="29">
        <v>-1</v>
      </c>
      <c r="X190" s="99">
        <v>181</v>
      </c>
      <c r="Z190" s="59" t="s">
        <v>251</v>
      </c>
      <c r="AA190" s="35" t="s">
        <v>253</v>
      </c>
      <c r="AB190" s="29">
        <v>-1</v>
      </c>
      <c r="AC190" s="26">
        <v>181</v>
      </c>
      <c r="AE190" s="40" t="s">
        <v>251</v>
      </c>
      <c r="AF190" s="35" t="s">
        <v>253</v>
      </c>
      <c r="AG190" s="29">
        <v>-1</v>
      </c>
      <c r="AH190" s="26">
        <v>183</v>
      </c>
      <c r="AJ190" s="40" t="s">
        <v>251</v>
      </c>
      <c r="AK190" s="35" t="s">
        <v>253</v>
      </c>
      <c r="AL190" s="29">
        <v>-1</v>
      </c>
      <c r="AM190" s="331">
        <v>187</v>
      </c>
      <c r="AO190" s="40" t="s">
        <v>251</v>
      </c>
      <c r="AP190" s="35" t="s">
        <v>253</v>
      </c>
      <c r="AQ190" s="350">
        <v>-1</v>
      </c>
      <c r="AR190" s="26">
        <v>192</v>
      </c>
      <c r="AT190" s="40" t="s">
        <v>251</v>
      </c>
      <c r="AU190" s="35" t="s">
        <v>253</v>
      </c>
      <c r="AV190" s="29">
        <v>-1</v>
      </c>
      <c r="AW190" s="99">
        <v>197</v>
      </c>
    </row>
    <row r="191" spans="1:49" x14ac:dyDescent="0.25">
      <c r="A191" s="36" t="s">
        <v>251</v>
      </c>
      <c r="B191" s="35" t="s">
        <v>362</v>
      </c>
      <c r="C191" s="29"/>
      <c r="D191" s="100"/>
      <c r="F191" s="36" t="s">
        <v>251</v>
      </c>
      <c r="G191" s="35" t="s">
        <v>362</v>
      </c>
      <c r="H191" s="29"/>
      <c r="I191" s="99"/>
      <c r="K191" s="36" t="s">
        <v>251</v>
      </c>
      <c r="L191" s="35" t="s">
        <v>362</v>
      </c>
      <c r="M191" s="29"/>
      <c r="N191" s="99"/>
      <c r="P191" s="36" t="s">
        <v>251</v>
      </c>
      <c r="Q191" s="35" t="s">
        <v>362</v>
      </c>
      <c r="R191" s="69">
        <v>-0.5</v>
      </c>
      <c r="S191" s="49">
        <v>141</v>
      </c>
      <c r="U191" s="36" t="s">
        <v>251</v>
      </c>
      <c r="V191" s="35" t="s">
        <v>362</v>
      </c>
      <c r="W191" s="52">
        <v>-0.77779999999999916</v>
      </c>
      <c r="X191" s="49">
        <v>174</v>
      </c>
      <c r="Z191" s="36" t="s">
        <v>251</v>
      </c>
      <c r="AA191" s="35" t="s">
        <v>362</v>
      </c>
      <c r="AB191" s="39">
        <v>-0.77779999999999916</v>
      </c>
      <c r="AC191" s="26">
        <v>174</v>
      </c>
      <c r="AE191" s="59" t="s">
        <v>251</v>
      </c>
      <c r="AF191" s="35" t="s">
        <v>362</v>
      </c>
      <c r="AG191" s="52">
        <v>-0.77779999999999916</v>
      </c>
      <c r="AH191" s="49">
        <v>176</v>
      </c>
      <c r="AJ191" s="59" t="s">
        <v>251</v>
      </c>
      <c r="AK191" s="35" t="s">
        <v>362</v>
      </c>
      <c r="AL191" s="39">
        <v>-0.77779999999999916</v>
      </c>
      <c r="AM191" s="331">
        <v>181</v>
      </c>
      <c r="AO191" s="59" t="s">
        <v>251</v>
      </c>
      <c r="AP191" s="35" t="s">
        <v>362</v>
      </c>
      <c r="AQ191" s="52">
        <v>0.15552222222222234</v>
      </c>
      <c r="AR191" s="49">
        <v>79</v>
      </c>
      <c r="AT191" s="59" t="s">
        <v>251</v>
      </c>
      <c r="AU191" s="35" t="s">
        <v>362</v>
      </c>
      <c r="AV191" s="39">
        <v>0.15552222222222234</v>
      </c>
      <c r="AW191" s="99">
        <v>80</v>
      </c>
    </row>
    <row r="192" spans="1:49" ht="15.75" thickBot="1" x14ac:dyDescent="0.3">
      <c r="A192" s="34" t="s">
        <v>251</v>
      </c>
      <c r="B192" s="35" t="s">
        <v>254</v>
      </c>
      <c r="C192" s="39">
        <v>1.1100000000000776E-2</v>
      </c>
      <c r="D192" s="100">
        <v>80</v>
      </c>
      <c r="F192" s="34" t="s">
        <v>251</v>
      </c>
      <c r="G192" s="35" t="s">
        <v>254</v>
      </c>
      <c r="H192" s="39">
        <v>1.1100000000000776E-2</v>
      </c>
      <c r="I192" s="99">
        <v>81</v>
      </c>
      <c r="K192" s="34" t="s">
        <v>251</v>
      </c>
      <c r="L192" s="35" t="s">
        <v>254</v>
      </c>
      <c r="M192" s="39">
        <v>1.1100000000000776E-2</v>
      </c>
      <c r="N192" s="99">
        <v>82</v>
      </c>
      <c r="P192" s="34" t="s">
        <v>251</v>
      </c>
      <c r="Q192" s="35" t="s">
        <v>254</v>
      </c>
      <c r="R192" s="39">
        <v>1.1100000000000776E-2</v>
      </c>
      <c r="S192" s="99">
        <v>85</v>
      </c>
      <c r="U192" s="34" t="s">
        <v>251</v>
      </c>
      <c r="V192" s="35" t="s">
        <v>254</v>
      </c>
      <c r="W192" s="39">
        <v>1.1100000000000776E-2</v>
      </c>
      <c r="X192" s="99">
        <v>84</v>
      </c>
      <c r="Z192" s="34" t="s">
        <v>251</v>
      </c>
      <c r="AA192" s="35" t="s">
        <v>254</v>
      </c>
      <c r="AB192" s="39">
        <v>1.1100000000000776E-2</v>
      </c>
      <c r="AC192" s="26">
        <v>84</v>
      </c>
      <c r="AE192" s="32" t="s">
        <v>251</v>
      </c>
      <c r="AF192" s="35" t="s">
        <v>254</v>
      </c>
      <c r="AG192" s="39">
        <v>1.1100000000000776E-2</v>
      </c>
      <c r="AH192" s="26">
        <v>87</v>
      </c>
      <c r="AJ192" s="32" t="s">
        <v>251</v>
      </c>
      <c r="AK192" s="35" t="s">
        <v>254</v>
      </c>
      <c r="AL192" s="39">
        <v>1.1100000000000776E-2</v>
      </c>
      <c r="AM192" s="331">
        <v>90</v>
      </c>
      <c r="AO192" s="32" t="s">
        <v>251</v>
      </c>
      <c r="AP192" s="35" t="s">
        <v>254</v>
      </c>
      <c r="AQ192" s="355">
        <v>1.1100000000000776E-2</v>
      </c>
      <c r="AR192" s="26">
        <v>88</v>
      </c>
      <c r="AT192" s="32" t="s">
        <v>251</v>
      </c>
      <c r="AU192" s="35" t="s">
        <v>254</v>
      </c>
      <c r="AV192" s="39">
        <v>1.1100000000000776E-2</v>
      </c>
      <c r="AW192" s="99">
        <v>89</v>
      </c>
    </row>
    <row r="193" spans="1:49" x14ac:dyDescent="0.25">
      <c r="A193" s="251" t="s">
        <v>1</v>
      </c>
      <c r="B193" s="251"/>
      <c r="C193" s="252" t="s">
        <v>328</v>
      </c>
      <c r="D193" s="119" t="s">
        <v>328</v>
      </c>
      <c r="F193" s="251" t="s">
        <v>315</v>
      </c>
      <c r="G193" s="251"/>
      <c r="H193" s="252" t="s">
        <v>328</v>
      </c>
      <c r="I193" s="119" t="s">
        <v>328</v>
      </c>
      <c r="K193" s="251" t="s">
        <v>330</v>
      </c>
      <c r="L193" s="251"/>
      <c r="M193" s="252" t="s">
        <v>328</v>
      </c>
      <c r="N193" s="119" t="s">
        <v>328</v>
      </c>
      <c r="P193" s="251" t="s">
        <v>347</v>
      </c>
      <c r="Q193" s="251"/>
      <c r="R193" s="252" t="s">
        <v>328</v>
      </c>
      <c r="S193" s="119" t="s">
        <v>328</v>
      </c>
      <c r="U193" s="251" t="s">
        <v>371</v>
      </c>
      <c r="V193" s="251"/>
      <c r="W193" s="252" t="s">
        <v>328</v>
      </c>
      <c r="X193" s="119" t="s">
        <v>328</v>
      </c>
      <c r="Z193" s="251" t="s">
        <v>388</v>
      </c>
      <c r="AA193" s="251"/>
      <c r="AB193" s="252" t="s">
        <v>328</v>
      </c>
      <c r="AC193" s="119" t="s">
        <v>328</v>
      </c>
      <c r="AE193" s="251" t="s">
        <v>395</v>
      </c>
      <c r="AF193" s="251"/>
      <c r="AG193" s="252" t="s">
        <v>328</v>
      </c>
      <c r="AH193" s="119" t="s">
        <v>328</v>
      </c>
      <c r="AJ193" s="251" t="s">
        <v>415</v>
      </c>
      <c r="AK193" s="251"/>
      <c r="AL193" s="241" t="s">
        <v>328</v>
      </c>
      <c r="AM193" s="119" t="s">
        <v>328</v>
      </c>
      <c r="AO193" s="251" t="s">
        <v>428</v>
      </c>
      <c r="AP193" s="251"/>
      <c r="AQ193" s="241" t="s">
        <v>328</v>
      </c>
      <c r="AR193" s="119" t="s">
        <v>328</v>
      </c>
      <c r="AT193" s="251" t="s">
        <v>450</v>
      </c>
      <c r="AU193" s="251"/>
      <c r="AV193" s="241" t="s">
        <v>328</v>
      </c>
      <c r="AW193" s="119" t="s">
        <v>328</v>
      </c>
    </row>
    <row r="194" spans="1:49" x14ac:dyDescent="0.25">
      <c r="A194" s="251" t="s">
        <v>316</v>
      </c>
      <c r="B194" s="251"/>
      <c r="C194" s="272" t="s">
        <v>327</v>
      </c>
      <c r="D194" s="12" t="s">
        <v>327</v>
      </c>
      <c r="F194" s="251" t="s">
        <v>316</v>
      </c>
      <c r="G194" s="251"/>
      <c r="H194" s="272" t="s">
        <v>327</v>
      </c>
      <c r="I194" s="12" t="s">
        <v>327</v>
      </c>
      <c r="K194" s="251" t="s">
        <v>316</v>
      </c>
      <c r="L194" s="251"/>
      <c r="M194" s="272" t="s">
        <v>327</v>
      </c>
      <c r="N194" s="12" t="s">
        <v>327</v>
      </c>
      <c r="P194" s="251" t="s">
        <v>316</v>
      </c>
      <c r="Q194" s="251"/>
      <c r="R194" s="272" t="s">
        <v>327</v>
      </c>
      <c r="S194" s="12" t="s">
        <v>327</v>
      </c>
      <c r="U194" s="251" t="s">
        <v>316</v>
      </c>
      <c r="V194" s="251"/>
      <c r="W194" s="272" t="s">
        <v>327</v>
      </c>
      <c r="X194" s="12" t="s">
        <v>327</v>
      </c>
      <c r="Z194" s="251" t="s">
        <v>316</v>
      </c>
      <c r="AA194" s="251"/>
      <c r="AB194" s="272" t="s">
        <v>327</v>
      </c>
      <c r="AC194" s="12" t="s">
        <v>327</v>
      </c>
      <c r="AE194" s="251" t="s">
        <v>396</v>
      </c>
      <c r="AF194" s="251"/>
      <c r="AG194" s="272" t="s">
        <v>327</v>
      </c>
      <c r="AH194" s="12" t="s">
        <v>327</v>
      </c>
      <c r="AJ194" s="251" t="s">
        <v>316</v>
      </c>
      <c r="AK194" s="251"/>
      <c r="AL194" s="12" t="s">
        <v>327</v>
      </c>
      <c r="AM194" s="12" t="s">
        <v>327</v>
      </c>
      <c r="AO194" s="312" t="s">
        <v>316</v>
      </c>
      <c r="AP194" s="251"/>
      <c r="AQ194" s="12" t="s">
        <v>327</v>
      </c>
      <c r="AR194" s="12" t="s">
        <v>327</v>
      </c>
      <c r="AT194" s="312" t="s">
        <v>316</v>
      </c>
      <c r="AU194" s="251"/>
      <c r="AV194" s="12" t="s">
        <v>327</v>
      </c>
      <c r="AW194" s="12" t="s">
        <v>327</v>
      </c>
    </row>
    <row r="195" spans="1:49" x14ac:dyDescent="0.25">
      <c r="A195" s="386" t="s">
        <v>444</v>
      </c>
      <c r="B195" s="251"/>
      <c r="C195" s="272" t="s">
        <v>408</v>
      </c>
      <c r="D195" s="12" t="s">
        <v>323</v>
      </c>
      <c r="F195" s="386" t="s">
        <v>444</v>
      </c>
      <c r="G195" s="251"/>
      <c r="H195" s="272" t="s">
        <v>408</v>
      </c>
      <c r="I195" s="12" t="s">
        <v>323</v>
      </c>
      <c r="K195" s="386" t="s">
        <v>444</v>
      </c>
      <c r="L195" s="251"/>
      <c r="M195" s="272" t="s">
        <v>408</v>
      </c>
      <c r="N195" s="12" t="s">
        <v>323</v>
      </c>
      <c r="P195" s="386" t="s">
        <v>444</v>
      </c>
      <c r="Q195" s="251"/>
      <c r="R195" s="272" t="s">
        <v>408</v>
      </c>
      <c r="S195" s="12" t="s">
        <v>323</v>
      </c>
      <c r="U195" s="386" t="s">
        <v>444</v>
      </c>
      <c r="V195" s="251"/>
      <c r="W195" s="272" t="s">
        <v>408</v>
      </c>
      <c r="X195" s="12" t="s">
        <v>323</v>
      </c>
      <c r="Z195" s="386" t="s">
        <v>444</v>
      </c>
      <c r="AA195" s="251"/>
      <c r="AB195" s="272" t="s">
        <v>408</v>
      </c>
      <c r="AC195" s="12" t="s">
        <v>323</v>
      </c>
      <c r="AE195" s="251" t="s">
        <v>316</v>
      </c>
      <c r="AF195" s="251"/>
      <c r="AG195" s="272" t="s">
        <v>408</v>
      </c>
      <c r="AH195" s="12" t="s">
        <v>323</v>
      </c>
      <c r="AJ195" s="386" t="s">
        <v>444</v>
      </c>
      <c r="AK195" s="251"/>
      <c r="AL195" s="12" t="s">
        <v>416</v>
      </c>
      <c r="AM195" s="12" t="s">
        <v>323</v>
      </c>
      <c r="AO195" s="386" t="s">
        <v>444</v>
      </c>
      <c r="AQ195" s="240" t="s">
        <v>408</v>
      </c>
      <c r="AR195" s="12" t="s">
        <v>323</v>
      </c>
      <c r="AT195" s="386" t="s">
        <v>444</v>
      </c>
      <c r="AU195" s="251"/>
      <c r="AV195" s="12" t="s">
        <v>416</v>
      </c>
      <c r="AW195" s="12" t="s">
        <v>323</v>
      </c>
    </row>
    <row r="196" spans="1:49" x14ac:dyDescent="0.25">
      <c r="A196" s="386" t="s">
        <v>409</v>
      </c>
      <c r="B196" s="251"/>
      <c r="C196" s="273" t="s">
        <v>413</v>
      </c>
      <c r="D196" s="12" t="s">
        <v>321</v>
      </c>
      <c r="F196" s="386" t="s">
        <v>409</v>
      </c>
      <c r="G196" s="251"/>
      <c r="H196" s="273" t="s">
        <v>413</v>
      </c>
      <c r="I196" s="12" t="s">
        <v>321</v>
      </c>
      <c r="K196" s="386" t="s">
        <v>409</v>
      </c>
      <c r="L196" s="251"/>
      <c r="M196" s="273" t="s">
        <v>413</v>
      </c>
      <c r="N196" s="12" t="s">
        <v>321</v>
      </c>
      <c r="P196" s="386" t="s">
        <v>409</v>
      </c>
      <c r="Q196" s="251"/>
      <c r="R196" s="273" t="s">
        <v>413</v>
      </c>
      <c r="S196" s="12" t="s">
        <v>321</v>
      </c>
      <c r="U196" s="386" t="s">
        <v>409</v>
      </c>
      <c r="V196" s="251"/>
      <c r="W196" s="273" t="s">
        <v>413</v>
      </c>
      <c r="X196" s="12" t="s">
        <v>321</v>
      </c>
      <c r="Z196" s="386" t="s">
        <v>409</v>
      </c>
      <c r="AA196" s="251"/>
      <c r="AB196" s="273" t="s">
        <v>413</v>
      </c>
      <c r="AC196" s="12" t="s">
        <v>321</v>
      </c>
      <c r="AE196" s="251"/>
      <c r="AF196" s="251"/>
      <c r="AG196" s="273" t="s">
        <v>413</v>
      </c>
      <c r="AH196" s="12" t="s">
        <v>321</v>
      </c>
      <c r="AJ196" s="386" t="s">
        <v>409</v>
      </c>
      <c r="AK196" s="251"/>
      <c r="AL196" s="12" t="s">
        <v>409</v>
      </c>
      <c r="AM196" s="12" t="s">
        <v>321</v>
      </c>
      <c r="AO196" s="386" t="s">
        <v>409</v>
      </c>
      <c r="AQ196" s="240" t="s">
        <v>409</v>
      </c>
      <c r="AR196" s="12" t="s">
        <v>321</v>
      </c>
      <c r="AT196" s="386" t="s">
        <v>409</v>
      </c>
      <c r="AU196" s="251"/>
      <c r="AV196" s="12" t="s">
        <v>409</v>
      </c>
      <c r="AW196" s="12" t="s">
        <v>321</v>
      </c>
    </row>
    <row r="197" spans="1:49" ht="15.75" thickBot="1" x14ac:dyDescent="0.3">
      <c r="A197" s="249" t="s">
        <v>17</v>
      </c>
      <c r="B197" s="250" t="s">
        <v>18</v>
      </c>
      <c r="C197" s="109" t="s">
        <v>407</v>
      </c>
      <c r="D197" s="267">
        <v>42562</v>
      </c>
      <c r="F197" s="259" t="s">
        <v>17</v>
      </c>
      <c r="G197" s="260" t="s">
        <v>18</v>
      </c>
      <c r="H197" s="109" t="s">
        <v>407</v>
      </c>
      <c r="I197" s="267">
        <v>42602</v>
      </c>
      <c r="K197" s="274" t="s">
        <v>17</v>
      </c>
      <c r="L197" s="260" t="s">
        <v>18</v>
      </c>
      <c r="M197" s="109" t="s">
        <v>407</v>
      </c>
      <c r="N197" s="267">
        <v>42646</v>
      </c>
      <c r="P197" s="261" t="s">
        <v>17</v>
      </c>
      <c r="Q197" s="250" t="s">
        <v>18</v>
      </c>
      <c r="R197" s="109" t="s">
        <v>407</v>
      </c>
      <c r="S197" s="267">
        <v>42679</v>
      </c>
      <c r="U197" s="261" t="s">
        <v>17</v>
      </c>
      <c r="V197" s="250" t="s">
        <v>18</v>
      </c>
      <c r="W197" s="109" t="s">
        <v>407</v>
      </c>
      <c r="X197" s="267">
        <v>42710</v>
      </c>
      <c r="Z197" s="261" t="s">
        <v>17</v>
      </c>
      <c r="AA197" s="250" t="s">
        <v>18</v>
      </c>
      <c r="AB197" s="109" t="s">
        <v>407</v>
      </c>
      <c r="AC197" s="267">
        <v>42741</v>
      </c>
      <c r="AE197" s="259" t="s">
        <v>17</v>
      </c>
      <c r="AF197" s="260" t="s">
        <v>18</v>
      </c>
      <c r="AG197" s="109" t="s">
        <v>407</v>
      </c>
      <c r="AH197" s="267">
        <v>42763</v>
      </c>
      <c r="AJ197" s="259" t="s">
        <v>17</v>
      </c>
      <c r="AK197" s="260" t="s">
        <v>18</v>
      </c>
      <c r="AL197" s="218" t="s">
        <v>407</v>
      </c>
      <c r="AM197" s="267">
        <v>42798</v>
      </c>
      <c r="AO197" s="259" t="s">
        <v>17</v>
      </c>
      <c r="AP197" s="260" t="s">
        <v>18</v>
      </c>
      <c r="AQ197" s="218" t="s">
        <v>407</v>
      </c>
      <c r="AR197" s="267">
        <v>42815</v>
      </c>
      <c r="AT197" s="259" t="s">
        <v>17</v>
      </c>
      <c r="AU197" s="260" t="s">
        <v>18</v>
      </c>
      <c r="AV197" s="218" t="s">
        <v>453</v>
      </c>
      <c r="AW197" s="267">
        <v>42833</v>
      </c>
    </row>
    <row r="198" spans="1:49" x14ac:dyDescent="0.25">
      <c r="A198" s="44" t="s">
        <v>251</v>
      </c>
      <c r="B198" s="33" t="s">
        <v>136</v>
      </c>
      <c r="C198" s="29">
        <v>0.125</v>
      </c>
      <c r="D198" s="100">
        <v>74</v>
      </c>
      <c r="F198" s="44" t="s">
        <v>251</v>
      </c>
      <c r="G198" s="33" t="s">
        <v>136</v>
      </c>
      <c r="H198" s="29">
        <v>0.125</v>
      </c>
      <c r="I198" s="99">
        <v>74</v>
      </c>
      <c r="K198" s="44" t="s">
        <v>251</v>
      </c>
      <c r="L198" s="33" t="s">
        <v>136</v>
      </c>
      <c r="M198" s="29">
        <v>0.125</v>
      </c>
      <c r="N198" s="99">
        <v>78</v>
      </c>
      <c r="P198" s="44" t="s">
        <v>251</v>
      </c>
      <c r="Q198" s="33" t="s">
        <v>136</v>
      </c>
      <c r="R198" s="29">
        <v>0.125</v>
      </c>
      <c r="S198" s="99">
        <v>79</v>
      </c>
      <c r="U198" s="44" t="s">
        <v>251</v>
      </c>
      <c r="V198" s="33" t="s">
        <v>136</v>
      </c>
      <c r="W198" s="29">
        <v>0.125</v>
      </c>
      <c r="X198" s="99">
        <v>79</v>
      </c>
      <c r="Z198" s="44" t="s">
        <v>251</v>
      </c>
      <c r="AA198" s="33" t="s">
        <v>136</v>
      </c>
      <c r="AB198" s="29">
        <v>0.125</v>
      </c>
      <c r="AC198" s="26">
        <v>81</v>
      </c>
      <c r="AE198" s="36" t="s">
        <v>251</v>
      </c>
      <c r="AF198" s="33" t="s">
        <v>136</v>
      </c>
      <c r="AG198" s="29">
        <v>0.125</v>
      </c>
      <c r="AH198" s="26">
        <v>81</v>
      </c>
      <c r="AJ198" s="36" t="s">
        <v>251</v>
      </c>
      <c r="AK198" s="33" t="s">
        <v>136</v>
      </c>
      <c r="AL198" s="29">
        <v>0.125</v>
      </c>
      <c r="AM198" s="331">
        <v>84</v>
      </c>
      <c r="AO198" s="36" t="s">
        <v>251</v>
      </c>
      <c r="AP198" s="33" t="s">
        <v>136</v>
      </c>
      <c r="AQ198" s="350">
        <v>0.125</v>
      </c>
      <c r="AR198" s="26">
        <v>82</v>
      </c>
      <c r="AT198" s="36" t="s">
        <v>251</v>
      </c>
      <c r="AU198" s="33" t="s">
        <v>136</v>
      </c>
      <c r="AV198" s="29">
        <v>0.125</v>
      </c>
      <c r="AW198" s="99">
        <v>83</v>
      </c>
    </row>
    <row r="199" spans="1:49" x14ac:dyDescent="0.25">
      <c r="A199" s="62" t="s">
        <v>255</v>
      </c>
      <c r="B199" s="33" t="s">
        <v>256</v>
      </c>
      <c r="C199" s="39">
        <v>0.27779999999999916</v>
      </c>
      <c r="D199" s="100">
        <v>60</v>
      </c>
      <c r="F199" s="62" t="s">
        <v>255</v>
      </c>
      <c r="G199" s="33" t="s">
        <v>256</v>
      </c>
      <c r="H199" s="39">
        <v>0.27779999999999916</v>
      </c>
      <c r="I199" s="99">
        <v>62</v>
      </c>
      <c r="K199" s="62" t="s">
        <v>255</v>
      </c>
      <c r="L199" s="33" t="s">
        <v>256</v>
      </c>
      <c r="M199" s="39">
        <v>0.27779999999999916</v>
      </c>
      <c r="N199" s="99">
        <v>65</v>
      </c>
      <c r="P199" s="62" t="s">
        <v>255</v>
      </c>
      <c r="Q199" s="33" t="s">
        <v>256</v>
      </c>
      <c r="R199" s="52">
        <v>0</v>
      </c>
      <c r="S199" s="49">
        <v>86</v>
      </c>
      <c r="U199" s="62" t="s">
        <v>255</v>
      </c>
      <c r="V199" s="33" t="s">
        <v>256</v>
      </c>
      <c r="W199" s="39">
        <v>0</v>
      </c>
      <c r="X199" s="99">
        <v>85</v>
      </c>
      <c r="Z199" s="62" t="s">
        <v>255</v>
      </c>
      <c r="AA199" s="33" t="s">
        <v>256</v>
      </c>
      <c r="AB199" s="39">
        <v>0</v>
      </c>
      <c r="AC199" s="26">
        <v>85</v>
      </c>
      <c r="AE199" s="62" t="s">
        <v>255</v>
      </c>
      <c r="AF199" s="33" t="s">
        <v>256</v>
      </c>
      <c r="AG199" s="39">
        <v>0</v>
      </c>
      <c r="AH199" s="26">
        <v>88</v>
      </c>
      <c r="AJ199" s="62" t="s">
        <v>255</v>
      </c>
      <c r="AK199" s="33" t="s">
        <v>256</v>
      </c>
      <c r="AL199" s="52">
        <v>0.34720000000000084</v>
      </c>
      <c r="AM199" s="333">
        <v>56</v>
      </c>
      <c r="AO199" s="62" t="s">
        <v>255</v>
      </c>
      <c r="AP199" s="33" t="s">
        <v>256</v>
      </c>
      <c r="AQ199" s="355">
        <v>0.34720000000000084</v>
      </c>
      <c r="AR199" s="26">
        <v>56</v>
      </c>
      <c r="AT199" s="62" t="s">
        <v>255</v>
      </c>
      <c r="AU199" s="33" t="s">
        <v>256</v>
      </c>
      <c r="AV199" s="39">
        <v>0.34720000000000084</v>
      </c>
      <c r="AW199" s="99">
        <v>58</v>
      </c>
    </row>
    <row r="200" spans="1:49" x14ac:dyDescent="0.25">
      <c r="A200" s="47" t="s">
        <v>257</v>
      </c>
      <c r="B200" s="33" t="s">
        <v>258</v>
      </c>
      <c r="C200" s="39">
        <v>1.3071428571428569</v>
      </c>
      <c r="D200" s="100">
        <v>10</v>
      </c>
      <c r="F200" s="47" t="s">
        <v>257</v>
      </c>
      <c r="G200" s="33" t="s">
        <v>258</v>
      </c>
      <c r="H200" s="39">
        <v>1.3071428571428569</v>
      </c>
      <c r="I200" s="99">
        <v>10</v>
      </c>
      <c r="K200" s="47" t="s">
        <v>257</v>
      </c>
      <c r="L200" s="33" t="s">
        <v>258</v>
      </c>
      <c r="M200" s="39">
        <v>1.3071428571428569</v>
      </c>
      <c r="N200" s="99">
        <v>10</v>
      </c>
      <c r="P200" s="47" t="s">
        <v>257</v>
      </c>
      <c r="Q200" s="33" t="s">
        <v>258</v>
      </c>
      <c r="R200" s="39">
        <v>1.3071428571428569</v>
      </c>
      <c r="S200" s="99">
        <v>7</v>
      </c>
      <c r="U200" s="47" t="s">
        <v>257</v>
      </c>
      <c r="V200" s="33" t="s">
        <v>258</v>
      </c>
      <c r="W200" s="39">
        <v>1.3071428571428569</v>
      </c>
      <c r="X200" s="99">
        <v>8</v>
      </c>
      <c r="Z200" s="47" t="s">
        <v>257</v>
      </c>
      <c r="AA200" s="33" t="s">
        <v>258</v>
      </c>
      <c r="AB200" s="39">
        <v>1.3071428571428569</v>
      </c>
      <c r="AC200" s="26">
        <v>9</v>
      </c>
      <c r="AE200" s="36" t="s">
        <v>257</v>
      </c>
      <c r="AF200" s="33" t="s">
        <v>258</v>
      </c>
      <c r="AG200" s="39">
        <v>1.3071428571428569</v>
      </c>
      <c r="AH200" s="26">
        <v>10</v>
      </c>
      <c r="AJ200" s="36" t="s">
        <v>257</v>
      </c>
      <c r="AK200" s="33" t="s">
        <v>258</v>
      </c>
      <c r="AL200" s="39">
        <v>1.3071428571428569</v>
      </c>
      <c r="AM200" s="331">
        <v>9</v>
      </c>
      <c r="AO200" s="382" t="s">
        <v>257</v>
      </c>
      <c r="AP200" s="33" t="s">
        <v>258</v>
      </c>
      <c r="AQ200" s="355">
        <v>1.3071428571428569</v>
      </c>
      <c r="AR200" s="26">
        <v>11</v>
      </c>
      <c r="AT200" s="382" t="s">
        <v>257</v>
      </c>
      <c r="AU200" s="33" t="s">
        <v>258</v>
      </c>
      <c r="AV200" s="39">
        <v>1.3071428571428569</v>
      </c>
      <c r="AW200" s="99">
        <v>10</v>
      </c>
    </row>
    <row r="201" spans="1:49" x14ac:dyDescent="0.25">
      <c r="A201" s="47" t="s">
        <v>257</v>
      </c>
      <c r="B201" s="33" t="s">
        <v>259</v>
      </c>
      <c r="C201" s="29">
        <v>0</v>
      </c>
      <c r="D201" s="100">
        <v>81</v>
      </c>
      <c r="F201" s="47" t="s">
        <v>257</v>
      </c>
      <c r="G201" s="33" t="s">
        <v>259</v>
      </c>
      <c r="H201" s="29">
        <v>0</v>
      </c>
      <c r="I201" s="99">
        <v>82</v>
      </c>
      <c r="K201" s="47" t="s">
        <v>257</v>
      </c>
      <c r="L201" s="33" t="s">
        <v>259</v>
      </c>
      <c r="M201" s="29">
        <v>0</v>
      </c>
      <c r="N201" s="99">
        <v>83</v>
      </c>
      <c r="P201" s="47" t="s">
        <v>257</v>
      </c>
      <c r="Q201" s="33" t="s">
        <v>259</v>
      </c>
      <c r="R201" s="29">
        <v>0</v>
      </c>
      <c r="S201" s="99">
        <v>86</v>
      </c>
      <c r="U201" s="47" t="s">
        <v>257</v>
      </c>
      <c r="V201" s="33" t="s">
        <v>259</v>
      </c>
      <c r="W201" s="29">
        <v>0</v>
      </c>
      <c r="X201" s="99">
        <v>85</v>
      </c>
      <c r="Z201" s="47" t="s">
        <v>257</v>
      </c>
      <c r="AA201" s="33" t="s">
        <v>259</v>
      </c>
      <c r="AB201" s="29">
        <v>0</v>
      </c>
      <c r="AC201" s="26">
        <v>85</v>
      </c>
      <c r="AE201" s="36" t="s">
        <v>257</v>
      </c>
      <c r="AF201" s="33" t="s">
        <v>259</v>
      </c>
      <c r="AG201" s="29">
        <v>0</v>
      </c>
      <c r="AH201" s="26">
        <v>88</v>
      </c>
      <c r="AJ201" s="36" t="s">
        <v>257</v>
      </c>
      <c r="AK201" s="33" t="s">
        <v>259</v>
      </c>
      <c r="AL201" s="29">
        <v>0</v>
      </c>
      <c r="AM201" s="331">
        <v>91</v>
      </c>
      <c r="AO201" s="382" t="s">
        <v>257</v>
      </c>
      <c r="AP201" s="33" t="s">
        <v>259</v>
      </c>
      <c r="AQ201" s="350">
        <v>0</v>
      </c>
      <c r="AR201" s="26">
        <v>89</v>
      </c>
      <c r="AT201" s="382" t="s">
        <v>257</v>
      </c>
      <c r="AU201" s="33" t="s">
        <v>259</v>
      </c>
      <c r="AV201" s="29">
        <v>0</v>
      </c>
      <c r="AW201" s="99">
        <v>90</v>
      </c>
    </row>
    <row r="202" spans="1:49" x14ac:dyDescent="0.25">
      <c r="A202" s="47" t="s">
        <v>260</v>
      </c>
      <c r="B202" s="33" t="s">
        <v>320</v>
      </c>
      <c r="C202" s="39">
        <v>0.19449999999999967</v>
      </c>
      <c r="D202" s="100">
        <v>69</v>
      </c>
      <c r="F202" s="47" t="s">
        <v>260</v>
      </c>
      <c r="G202" s="33" t="s">
        <v>320</v>
      </c>
      <c r="H202" s="39">
        <v>0.19449999999999967</v>
      </c>
      <c r="I202" s="99">
        <v>71</v>
      </c>
      <c r="K202" s="47" t="s">
        <v>260</v>
      </c>
      <c r="L202" s="33" t="s">
        <v>320</v>
      </c>
      <c r="M202" s="39">
        <v>0.19449999999999967</v>
      </c>
      <c r="N202" s="99">
        <v>73</v>
      </c>
      <c r="P202" s="47" t="s">
        <v>260</v>
      </c>
      <c r="Q202" s="33" t="s">
        <v>320</v>
      </c>
      <c r="R202" s="39">
        <v>0.19449999999999967</v>
      </c>
      <c r="S202" s="99">
        <v>76</v>
      </c>
      <c r="U202" s="47" t="s">
        <v>260</v>
      </c>
      <c r="V202" s="33" t="s">
        <v>320</v>
      </c>
      <c r="W202" s="39">
        <v>0.19449999999999967</v>
      </c>
      <c r="X202" s="99">
        <v>75</v>
      </c>
      <c r="Z202" s="47" t="s">
        <v>260</v>
      </c>
      <c r="AA202" s="33" t="s">
        <v>320</v>
      </c>
      <c r="AB202" s="39">
        <v>0.19449999999999967</v>
      </c>
      <c r="AC202" s="26">
        <v>74</v>
      </c>
      <c r="AE202" s="36" t="s">
        <v>260</v>
      </c>
      <c r="AF202" s="33" t="s">
        <v>320</v>
      </c>
      <c r="AG202" s="39">
        <v>0.19449999999999967</v>
      </c>
      <c r="AH202" s="26">
        <v>77</v>
      </c>
      <c r="AJ202" s="36" t="s">
        <v>260</v>
      </c>
      <c r="AK202" s="33" t="s">
        <v>320</v>
      </c>
      <c r="AL202" s="39">
        <v>0.19449999999999967</v>
      </c>
      <c r="AM202" s="331">
        <v>80</v>
      </c>
      <c r="AO202" s="36" t="s">
        <v>260</v>
      </c>
      <c r="AP202" s="33" t="s">
        <v>320</v>
      </c>
      <c r="AQ202" s="355">
        <v>0.19449999999999967</v>
      </c>
      <c r="AR202" s="26">
        <v>77</v>
      </c>
      <c r="AT202" s="36" t="s">
        <v>260</v>
      </c>
      <c r="AU202" s="33" t="s">
        <v>320</v>
      </c>
      <c r="AV202" s="39">
        <v>0.19449999999999967</v>
      </c>
      <c r="AW202" s="99">
        <v>78</v>
      </c>
    </row>
    <row r="203" spans="1:49" x14ac:dyDescent="0.25">
      <c r="A203" s="32" t="s">
        <v>260</v>
      </c>
      <c r="B203" s="35" t="s">
        <v>261</v>
      </c>
      <c r="C203" s="39">
        <v>0</v>
      </c>
      <c r="D203" s="100">
        <v>81</v>
      </c>
      <c r="F203" s="32" t="s">
        <v>260</v>
      </c>
      <c r="G203" s="35" t="s">
        <v>261</v>
      </c>
      <c r="H203" s="39">
        <v>0</v>
      </c>
      <c r="I203" s="99">
        <v>82</v>
      </c>
      <c r="K203" s="32" t="s">
        <v>260</v>
      </c>
      <c r="L203" s="35" t="s">
        <v>340</v>
      </c>
      <c r="M203" s="39">
        <v>0</v>
      </c>
      <c r="N203" s="99">
        <v>83</v>
      </c>
      <c r="P203" s="32" t="s">
        <v>260</v>
      </c>
      <c r="Q203" s="35" t="s">
        <v>340</v>
      </c>
      <c r="R203" s="39">
        <v>0</v>
      </c>
      <c r="S203" s="99">
        <v>86</v>
      </c>
      <c r="U203" s="32" t="s">
        <v>260</v>
      </c>
      <c r="V203" s="35" t="s">
        <v>340</v>
      </c>
      <c r="W203" s="39">
        <v>0</v>
      </c>
      <c r="X203" s="99">
        <v>85</v>
      </c>
      <c r="Z203" s="32" t="s">
        <v>260</v>
      </c>
      <c r="AA203" s="35" t="s">
        <v>340</v>
      </c>
      <c r="AB203" s="39">
        <v>0</v>
      </c>
      <c r="AC203" s="26">
        <v>85</v>
      </c>
      <c r="AE203" s="46" t="s">
        <v>260</v>
      </c>
      <c r="AF203" s="35" t="s">
        <v>340</v>
      </c>
      <c r="AG203" s="39">
        <v>0</v>
      </c>
      <c r="AH203" s="26">
        <v>88</v>
      </c>
      <c r="AJ203" s="46" t="s">
        <v>260</v>
      </c>
      <c r="AK203" s="35" t="s">
        <v>340</v>
      </c>
      <c r="AL203" s="39">
        <v>0</v>
      </c>
      <c r="AM203" s="331">
        <v>91</v>
      </c>
      <c r="AO203" s="46" t="s">
        <v>260</v>
      </c>
      <c r="AP203" s="35" t="s">
        <v>340</v>
      </c>
      <c r="AQ203" s="355">
        <v>0</v>
      </c>
      <c r="AR203" s="26">
        <v>89</v>
      </c>
      <c r="AT203" s="46" t="s">
        <v>260</v>
      </c>
      <c r="AU203" s="35" t="s">
        <v>340</v>
      </c>
      <c r="AV203" s="39">
        <v>0</v>
      </c>
      <c r="AW203" s="99">
        <v>90</v>
      </c>
    </row>
    <row r="204" spans="1:49" x14ac:dyDescent="0.25">
      <c r="A204" s="36" t="s">
        <v>262</v>
      </c>
      <c r="B204" s="33" t="s">
        <v>263</v>
      </c>
      <c r="C204" s="52">
        <v>0.21110000000000007</v>
      </c>
      <c r="D204" s="100">
        <v>66</v>
      </c>
      <c r="F204" s="36" t="s">
        <v>262</v>
      </c>
      <c r="G204" s="33" t="s">
        <v>263</v>
      </c>
      <c r="H204" s="39">
        <v>0.21110000000000007</v>
      </c>
      <c r="I204" s="99">
        <v>68</v>
      </c>
      <c r="K204" s="36" t="s">
        <v>262</v>
      </c>
      <c r="L204" s="33" t="s">
        <v>263</v>
      </c>
      <c r="M204" s="52">
        <v>0.32222222222222108</v>
      </c>
      <c r="N204" s="49">
        <v>60</v>
      </c>
      <c r="P204" s="36" t="s">
        <v>262</v>
      </c>
      <c r="Q204" s="33" t="s">
        <v>263</v>
      </c>
      <c r="R204" s="52">
        <v>0.32222222222222108</v>
      </c>
      <c r="S204" s="49">
        <v>63</v>
      </c>
      <c r="U204" s="36" t="s">
        <v>262</v>
      </c>
      <c r="V204" s="33" t="s">
        <v>263</v>
      </c>
      <c r="W204" s="52">
        <v>0.98890000000000011</v>
      </c>
      <c r="X204" s="49">
        <v>20</v>
      </c>
      <c r="Z204" s="36" t="s">
        <v>262</v>
      </c>
      <c r="AA204" s="33" t="s">
        <v>263</v>
      </c>
      <c r="AB204" s="39">
        <v>0.98890000000000011</v>
      </c>
      <c r="AC204" s="26">
        <v>20</v>
      </c>
      <c r="AE204" s="59" t="s">
        <v>262</v>
      </c>
      <c r="AF204" s="33" t="s">
        <v>263</v>
      </c>
      <c r="AG204" s="52">
        <v>0.76670000000000016</v>
      </c>
      <c r="AH204" s="49">
        <v>27</v>
      </c>
      <c r="AJ204" s="59" t="s">
        <v>262</v>
      </c>
      <c r="AK204" s="33" t="s">
        <v>263</v>
      </c>
      <c r="AL204" s="39">
        <v>0.76670000000000016</v>
      </c>
      <c r="AM204" s="331">
        <v>28</v>
      </c>
      <c r="AO204" s="59" t="s">
        <v>262</v>
      </c>
      <c r="AP204" s="33" t="s">
        <v>263</v>
      </c>
      <c r="AQ204" s="355">
        <v>0.76670000000000016</v>
      </c>
      <c r="AR204" s="26">
        <v>28</v>
      </c>
      <c r="AT204" s="59" t="s">
        <v>262</v>
      </c>
      <c r="AU204" s="33" t="s">
        <v>263</v>
      </c>
      <c r="AV204" s="39">
        <v>0.76670000000000016</v>
      </c>
      <c r="AW204" s="99">
        <v>30</v>
      </c>
    </row>
    <row r="205" spans="1:49" x14ac:dyDescent="0.25">
      <c r="A205" s="84" t="s">
        <v>264</v>
      </c>
      <c r="B205" s="85" t="s">
        <v>93</v>
      </c>
      <c r="C205" s="39">
        <v>0.15000000000000036</v>
      </c>
      <c r="D205" s="100">
        <v>71</v>
      </c>
      <c r="F205" s="84" t="s">
        <v>264</v>
      </c>
      <c r="G205" s="85" t="s">
        <v>93</v>
      </c>
      <c r="H205" s="39">
        <v>0.15000000000000036</v>
      </c>
      <c r="I205" s="99">
        <v>73</v>
      </c>
      <c r="K205" s="84" t="s">
        <v>264</v>
      </c>
      <c r="L205" s="85" t="s">
        <v>93</v>
      </c>
      <c r="M205" s="39">
        <v>0.15000000000000036</v>
      </c>
      <c r="N205" s="99">
        <v>75</v>
      </c>
      <c r="P205" s="84" t="s">
        <v>264</v>
      </c>
      <c r="Q205" s="85" t="s">
        <v>93</v>
      </c>
      <c r="R205" s="39">
        <v>0.15000000000000036</v>
      </c>
      <c r="S205" s="99">
        <v>78</v>
      </c>
      <c r="U205" s="84" t="s">
        <v>264</v>
      </c>
      <c r="V205" s="85" t="s">
        <v>93</v>
      </c>
      <c r="W205" s="39">
        <v>0.15000000000000036</v>
      </c>
      <c r="X205" s="99">
        <v>78</v>
      </c>
      <c r="Z205" s="84" t="s">
        <v>264</v>
      </c>
      <c r="AA205" s="85" t="s">
        <v>93</v>
      </c>
      <c r="AB205" s="39">
        <v>0.15000000000000036</v>
      </c>
      <c r="AC205" s="26">
        <v>77</v>
      </c>
      <c r="AE205" s="230" t="s">
        <v>264</v>
      </c>
      <c r="AF205" s="85" t="s">
        <v>93</v>
      </c>
      <c r="AG205" s="39">
        <v>0.15000000000000036</v>
      </c>
      <c r="AH205" s="26">
        <v>79</v>
      </c>
      <c r="AJ205" s="230" t="s">
        <v>264</v>
      </c>
      <c r="AK205" s="85" t="s">
        <v>93</v>
      </c>
      <c r="AL205" s="39">
        <v>0.15000000000000036</v>
      </c>
      <c r="AM205" s="331">
        <v>82</v>
      </c>
      <c r="AO205" s="230" t="s">
        <v>264</v>
      </c>
      <c r="AP205" s="85" t="s">
        <v>93</v>
      </c>
      <c r="AQ205" s="355">
        <v>0.15000000000000036</v>
      </c>
      <c r="AR205" s="26">
        <v>80</v>
      </c>
      <c r="AT205" s="230" t="s">
        <v>264</v>
      </c>
      <c r="AU205" s="85" t="s">
        <v>93</v>
      </c>
      <c r="AV205" s="39">
        <v>0.15000000000000036</v>
      </c>
      <c r="AW205" s="99">
        <v>81</v>
      </c>
    </row>
    <row r="206" spans="1:49" x14ac:dyDescent="0.25">
      <c r="A206" s="86" t="s">
        <v>264</v>
      </c>
      <c r="B206" s="71" t="s">
        <v>144</v>
      </c>
      <c r="C206" s="39">
        <v>-3.3333333334439885E-5</v>
      </c>
      <c r="D206" s="100">
        <v>81</v>
      </c>
      <c r="F206" s="86" t="s">
        <v>264</v>
      </c>
      <c r="G206" s="71" t="s">
        <v>144</v>
      </c>
      <c r="H206" s="39">
        <v>-3.3333333334439885E-5</v>
      </c>
      <c r="I206" s="99">
        <v>82</v>
      </c>
      <c r="K206" s="86" t="s">
        <v>264</v>
      </c>
      <c r="L206" s="71" t="s">
        <v>144</v>
      </c>
      <c r="M206" s="39">
        <v>-3.3333333334439885E-5</v>
      </c>
      <c r="N206" s="99">
        <v>83</v>
      </c>
      <c r="P206" s="86" t="s">
        <v>264</v>
      </c>
      <c r="Q206" s="71" t="s">
        <v>144</v>
      </c>
      <c r="R206" s="39">
        <v>-3.3333333334439885E-5</v>
      </c>
      <c r="S206" s="99">
        <v>86</v>
      </c>
      <c r="U206" s="86" t="s">
        <v>264</v>
      </c>
      <c r="V206" s="71" t="s">
        <v>144</v>
      </c>
      <c r="W206" s="39">
        <v>-3.3333333334439885E-5</v>
      </c>
      <c r="X206" s="99">
        <v>85</v>
      </c>
      <c r="Z206" s="86" t="s">
        <v>264</v>
      </c>
      <c r="AA206" s="71" t="s">
        <v>144</v>
      </c>
      <c r="AB206" s="39">
        <v>-3.3333333334439885E-5</v>
      </c>
      <c r="AC206" s="26">
        <v>85</v>
      </c>
      <c r="AE206" s="86" t="s">
        <v>264</v>
      </c>
      <c r="AF206" s="71" t="s">
        <v>144</v>
      </c>
      <c r="AG206" s="39">
        <v>-3.3333333334439885E-5</v>
      </c>
      <c r="AH206" s="26">
        <v>88</v>
      </c>
      <c r="AJ206" s="86" t="s">
        <v>264</v>
      </c>
      <c r="AK206" s="71" t="s">
        <v>144</v>
      </c>
      <c r="AL206" s="39">
        <v>-3.3333333334439885E-5</v>
      </c>
      <c r="AM206" s="331">
        <v>91</v>
      </c>
      <c r="AO206" s="86" t="s">
        <v>264</v>
      </c>
      <c r="AP206" s="71" t="s">
        <v>144</v>
      </c>
      <c r="AQ206" s="355">
        <v>-3.3333333334439885E-5</v>
      </c>
      <c r="AR206" s="26">
        <v>89</v>
      </c>
      <c r="AT206" s="86" t="s">
        <v>264</v>
      </c>
      <c r="AU206" s="71" t="s">
        <v>144</v>
      </c>
      <c r="AV206" s="39">
        <v>-3.3333333334439885E-5</v>
      </c>
      <c r="AW206" s="99">
        <v>90</v>
      </c>
    </row>
    <row r="207" spans="1:49" x14ac:dyDescent="0.25">
      <c r="A207" s="46" t="s">
        <v>265</v>
      </c>
      <c r="B207" s="33" t="s">
        <v>266</v>
      </c>
      <c r="C207" s="29">
        <v>0.57142857142857117</v>
      </c>
      <c r="D207" s="100">
        <v>34</v>
      </c>
      <c r="F207" s="46" t="s">
        <v>265</v>
      </c>
      <c r="G207" s="33" t="s">
        <v>266</v>
      </c>
      <c r="H207" s="29">
        <v>0.57142857142857117</v>
      </c>
      <c r="I207" s="99">
        <v>35</v>
      </c>
      <c r="K207" s="46" t="s">
        <v>265</v>
      </c>
      <c r="L207" s="33" t="s">
        <v>266</v>
      </c>
      <c r="M207" s="29">
        <v>0.57142857142857117</v>
      </c>
      <c r="N207" s="99">
        <v>38</v>
      </c>
      <c r="P207" s="46" t="s">
        <v>265</v>
      </c>
      <c r="Q207" s="33" t="s">
        <v>266</v>
      </c>
      <c r="R207" s="29">
        <v>0.57142857142857117</v>
      </c>
      <c r="S207" s="99">
        <v>38</v>
      </c>
      <c r="U207" s="46" t="s">
        <v>265</v>
      </c>
      <c r="V207" s="33" t="s">
        <v>266</v>
      </c>
      <c r="W207" s="29">
        <v>0.57142857142857117</v>
      </c>
      <c r="X207" s="99">
        <v>39</v>
      </c>
      <c r="Z207" s="46" t="s">
        <v>265</v>
      </c>
      <c r="AA207" s="33" t="s">
        <v>266</v>
      </c>
      <c r="AB207" s="29">
        <v>0.57142857142857117</v>
      </c>
      <c r="AC207" s="26">
        <v>36</v>
      </c>
      <c r="AE207" s="62" t="s">
        <v>265</v>
      </c>
      <c r="AF207" s="33" t="s">
        <v>266</v>
      </c>
      <c r="AG207" s="29">
        <v>0.57142857142857117</v>
      </c>
      <c r="AH207" s="26">
        <v>38</v>
      </c>
      <c r="AJ207" s="62" t="s">
        <v>265</v>
      </c>
      <c r="AK207" s="33" t="s">
        <v>266</v>
      </c>
      <c r="AL207" s="29">
        <v>0.57142857142857117</v>
      </c>
      <c r="AM207" s="331">
        <v>37</v>
      </c>
      <c r="AO207" s="231" t="s">
        <v>265</v>
      </c>
      <c r="AP207" s="33" t="s">
        <v>266</v>
      </c>
      <c r="AQ207" s="350">
        <v>0.57142857142857117</v>
      </c>
      <c r="AR207" s="26">
        <v>38</v>
      </c>
      <c r="AT207" s="231" t="s">
        <v>265</v>
      </c>
      <c r="AU207" s="33" t="s">
        <v>266</v>
      </c>
      <c r="AV207" s="29">
        <v>0.57142857142857117</v>
      </c>
      <c r="AW207" s="99">
        <v>39</v>
      </c>
    </row>
    <row r="208" spans="1:49" x14ac:dyDescent="0.25">
      <c r="A208" s="40" t="s">
        <v>423</v>
      </c>
      <c r="B208" s="33" t="s">
        <v>250</v>
      </c>
      <c r="C208" s="29"/>
      <c r="D208" s="100"/>
      <c r="F208" s="40" t="s">
        <v>423</v>
      </c>
      <c r="G208" s="33" t="s">
        <v>250</v>
      </c>
      <c r="H208" s="29"/>
      <c r="I208" s="99"/>
      <c r="K208" s="40" t="s">
        <v>423</v>
      </c>
      <c r="L208" s="33" t="s">
        <v>250</v>
      </c>
      <c r="M208" s="29"/>
      <c r="N208" s="99"/>
      <c r="P208" s="40" t="s">
        <v>423</v>
      </c>
      <c r="Q208" s="33" t="s">
        <v>250</v>
      </c>
      <c r="R208" s="29"/>
      <c r="S208" s="99"/>
      <c r="U208" s="40" t="s">
        <v>423</v>
      </c>
      <c r="V208" s="33" t="s">
        <v>250</v>
      </c>
      <c r="W208" s="29"/>
      <c r="X208" s="99"/>
      <c r="Z208" s="40" t="s">
        <v>423</v>
      </c>
      <c r="AA208" s="33" t="s">
        <v>250</v>
      </c>
      <c r="AB208" s="29"/>
      <c r="AC208" s="26"/>
      <c r="AE208" s="40" t="s">
        <v>423</v>
      </c>
      <c r="AF208" s="33" t="s">
        <v>250</v>
      </c>
      <c r="AG208" s="29"/>
      <c r="AH208" s="26"/>
      <c r="AJ208" s="40" t="s">
        <v>423</v>
      </c>
      <c r="AK208" s="33" t="s">
        <v>250</v>
      </c>
      <c r="AL208" s="69">
        <v>-0.66666666666666607</v>
      </c>
      <c r="AM208" s="333">
        <v>176</v>
      </c>
      <c r="AO208" s="40" t="s">
        <v>441</v>
      </c>
      <c r="AP208" s="33" t="s">
        <v>250</v>
      </c>
      <c r="AQ208" s="52">
        <v>2.2222222220591448E-5</v>
      </c>
      <c r="AR208" s="49">
        <v>89</v>
      </c>
      <c r="AT208" s="40" t="s">
        <v>441</v>
      </c>
      <c r="AU208" s="33" t="s">
        <v>250</v>
      </c>
      <c r="AV208" s="39">
        <v>2.2222222220591448E-5</v>
      </c>
      <c r="AW208" s="99">
        <v>90</v>
      </c>
    </row>
    <row r="209" spans="1:49" x14ac:dyDescent="0.25">
      <c r="A209" s="59" t="s">
        <v>267</v>
      </c>
      <c r="B209" s="35" t="s">
        <v>268</v>
      </c>
      <c r="C209" s="39">
        <v>-1</v>
      </c>
      <c r="D209" s="100">
        <v>165</v>
      </c>
      <c r="F209" s="59" t="s">
        <v>267</v>
      </c>
      <c r="G209" s="35" t="s">
        <v>268</v>
      </c>
      <c r="H209" s="39">
        <v>-1</v>
      </c>
      <c r="I209" s="99">
        <v>168</v>
      </c>
      <c r="K209" s="59" t="s">
        <v>267</v>
      </c>
      <c r="L209" s="35" t="s">
        <v>268</v>
      </c>
      <c r="M209" s="39">
        <v>-1</v>
      </c>
      <c r="N209" s="99">
        <v>165</v>
      </c>
      <c r="P209" s="59" t="s">
        <v>267</v>
      </c>
      <c r="Q209" s="35" t="s">
        <v>268</v>
      </c>
      <c r="R209" s="39">
        <v>-1</v>
      </c>
      <c r="S209" s="99">
        <v>171</v>
      </c>
      <c r="U209" s="59" t="s">
        <v>267</v>
      </c>
      <c r="V209" s="35" t="s">
        <v>268</v>
      </c>
      <c r="W209" s="39">
        <v>-1</v>
      </c>
      <c r="X209" s="99">
        <v>181</v>
      </c>
      <c r="Z209" s="59" t="s">
        <v>267</v>
      </c>
      <c r="AA209" s="35" t="s">
        <v>268</v>
      </c>
      <c r="AB209" s="39">
        <v>-1</v>
      </c>
      <c r="AC209" s="26">
        <v>181</v>
      </c>
      <c r="AE209" s="40" t="s">
        <v>267</v>
      </c>
      <c r="AF209" s="35" t="s">
        <v>268</v>
      </c>
      <c r="AG209" s="39">
        <v>-1</v>
      </c>
      <c r="AH209" s="26">
        <v>183</v>
      </c>
      <c r="AJ209" s="40" t="s">
        <v>267</v>
      </c>
      <c r="AK209" s="35" t="s">
        <v>268</v>
      </c>
      <c r="AL209" s="39">
        <v>-1</v>
      </c>
      <c r="AM209" s="331">
        <v>187</v>
      </c>
      <c r="AO209" s="40" t="s">
        <v>442</v>
      </c>
      <c r="AP209" s="35" t="s">
        <v>268</v>
      </c>
      <c r="AQ209" s="355">
        <v>-1</v>
      </c>
      <c r="AR209" s="26">
        <v>192</v>
      </c>
      <c r="AT209" s="40" t="s">
        <v>447</v>
      </c>
      <c r="AU209" s="35" t="s">
        <v>268</v>
      </c>
      <c r="AV209" s="39">
        <v>-1</v>
      </c>
      <c r="AW209" s="99">
        <v>197</v>
      </c>
    </row>
    <row r="210" spans="1:49" x14ac:dyDescent="0.25">
      <c r="A210" s="32" t="s">
        <v>269</v>
      </c>
      <c r="B210" s="35" t="s">
        <v>270</v>
      </c>
      <c r="C210" s="37">
        <v>0</v>
      </c>
      <c r="D210" s="100">
        <v>81</v>
      </c>
      <c r="F210" s="32" t="s">
        <v>269</v>
      </c>
      <c r="G210" s="35" t="s">
        <v>270</v>
      </c>
      <c r="H210" s="52">
        <v>-0.11109999999999953</v>
      </c>
      <c r="I210" s="49">
        <v>116</v>
      </c>
      <c r="K210" s="32" t="s">
        <v>269</v>
      </c>
      <c r="L210" s="33" t="s">
        <v>270</v>
      </c>
      <c r="M210" s="52">
        <v>-2.2111111111111104</v>
      </c>
      <c r="N210" s="49">
        <v>177</v>
      </c>
      <c r="P210" s="32" t="s">
        <v>269</v>
      </c>
      <c r="Q210" s="33" t="s">
        <v>270</v>
      </c>
      <c r="R210" s="39">
        <v>-2.2111111111111104</v>
      </c>
      <c r="S210" s="99">
        <v>186</v>
      </c>
      <c r="U210" s="32" t="s">
        <v>269</v>
      </c>
      <c r="V210" s="33" t="s">
        <v>270</v>
      </c>
      <c r="W210" s="52">
        <v>-1.2111000000000001</v>
      </c>
      <c r="X210" s="49">
        <v>187</v>
      </c>
      <c r="Z210" s="32" t="s">
        <v>269</v>
      </c>
      <c r="AA210" s="33" t="s">
        <v>270</v>
      </c>
      <c r="AB210" s="39">
        <v>-1.2111000000000001</v>
      </c>
      <c r="AC210" s="26">
        <v>187</v>
      </c>
      <c r="AE210" s="46" t="s">
        <v>269</v>
      </c>
      <c r="AF210" s="33" t="s">
        <v>270</v>
      </c>
      <c r="AG210" s="39">
        <v>-1.2111000000000001</v>
      </c>
      <c r="AH210" s="26">
        <v>189</v>
      </c>
      <c r="AJ210" s="46" t="s">
        <v>269</v>
      </c>
      <c r="AK210" s="33" t="s">
        <v>270</v>
      </c>
      <c r="AL210" s="39">
        <v>-1.2111000000000001</v>
      </c>
      <c r="AM210" s="331">
        <v>193</v>
      </c>
      <c r="AO210" s="46" t="s">
        <v>269</v>
      </c>
      <c r="AP210" s="33" t="s">
        <v>270</v>
      </c>
      <c r="AQ210" s="355">
        <v>-1.2111000000000001</v>
      </c>
      <c r="AR210" s="26">
        <v>198</v>
      </c>
      <c r="AT210" s="46" t="s">
        <v>269</v>
      </c>
      <c r="AU210" s="33" t="s">
        <v>270</v>
      </c>
      <c r="AV210" s="39">
        <v>-1.2111000000000001</v>
      </c>
      <c r="AW210" s="99">
        <v>204</v>
      </c>
    </row>
    <row r="211" spans="1:49" x14ac:dyDescent="0.25">
      <c r="A211" s="40" t="s">
        <v>341</v>
      </c>
      <c r="B211" s="33" t="s">
        <v>132</v>
      </c>
      <c r="C211" s="37"/>
      <c r="D211" s="100"/>
      <c r="F211" s="40" t="s">
        <v>341</v>
      </c>
      <c r="G211" s="33" t="s">
        <v>132</v>
      </c>
      <c r="H211" s="52"/>
      <c r="I211" s="49"/>
      <c r="K211" s="40" t="s">
        <v>341</v>
      </c>
      <c r="L211" s="33" t="s">
        <v>132</v>
      </c>
      <c r="M211" s="69">
        <v>-0.59999999999999964</v>
      </c>
      <c r="N211" s="49">
        <v>153</v>
      </c>
      <c r="P211" s="40" t="s">
        <v>341</v>
      </c>
      <c r="Q211" s="33" t="s">
        <v>132</v>
      </c>
      <c r="R211" s="29">
        <v>-0.59999999999999964</v>
      </c>
      <c r="S211" s="99">
        <v>161</v>
      </c>
      <c r="U211" s="40" t="s">
        <v>341</v>
      </c>
      <c r="V211" s="33" t="s">
        <v>132</v>
      </c>
      <c r="W211" s="29">
        <v>-0.59999999999999964</v>
      </c>
      <c r="X211" s="99">
        <v>167</v>
      </c>
      <c r="Z211" s="40" t="s">
        <v>341</v>
      </c>
      <c r="AA211" s="33" t="s">
        <v>132</v>
      </c>
      <c r="AB211" s="29">
        <v>-0.59999999999999964</v>
      </c>
      <c r="AC211" s="26">
        <v>167</v>
      </c>
      <c r="AE211" s="34" t="s">
        <v>341</v>
      </c>
      <c r="AF211" s="33" t="s">
        <v>132</v>
      </c>
      <c r="AG211" s="29">
        <v>-0.59999999999999964</v>
      </c>
      <c r="AH211" s="26">
        <v>168</v>
      </c>
      <c r="AJ211" s="34" t="s">
        <v>341</v>
      </c>
      <c r="AK211" s="33" t="s">
        <v>132</v>
      </c>
      <c r="AL211" s="29">
        <v>-0.59999999999999964</v>
      </c>
      <c r="AM211" s="331">
        <v>173</v>
      </c>
      <c r="AO211" s="383" t="s">
        <v>341</v>
      </c>
      <c r="AP211" s="33" t="s">
        <v>132</v>
      </c>
      <c r="AQ211" s="350">
        <v>-0.59999999999999964</v>
      </c>
      <c r="AR211" s="26">
        <v>179</v>
      </c>
      <c r="AT211" s="34" t="s">
        <v>341</v>
      </c>
      <c r="AU211" s="33" t="s">
        <v>132</v>
      </c>
      <c r="AV211" s="29">
        <v>-0.59999999999999964</v>
      </c>
      <c r="AW211" s="99">
        <v>183</v>
      </c>
    </row>
    <row r="212" spans="1:49" x14ac:dyDescent="0.25">
      <c r="A212" s="36" t="s">
        <v>271</v>
      </c>
      <c r="B212" s="35" t="s">
        <v>272</v>
      </c>
      <c r="C212" s="29">
        <v>-0.25</v>
      </c>
      <c r="D212" s="100">
        <v>126</v>
      </c>
      <c r="F212" s="36" t="s">
        <v>271</v>
      </c>
      <c r="G212" s="35" t="s">
        <v>272</v>
      </c>
      <c r="H212" s="29">
        <v>-0.25</v>
      </c>
      <c r="I212" s="99">
        <v>123</v>
      </c>
      <c r="K212" s="36" t="s">
        <v>271</v>
      </c>
      <c r="L212" s="35" t="s">
        <v>272</v>
      </c>
      <c r="M212" s="29">
        <v>-0.25</v>
      </c>
      <c r="N212" s="99">
        <v>124</v>
      </c>
      <c r="P212" s="36" t="s">
        <v>271</v>
      </c>
      <c r="Q212" s="35" t="s">
        <v>272</v>
      </c>
      <c r="R212" s="29">
        <v>-0.25</v>
      </c>
      <c r="S212" s="99">
        <v>130</v>
      </c>
      <c r="U212" s="36" t="s">
        <v>271</v>
      </c>
      <c r="V212" s="35" t="s">
        <v>272</v>
      </c>
      <c r="W212" s="29">
        <v>-0.25</v>
      </c>
      <c r="X212" s="99">
        <v>138</v>
      </c>
      <c r="Z212" s="36" t="s">
        <v>271</v>
      </c>
      <c r="AA212" s="35" t="s">
        <v>272</v>
      </c>
      <c r="AB212" s="29">
        <v>-0.25</v>
      </c>
      <c r="AC212" s="26">
        <v>138</v>
      </c>
      <c r="AE212" s="59" t="s">
        <v>271</v>
      </c>
      <c r="AF212" s="35" t="s">
        <v>272</v>
      </c>
      <c r="AG212" s="29">
        <v>-0.25</v>
      </c>
      <c r="AH212" s="26">
        <v>139</v>
      </c>
      <c r="AJ212" s="59" t="s">
        <v>271</v>
      </c>
      <c r="AK212" s="35" t="s">
        <v>272</v>
      </c>
      <c r="AL212" s="29">
        <v>-0.25</v>
      </c>
      <c r="AM212" s="331">
        <v>143</v>
      </c>
      <c r="AO212" s="59" t="s">
        <v>271</v>
      </c>
      <c r="AP212" s="35" t="s">
        <v>272</v>
      </c>
      <c r="AQ212" s="350">
        <v>-0.25</v>
      </c>
      <c r="AR212" s="26">
        <v>148</v>
      </c>
      <c r="AT212" s="59" t="s">
        <v>271</v>
      </c>
      <c r="AU212" s="35" t="s">
        <v>272</v>
      </c>
      <c r="AV212" s="29">
        <v>-0.25</v>
      </c>
      <c r="AW212" s="99">
        <v>148</v>
      </c>
    </row>
    <row r="213" spans="1:49" x14ac:dyDescent="0.25">
      <c r="A213" s="36" t="s">
        <v>273</v>
      </c>
      <c r="B213" s="33" t="s">
        <v>195</v>
      </c>
      <c r="C213" s="39">
        <v>-0.58893333333333331</v>
      </c>
      <c r="D213" s="100">
        <v>155</v>
      </c>
      <c r="F213" s="36" t="s">
        <v>273</v>
      </c>
      <c r="G213" s="33" t="s">
        <v>195</v>
      </c>
      <c r="H213" s="39">
        <v>-0.58893333333333331</v>
      </c>
      <c r="I213" s="99">
        <v>154</v>
      </c>
      <c r="K213" s="36" t="s">
        <v>273</v>
      </c>
      <c r="L213" s="33" t="s">
        <v>195</v>
      </c>
      <c r="M213" s="39">
        <v>-0.58893333333333331</v>
      </c>
      <c r="N213" s="99">
        <v>152</v>
      </c>
      <c r="P213" s="36" t="s">
        <v>273</v>
      </c>
      <c r="Q213" s="33" t="s">
        <v>195</v>
      </c>
      <c r="R213" s="39">
        <v>-0.58893333333333331</v>
      </c>
      <c r="S213" s="99">
        <v>160</v>
      </c>
      <c r="U213" s="36" t="s">
        <v>273</v>
      </c>
      <c r="V213" s="33" t="s">
        <v>195</v>
      </c>
      <c r="W213" s="39">
        <v>-0.58893333333333331</v>
      </c>
      <c r="X213" s="99">
        <v>166</v>
      </c>
      <c r="Z213" s="36" t="s">
        <v>273</v>
      </c>
      <c r="AA213" s="33" t="s">
        <v>195</v>
      </c>
      <c r="AB213" s="39">
        <v>-0.58893333333333331</v>
      </c>
      <c r="AC213" s="26">
        <v>166</v>
      </c>
      <c r="AE213" s="59" t="s">
        <v>273</v>
      </c>
      <c r="AF213" s="33" t="s">
        <v>195</v>
      </c>
      <c r="AG213" s="39">
        <v>-0.58893333333333331</v>
      </c>
      <c r="AH213" s="26">
        <v>167</v>
      </c>
      <c r="AJ213" s="59" t="s">
        <v>273</v>
      </c>
      <c r="AK213" s="33" t="s">
        <v>195</v>
      </c>
      <c r="AL213" s="39">
        <v>-0.58893333333333331</v>
      </c>
      <c r="AM213" s="331">
        <v>172</v>
      </c>
      <c r="AO213" s="59" t="s">
        <v>273</v>
      </c>
      <c r="AP213" s="33" t="s">
        <v>195</v>
      </c>
      <c r="AQ213" s="355">
        <v>-0.58893333333333331</v>
      </c>
      <c r="AR213" s="26">
        <v>178</v>
      </c>
      <c r="AT213" s="59" t="s">
        <v>273</v>
      </c>
      <c r="AU213" s="33" t="s">
        <v>195</v>
      </c>
      <c r="AV213" s="39">
        <v>-0.58893333333333331</v>
      </c>
      <c r="AW213" s="99">
        <v>182</v>
      </c>
    </row>
    <row r="214" spans="1:49" x14ac:dyDescent="0.25">
      <c r="A214" s="66" t="s">
        <v>363</v>
      </c>
      <c r="B214" s="33" t="s">
        <v>364</v>
      </c>
      <c r="C214" s="39"/>
      <c r="D214" s="100"/>
      <c r="F214" s="36" t="s">
        <v>363</v>
      </c>
      <c r="G214" s="33" t="s">
        <v>364</v>
      </c>
      <c r="H214" s="39"/>
      <c r="I214" s="99"/>
      <c r="K214" s="66" t="s">
        <v>363</v>
      </c>
      <c r="L214" s="33" t="s">
        <v>364</v>
      </c>
      <c r="M214" s="39"/>
      <c r="N214" s="99"/>
      <c r="P214" s="66" t="s">
        <v>363</v>
      </c>
      <c r="Q214" s="33" t="s">
        <v>364</v>
      </c>
      <c r="R214" s="69">
        <v>-0.33329999999999949</v>
      </c>
      <c r="S214" s="49">
        <v>133</v>
      </c>
      <c r="U214" s="66" t="s">
        <v>363</v>
      </c>
      <c r="V214" s="33" t="s">
        <v>364</v>
      </c>
      <c r="W214" s="29">
        <v>-0.33329999999999949</v>
      </c>
      <c r="X214" s="99">
        <v>142</v>
      </c>
      <c r="Z214" s="66" t="s">
        <v>363</v>
      </c>
      <c r="AA214" s="33" t="s">
        <v>364</v>
      </c>
      <c r="AB214" s="29">
        <v>-0.33329999999999949</v>
      </c>
      <c r="AC214" s="26">
        <v>142</v>
      </c>
      <c r="AE214" s="57" t="s">
        <v>363</v>
      </c>
      <c r="AF214" s="33" t="s">
        <v>364</v>
      </c>
      <c r="AG214" s="29">
        <v>-0.33329999999999949</v>
      </c>
      <c r="AH214" s="26">
        <v>143</v>
      </c>
      <c r="AJ214" s="57" t="s">
        <v>363</v>
      </c>
      <c r="AK214" s="33" t="s">
        <v>364</v>
      </c>
      <c r="AL214" s="29">
        <v>-0.33329999999999949</v>
      </c>
      <c r="AM214" s="331">
        <v>150</v>
      </c>
      <c r="AO214" s="57" t="s">
        <v>443</v>
      </c>
      <c r="AP214" s="33" t="s">
        <v>364</v>
      </c>
      <c r="AQ214" s="350">
        <v>-0.33329999999999949</v>
      </c>
      <c r="AR214" s="26">
        <v>155</v>
      </c>
      <c r="AT214" s="57" t="s">
        <v>363</v>
      </c>
      <c r="AU214" s="33" t="s">
        <v>364</v>
      </c>
      <c r="AV214" s="29">
        <v>-0.33329999999999949</v>
      </c>
      <c r="AW214" s="99">
        <v>155</v>
      </c>
    </row>
    <row r="215" spans="1:49" x14ac:dyDescent="0.25">
      <c r="A215" s="32" t="s">
        <v>275</v>
      </c>
      <c r="B215" s="35" t="s">
        <v>276</v>
      </c>
      <c r="C215" s="39">
        <v>-0.27767777777777791</v>
      </c>
      <c r="D215" s="100">
        <v>127</v>
      </c>
      <c r="F215" s="32" t="s">
        <v>275</v>
      </c>
      <c r="G215" s="35" t="s">
        <v>276</v>
      </c>
      <c r="H215" s="39">
        <v>-0.27767777777777791</v>
      </c>
      <c r="I215" s="99">
        <v>124</v>
      </c>
      <c r="K215" s="32" t="s">
        <v>275</v>
      </c>
      <c r="L215" s="35" t="s">
        <v>276</v>
      </c>
      <c r="M215" s="39">
        <v>-0.27767777777777791</v>
      </c>
      <c r="N215" s="99">
        <v>125</v>
      </c>
      <c r="P215" s="32" t="s">
        <v>275</v>
      </c>
      <c r="Q215" s="35" t="s">
        <v>276</v>
      </c>
      <c r="R215" s="39">
        <v>-0.27767777777777791</v>
      </c>
      <c r="S215" s="99">
        <v>131</v>
      </c>
      <c r="U215" s="32" t="s">
        <v>275</v>
      </c>
      <c r="V215" s="35" t="s">
        <v>276</v>
      </c>
      <c r="W215" s="39">
        <v>-0.27767777777777791</v>
      </c>
      <c r="X215" s="99">
        <v>139</v>
      </c>
      <c r="Z215" s="32" t="s">
        <v>275</v>
      </c>
      <c r="AA215" s="35" t="s">
        <v>276</v>
      </c>
      <c r="AB215" s="39">
        <v>-0.27767777777777791</v>
      </c>
      <c r="AC215" s="26">
        <v>139</v>
      </c>
      <c r="AE215" s="46" t="s">
        <v>275</v>
      </c>
      <c r="AF215" s="35" t="s">
        <v>276</v>
      </c>
      <c r="AG215" s="39">
        <v>-0.27767777777777791</v>
      </c>
      <c r="AH215" s="26">
        <v>140</v>
      </c>
      <c r="AJ215" s="46" t="s">
        <v>275</v>
      </c>
      <c r="AK215" s="35" t="s">
        <v>276</v>
      </c>
      <c r="AL215" s="39">
        <v>-0.27767777777777791</v>
      </c>
      <c r="AM215" s="331">
        <v>146</v>
      </c>
      <c r="AO215" s="46" t="s">
        <v>275</v>
      </c>
      <c r="AP215" s="35" t="s">
        <v>276</v>
      </c>
      <c r="AQ215" s="355">
        <v>-0.27767777777777791</v>
      </c>
      <c r="AR215" s="26">
        <v>151</v>
      </c>
      <c r="AT215" s="46" t="s">
        <v>275</v>
      </c>
      <c r="AU215" s="35" t="s">
        <v>276</v>
      </c>
      <c r="AV215" s="39">
        <v>-0.27767777777777791</v>
      </c>
      <c r="AW215" s="99">
        <v>151</v>
      </c>
    </row>
    <row r="216" spans="1:49" x14ac:dyDescent="0.25">
      <c r="A216" s="34" t="s">
        <v>277</v>
      </c>
      <c r="B216" s="56" t="s">
        <v>278</v>
      </c>
      <c r="C216" s="39">
        <v>-2.125</v>
      </c>
      <c r="D216" s="100">
        <v>174</v>
      </c>
      <c r="F216" s="34" t="s">
        <v>277</v>
      </c>
      <c r="G216" s="56" t="s">
        <v>278</v>
      </c>
      <c r="H216" s="39">
        <v>-2.125</v>
      </c>
      <c r="I216" s="99">
        <v>175</v>
      </c>
      <c r="K216" s="57" t="s">
        <v>277</v>
      </c>
      <c r="L216" s="56" t="s">
        <v>278</v>
      </c>
      <c r="M216" s="52">
        <v>-1.7361111111111107</v>
      </c>
      <c r="N216" s="49">
        <v>173</v>
      </c>
      <c r="P216" s="57" t="s">
        <v>277</v>
      </c>
      <c r="Q216" s="56" t="s">
        <v>278</v>
      </c>
      <c r="R216" s="39">
        <v>-1.7361111111111107</v>
      </c>
      <c r="S216" s="99">
        <v>182</v>
      </c>
      <c r="U216" s="57" t="s">
        <v>277</v>
      </c>
      <c r="V216" s="56" t="s">
        <v>278</v>
      </c>
      <c r="W216" s="39">
        <v>-1.7361111111111107</v>
      </c>
      <c r="X216" s="99">
        <v>192</v>
      </c>
      <c r="Z216" s="57" t="s">
        <v>277</v>
      </c>
      <c r="AA216" s="56" t="s">
        <v>278</v>
      </c>
      <c r="AB216" s="52">
        <v>-1.2361000000000004</v>
      </c>
      <c r="AC216" s="49">
        <v>189</v>
      </c>
      <c r="AE216" s="48" t="s">
        <v>277</v>
      </c>
      <c r="AF216" s="56" t="s">
        <v>278</v>
      </c>
      <c r="AG216" s="39">
        <v>-1.2361000000000004</v>
      </c>
      <c r="AH216" s="26">
        <v>191</v>
      </c>
      <c r="AJ216" s="48" t="s">
        <v>277</v>
      </c>
      <c r="AK216" s="56" t="s">
        <v>278</v>
      </c>
      <c r="AL216" s="39">
        <v>-1.2361000000000004</v>
      </c>
      <c r="AM216" s="331">
        <v>195</v>
      </c>
      <c r="AO216" s="48" t="s">
        <v>277</v>
      </c>
      <c r="AP216" s="56" t="s">
        <v>278</v>
      </c>
      <c r="AQ216" s="52">
        <v>-1.5361111111111114</v>
      </c>
      <c r="AR216" s="49">
        <v>202</v>
      </c>
      <c r="AT216" s="48" t="s">
        <v>277</v>
      </c>
      <c r="AU216" s="56" t="s">
        <v>278</v>
      </c>
      <c r="AV216" s="39">
        <v>-1.5361111111111114</v>
      </c>
      <c r="AW216" s="99">
        <v>207</v>
      </c>
    </row>
    <row r="217" spans="1:49" x14ac:dyDescent="0.25">
      <c r="A217" s="40" t="s">
        <v>279</v>
      </c>
      <c r="B217" s="33" t="s">
        <v>22</v>
      </c>
      <c r="C217" s="39">
        <v>0.72555238095238117</v>
      </c>
      <c r="D217" s="100">
        <v>27</v>
      </c>
      <c r="F217" s="40" t="s">
        <v>279</v>
      </c>
      <c r="G217" s="33" t="s">
        <v>22</v>
      </c>
      <c r="H217" s="39">
        <v>0.72555238095238117</v>
      </c>
      <c r="I217" s="99">
        <v>26</v>
      </c>
      <c r="K217" s="40" t="s">
        <v>279</v>
      </c>
      <c r="L217" s="33" t="s">
        <v>22</v>
      </c>
      <c r="M217" s="39">
        <v>0.72555238095238117</v>
      </c>
      <c r="N217" s="99">
        <v>30</v>
      </c>
      <c r="P217" s="40" t="s">
        <v>279</v>
      </c>
      <c r="Q217" s="33" t="s">
        <v>22</v>
      </c>
      <c r="R217" s="39">
        <v>0.72555238095238117</v>
      </c>
      <c r="S217" s="99">
        <v>30</v>
      </c>
      <c r="U217" s="40" t="s">
        <v>279</v>
      </c>
      <c r="V217" s="33" t="s">
        <v>22</v>
      </c>
      <c r="W217" s="39">
        <v>0.72555238095238117</v>
      </c>
      <c r="X217" s="99">
        <v>32</v>
      </c>
      <c r="Z217" s="40" t="s">
        <v>279</v>
      </c>
      <c r="AA217" s="33" t="s">
        <v>22</v>
      </c>
      <c r="AB217" s="39">
        <v>0.72555238095238117</v>
      </c>
      <c r="AC217" s="26">
        <v>30</v>
      </c>
      <c r="AE217" s="34" t="s">
        <v>279</v>
      </c>
      <c r="AF217" s="33" t="s">
        <v>22</v>
      </c>
      <c r="AG217" s="39">
        <v>0.72555238095238117</v>
      </c>
      <c r="AH217" s="26">
        <v>31</v>
      </c>
      <c r="AJ217" s="34" t="s">
        <v>279</v>
      </c>
      <c r="AK217" s="33" t="s">
        <v>22</v>
      </c>
      <c r="AL217" s="39">
        <v>0.72555238095238117</v>
      </c>
      <c r="AM217" s="331">
        <v>32</v>
      </c>
      <c r="AO217" s="57" t="s">
        <v>279</v>
      </c>
      <c r="AP217" s="33" t="s">
        <v>22</v>
      </c>
      <c r="AQ217" s="355">
        <v>0.72555238095238117</v>
      </c>
      <c r="AR217" s="26">
        <v>32</v>
      </c>
      <c r="AT217" s="57" t="s">
        <v>279</v>
      </c>
      <c r="AU217" s="33" t="s">
        <v>460</v>
      </c>
      <c r="AV217" s="52">
        <v>0.78904444444444444</v>
      </c>
      <c r="AW217" s="49">
        <v>28</v>
      </c>
    </row>
    <row r="218" spans="1:49" x14ac:dyDescent="0.25">
      <c r="A218" s="75" t="s">
        <v>279</v>
      </c>
      <c r="B218" s="35" t="s">
        <v>280</v>
      </c>
      <c r="C218" s="39">
        <v>-0.85711428571428705</v>
      </c>
      <c r="D218" s="100">
        <v>162</v>
      </c>
      <c r="F218" s="75" t="s">
        <v>279</v>
      </c>
      <c r="G218" s="35" t="s">
        <v>280</v>
      </c>
      <c r="H218" s="39">
        <v>-0.85711428571428705</v>
      </c>
      <c r="I218" s="99">
        <v>163</v>
      </c>
      <c r="K218" s="75" t="s">
        <v>279</v>
      </c>
      <c r="L218" s="35" t="s">
        <v>280</v>
      </c>
      <c r="M218" s="39">
        <v>-0.85711428571428705</v>
      </c>
      <c r="N218" s="99">
        <v>160</v>
      </c>
      <c r="P218" s="75" t="s">
        <v>279</v>
      </c>
      <c r="Q218" s="35" t="s">
        <v>280</v>
      </c>
      <c r="R218" s="39">
        <v>-0.85711428571428705</v>
      </c>
      <c r="S218" s="99">
        <v>169</v>
      </c>
      <c r="U218" s="75" t="s">
        <v>279</v>
      </c>
      <c r="V218" s="35" t="s">
        <v>280</v>
      </c>
      <c r="W218" s="39">
        <v>-0.85711428571428705</v>
      </c>
      <c r="X218" s="99">
        <v>177</v>
      </c>
      <c r="Z218" s="75" t="s">
        <v>279</v>
      </c>
      <c r="AA218" s="35" t="s">
        <v>280</v>
      </c>
      <c r="AB218" s="39">
        <v>-0.85711428571428705</v>
      </c>
      <c r="AC218" s="26">
        <v>177</v>
      </c>
      <c r="AE218" s="66" t="s">
        <v>279</v>
      </c>
      <c r="AF218" s="35" t="s">
        <v>280</v>
      </c>
      <c r="AG218" s="39">
        <v>-0.85711428571428705</v>
      </c>
      <c r="AH218" s="26">
        <v>178</v>
      </c>
      <c r="AJ218" s="66" t="s">
        <v>279</v>
      </c>
      <c r="AK218" s="35" t="s">
        <v>280</v>
      </c>
      <c r="AL218" s="39">
        <v>-0.85711428571428705</v>
      </c>
      <c r="AM218" s="331">
        <v>183</v>
      </c>
      <c r="AO218" s="66" t="s">
        <v>279</v>
      </c>
      <c r="AP218" s="35" t="s">
        <v>280</v>
      </c>
      <c r="AQ218" s="355">
        <v>-0.85711428571428705</v>
      </c>
      <c r="AR218" s="26">
        <v>188</v>
      </c>
      <c r="AT218" s="66" t="s">
        <v>279</v>
      </c>
      <c r="AU218" s="35" t="s">
        <v>280</v>
      </c>
      <c r="AV218" s="39">
        <v>-0.85711428571428705</v>
      </c>
      <c r="AW218" s="99">
        <v>193</v>
      </c>
    </row>
    <row r="219" spans="1:49" x14ac:dyDescent="0.25">
      <c r="A219" s="75" t="s">
        <v>281</v>
      </c>
      <c r="B219" s="33" t="s">
        <v>282</v>
      </c>
      <c r="C219" s="39">
        <v>1.7473999999999998</v>
      </c>
      <c r="D219" s="100">
        <v>4</v>
      </c>
      <c r="F219" s="75" t="s">
        <v>281</v>
      </c>
      <c r="G219" s="33" t="s">
        <v>282</v>
      </c>
      <c r="H219" s="52">
        <v>1.5610999999999997</v>
      </c>
      <c r="I219" s="49">
        <v>4</v>
      </c>
      <c r="K219" s="75" t="s">
        <v>281</v>
      </c>
      <c r="L219" s="33" t="s">
        <v>282</v>
      </c>
      <c r="M219" s="39">
        <v>1.5610999999999997</v>
      </c>
      <c r="N219" s="99">
        <v>4</v>
      </c>
      <c r="P219" s="75" t="s">
        <v>281</v>
      </c>
      <c r="Q219" s="33" t="s">
        <v>282</v>
      </c>
      <c r="R219" s="39">
        <v>1.5610999999999997</v>
      </c>
      <c r="S219" s="99">
        <v>3</v>
      </c>
      <c r="U219" s="75" t="s">
        <v>281</v>
      </c>
      <c r="V219" s="33" t="s">
        <v>282</v>
      </c>
      <c r="W219" s="39">
        <v>1.5610999999999997</v>
      </c>
      <c r="X219" s="99">
        <v>2</v>
      </c>
      <c r="Z219" s="75" t="s">
        <v>281</v>
      </c>
      <c r="AA219" s="33" t="s">
        <v>282</v>
      </c>
      <c r="AB219" s="39">
        <v>1.5610999999999997</v>
      </c>
      <c r="AC219" s="26">
        <v>2</v>
      </c>
      <c r="AE219" s="66" t="s">
        <v>281</v>
      </c>
      <c r="AF219" s="33" t="s">
        <v>282</v>
      </c>
      <c r="AG219" s="52">
        <v>1.5610999999999997</v>
      </c>
      <c r="AH219" s="26">
        <v>2</v>
      </c>
      <c r="AJ219" s="66" t="s">
        <v>281</v>
      </c>
      <c r="AK219" s="33" t="s">
        <v>282</v>
      </c>
      <c r="AL219" s="39">
        <v>1.5610999999999997</v>
      </c>
      <c r="AM219" s="331">
        <v>2</v>
      </c>
      <c r="AO219" s="66" t="s">
        <v>281</v>
      </c>
      <c r="AP219" s="33" t="s">
        <v>282</v>
      </c>
      <c r="AQ219" s="355">
        <v>1.5610999999999997</v>
      </c>
      <c r="AR219" s="26">
        <v>4</v>
      </c>
      <c r="AT219" s="66" t="s">
        <v>281</v>
      </c>
      <c r="AU219" s="33" t="s">
        <v>282</v>
      </c>
      <c r="AV219" s="39">
        <v>1.5610999999999997</v>
      </c>
      <c r="AW219" s="99">
        <v>4</v>
      </c>
    </row>
    <row r="220" spans="1:49" x14ac:dyDescent="0.25">
      <c r="A220" s="167" t="s">
        <v>403</v>
      </c>
      <c r="B220" s="33" t="s">
        <v>82</v>
      </c>
      <c r="C220" s="26"/>
      <c r="D220" s="194"/>
      <c r="F220" s="167" t="s">
        <v>403</v>
      </c>
      <c r="G220" s="33" t="s">
        <v>82</v>
      </c>
      <c r="H220" s="26"/>
      <c r="I220" s="269"/>
      <c r="K220" s="167" t="s">
        <v>403</v>
      </c>
      <c r="L220" s="33" t="s">
        <v>82</v>
      </c>
      <c r="M220" s="26"/>
      <c r="N220" s="124"/>
      <c r="P220" s="167" t="s">
        <v>403</v>
      </c>
      <c r="Q220" s="33" t="s">
        <v>82</v>
      </c>
      <c r="R220" s="26"/>
      <c r="S220" s="124"/>
      <c r="U220" s="167" t="s">
        <v>403</v>
      </c>
      <c r="V220" s="33" t="s">
        <v>82</v>
      </c>
      <c r="W220" s="52">
        <v>0</v>
      </c>
      <c r="X220" s="49">
        <v>85</v>
      </c>
      <c r="Z220" s="167" t="s">
        <v>403</v>
      </c>
      <c r="AA220" s="33" t="s">
        <v>82</v>
      </c>
      <c r="AB220" s="39">
        <v>0</v>
      </c>
      <c r="AC220" s="26">
        <v>85</v>
      </c>
      <c r="AE220" s="75" t="s">
        <v>403</v>
      </c>
      <c r="AF220" s="33" t="s">
        <v>82</v>
      </c>
      <c r="AG220" s="39">
        <v>0</v>
      </c>
      <c r="AH220" s="26">
        <v>88</v>
      </c>
      <c r="AJ220" s="75" t="s">
        <v>403</v>
      </c>
      <c r="AK220" s="33" t="s">
        <v>82</v>
      </c>
      <c r="AL220" s="39">
        <v>0</v>
      </c>
      <c r="AM220" s="331">
        <v>91</v>
      </c>
      <c r="AO220" s="75" t="s">
        <v>403</v>
      </c>
      <c r="AP220" s="33" t="s">
        <v>82</v>
      </c>
      <c r="AQ220" s="69">
        <v>-0.16666666666666607</v>
      </c>
      <c r="AR220" s="49">
        <v>143</v>
      </c>
      <c r="AT220" s="75" t="s">
        <v>403</v>
      </c>
      <c r="AU220" s="33" t="s">
        <v>82</v>
      </c>
      <c r="AV220" s="29">
        <v>-0.16666666666666607</v>
      </c>
      <c r="AW220" s="99">
        <v>142</v>
      </c>
    </row>
    <row r="221" spans="1:49" x14ac:dyDescent="0.25">
      <c r="A221" s="87" t="s">
        <v>283</v>
      </c>
      <c r="B221" s="33" t="s">
        <v>284</v>
      </c>
      <c r="C221" s="69">
        <v>0</v>
      </c>
      <c r="D221" s="100">
        <v>81</v>
      </c>
      <c r="F221" s="87" t="s">
        <v>283</v>
      </c>
      <c r="G221" s="33" t="s">
        <v>284</v>
      </c>
      <c r="H221" s="29">
        <v>0</v>
      </c>
      <c r="I221" s="99">
        <v>82</v>
      </c>
      <c r="K221" s="62" t="s">
        <v>283</v>
      </c>
      <c r="L221" s="33" t="s">
        <v>284</v>
      </c>
      <c r="M221" s="29">
        <v>0</v>
      </c>
      <c r="N221" s="99">
        <v>83</v>
      </c>
      <c r="P221" s="62" t="s">
        <v>283</v>
      </c>
      <c r="Q221" s="33" t="s">
        <v>284</v>
      </c>
      <c r="R221" s="29">
        <v>0</v>
      </c>
      <c r="S221" s="99">
        <v>86</v>
      </c>
      <c r="U221" s="62" t="s">
        <v>283</v>
      </c>
      <c r="V221" s="33" t="s">
        <v>284</v>
      </c>
      <c r="W221" s="29">
        <v>0</v>
      </c>
      <c r="X221" s="99">
        <v>85</v>
      </c>
      <c r="Z221" s="62" t="s">
        <v>283</v>
      </c>
      <c r="AA221" s="33" t="s">
        <v>284</v>
      </c>
      <c r="AB221" s="29">
        <v>0</v>
      </c>
      <c r="AC221" s="26">
        <v>85</v>
      </c>
      <c r="AE221" s="62" t="s">
        <v>283</v>
      </c>
      <c r="AF221" s="33" t="s">
        <v>284</v>
      </c>
      <c r="AG221" s="29">
        <v>0</v>
      </c>
      <c r="AH221" s="26">
        <v>88</v>
      </c>
      <c r="AJ221" s="62" t="s">
        <v>283</v>
      </c>
      <c r="AK221" s="33" t="s">
        <v>284</v>
      </c>
      <c r="AL221" s="29">
        <v>0</v>
      </c>
      <c r="AM221" s="331">
        <v>91</v>
      </c>
      <c r="AO221" s="62" t="s">
        <v>283</v>
      </c>
      <c r="AP221" s="33" t="s">
        <v>284</v>
      </c>
      <c r="AQ221" s="350">
        <v>0</v>
      </c>
      <c r="AR221" s="26">
        <v>89</v>
      </c>
      <c r="AT221" s="62" t="s">
        <v>283</v>
      </c>
      <c r="AU221" s="33" t="s">
        <v>284</v>
      </c>
      <c r="AV221" s="29">
        <v>0</v>
      </c>
      <c r="AW221" s="99">
        <v>90</v>
      </c>
    </row>
    <row r="222" spans="1:49" x14ac:dyDescent="0.25">
      <c r="A222" s="34" t="s">
        <v>285</v>
      </c>
      <c r="B222" s="35" t="s">
        <v>286</v>
      </c>
      <c r="C222" s="39">
        <v>0</v>
      </c>
      <c r="D222" s="100">
        <v>81</v>
      </c>
      <c r="F222" s="34" t="s">
        <v>285</v>
      </c>
      <c r="G222" s="35" t="s">
        <v>286</v>
      </c>
      <c r="H222" s="39">
        <v>0</v>
      </c>
      <c r="I222" s="99">
        <v>82</v>
      </c>
      <c r="K222" s="34" t="s">
        <v>285</v>
      </c>
      <c r="L222" s="35" t="s">
        <v>286</v>
      </c>
      <c r="M222" s="39">
        <v>0</v>
      </c>
      <c r="N222" s="99">
        <v>83</v>
      </c>
      <c r="P222" s="34" t="s">
        <v>285</v>
      </c>
      <c r="Q222" s="35" t="s">
        <v>286</v>
      </c>
      <c r="R222" s="39">
        <v>0</v>
      </c>
      <c r="S222" s="99">
        <v>86</v>
      </c>
      <c r="U222" s="34" t="s">
        <v>285</v>
      </c>
      <c r="V222" s="35" t="s">
        <v>286</v>
      </c>
      <c r="W222" s="39">
        <v>0</v>
      </c>
      <c r="X222" s="99">
        <v>85</v>
      </c>
      <c r="Z222" s="34" t="s">
        <v>285</v>
      </c>
      <c r="AA222" s="35" t="s">
        <v>286</v>
      </c>
      <c r="AB222" s="39">
        <v>0</v>
      </c>
      <c r="AC222" s="26">
        <v>85</v>
      </c>
      <c r="AE222" s="32" t="s">
        <v>285</v>
      </c>
      <c r="AF222" s="35" t="s">
        <v>286</v>
      </c>
      <c r="AG222" s="39">
        <v>0</v>
      </c>
      <c r="AH222" s="26">
        <v>88</v>
      </c>
      <c r="AJ222" s="32" t="s">
        <v>285</v>
      </c>
      <c r="AK222" s="35" t="s">
        <v>286</v>
      </c>
      <c r="AL222" s="39">
        <v>0</v>
      </c>
      <c r="AM222" s="331">
        <v>91</v>
      </c>
      <c r="AO222" s="32" t="s">
        <v>285</v>
      </c>
      <c r="AP222" s="35" t="s">
        <v>286</v>
      </c>
      <c r="AQ222" s="355">
        <v>0</v>
      </c>
      <c r="AR222" s="26">
        <v>89</v>
      </c>
      <c r="AT222" s="32" t="s">
        <v>285</v>
      </c>
      <c r="AU222" s="35" t="s">
        <v>286</v>
      </c>
      <c r="AV222" s="39">
        <v>0</v>
      </c>
      <c r="AW222" s="99">
        <v>90</v>
      </c>
    </row>
    <row r="223" spans="1:49" ht="15.75" thickBot="1" x14ac:dyDescent="0.3">
      <c r="A223" s="80" t="s">
        <v>285</v>
      </c>
      <c r="B223" s="35" t="s">
        <v>287</v>
      </c>
      <c r="C223" s="21">
        <v>-1.402744444444445</v>
      </c>
      <c r="D223" s="101">
        <v>169</v>
      </c>
      <c r="F223" s="80" t="s">
        <v>285</v>
      </c>
      <c r="G223" s="35" t="s">
        <v>287</v>
      </c>
      <c r="H223" s="233">
        <v>-1.402744444444445</v>
      </c>
      <c r="I223" s="146">
        <v>171</v>
      </c>
      <c r="K223" s="59" t="s">
        <v>285</v>
      </c>
      <c r="L223" s="35" t="s">
        <v>287</v>
      </c>
      <c r="M223" s="270">
        <v>-1.402744444444445</v>
      </c>
      <c r="N223" s="146">
        <v>170</v>
      </c>
      <c r="P223" s="59" t="s">
        <v>285</v>
      </c>
      <c r="Q223" s="35" t="s">
        <v>287</v>
      </c>
      <c r="R223" s="172">
        <v>-1.402744444444445</v>
      </c>
      <c r="S223" s="146">
        <v>179</v>
      </c>
      <c r="U223" s="59" t="s">
        <v>285</v>
      </c>
      <c r="V223" s="35" t="s">
        <v>287</v>
      </c>
      <c r="W223" s="52">
        <v>-1.1527000000000003</v>
      </c>
      <c r="X223" s="49">
        <v>186</v>
      </c>
      <c r="Z223" s="59" t="s">
        <v>285</v>
      </c>
      <c r="AA223" s="35" t="s">
        <v>287</v>
      </c>
      <c r="AB223" s="52">
        <v>-1.1527000000000003</v>
      </c>
      <c r="AC223" s="49">
        <v>186</v>
      </c>
      <c r="AE223" s="40" t="s">
        <v>285</v>
      </c>
      <c r="AF223" s="35" t="s">
        <v>287</v>
      </c>
      <c r="AG223" s="39">
        <v>-1.1527000000000003</v>
      </c>
      <c r="AH223" s="26">
        <v>188</v>
      </c>
      <c r="AJ223" s="40" t="s">
        <v>285</v>
      </c>
      <c r="AK223" s="35" t="s">
        <v>287</v>
      </c>
      <c r="AL223" s="39">
        <v>-1.1527000000000003</v>
      </c>
      <c r="AM223" s="331">
        <v>192</v>
      </c>
      <c r="AO223" s="40" t="s">
        <v>285</v>
      </c>
      <c r="AP223" s="35" t="s">
        <v>287</v>
      </c>
      <c r="AQ223" s="355">
        <v>-1.1527000000000003</v>
      </c>
      <c r="AR223" s="26">
        <v>197</v>
      </c>
      <c r="AT223" s="40" t="s">
        <v>285</v>
      </c>
      <c r="AU223" s="35" t="s">
        <v>287</v>
      </c>
      <c r="AV223" s="39">
        <v>-1.1527000000000003</v>
      </c>
      <c r="AW223" s="99">
        <v>203</v>
      </c>
    </row>
    <row r="224" spans="1:49" x14ac:dyDescent="0.25">
      <c r="A224" s="251" t="s">
        <v>1</v>
      </c>
      <c r="B224" s="251"/>
      <c r="C224" s="252" t="s">
        <v>328</v>
      </c>
      <c r="D224" s="119" t="s">
        <v>328</v>
      </c>
      <c r="F224" s="251" t="s">
        <v>315</v>
      </c>
      <c r="G224" s="251"/>
      <c r="H224" s="252" t="s">
        <v>328</v>
      </c>
      <c r="I224" s="119" t="s">
        <v>328</v>
      </c>
      <c r="K224" s="251" t="s">
        <v>330</v>
      </c>
      <c r="L224" s="251"/>
      <c r="M224" s="252" t="s">
        <v>328</v>
      </c>
      <c r="N224" s="119" t="s">
        <v>328</v>
      </c>
      <c r="P224" s="251" t="s">
        <v>347</v>
      </c>
      <c r="Q224" s="251"/>
      <c r="R224" s="252" t="s">
        <v>328</v>
      </c>
      <c r="S224" s="119" t="s">
        <v>328</v>
      </c>
      <c r="U224" s="251" t="s">
        <v>371</v>
      </c>
      <c r="V224" s="251"/>
      <c r="W224" s="252" t="s">
        <v>328</v>
      </c>
      <c r="X224" s="119" t="s">
        <v>328</v>
      </c>
      <c r="Z224" s="251" t="s">
        <v>388</v>
      </c>
      <c r="AA224" s="251"/>
      <c r="AB224" s="252" t="s">
        <v>328</v>
      </c>
      <c r="AC224" s="119" t="s">
        <v>328</v>
      </c>
      <c r="AE224" s="251" t="s">
        <v>395</v>
      </c>
      <c r="AF224" s="251"/>
      <c r="AG224" s="252" t="s">
        <v>328</v>
      </c>
      <c r="AH224" s="119" t="s">
        <v>328</v>
      </c>
      <c r="AJ224" s="251" t="s">
        <v>415</v>
      </c>
      <c r="AK224" s="251"/>
      <c r="AL224" s="241" t="s">
        <v>328</v>
      </c>
      <c r="AM224" s="119" t="s">
        <v>328</v>
      </c>
      <c r="AO224" s="251" t="s">
        <v>428</v>
      </c>
      <c r="AP224" s="251"/>
      <c r="AQ224" s="241" t="s">
        <v>328</v>
      </c>
      <c r="AR224" s="119" t="s">
        <v>328</v>
      </c>
      <c r="AT224" s="251" t="s">
        <v>450</v>
      </c>
      <c r="AU224" s="251"/>
      <c r="AV224" s="241" t="s">
        <v>328</v>
      </c>
      <c r="AW224" s="119" t="s">
        <v>328</v>
      </c>
    </row>
    <row r="225" spans="1:49" x14ac:dyDescent="0.25">
      <c r="A225" s="251" t="s">
        <v>316</v>
      </c>
      <c r="B225" s="251"/>
      <c r="C225" s="272" t="s">
        <v>327</v>
      </c>
      <c r="D225" s="12" t="s">
        <v>327</v>
      </c>
      <c r="F225" s="251" t="s">
        <v>316</v>
      </c>
      <c r="G225" s="251"/>
      <c r="H225" s="272" t="s">
        <v>327</v>
      </c>
      <c r="I225" s="12" t="s">
        <v>327</v>
      </c>
      <c r="K225" s="251" t="s">
        <v>316</v>
      </c>
      <c r="L225" s="251"/>
      <c r="M225" s="272" t="s">
        <v>327</v>
      </c>
      <c r="N225" s="12" t="s">
        <v>327</v>
      </c>
      <c r="P225" s="251" t="s">
        <v>316</v>
      </c>
      <c r="Q225" s="251"/>
      <c r="R225" s="272" t="s">
        <v>327</v>
      </c>
      <c r="S225" s="12" t="s">
        <v>327</v>
      </c>
      <c r="U225" s="251" t="s">
        <v>316</v>
      </c>
      <c r="V225" s="251"/>
      <c r="W225" s="272" t="s">
        <v>327</v>
      </c>
      <c r="X225" s="12" t="s">
        <v>327</v>
      </c>
      <c r="Z225" s="251" t="s">
        <v>316</v>
      </c>
      <c r="AA225" s="251"/>
      <c r="AB225" s="272" t="s">
        <v>327</v>
      </c>
      <c r="AC225" s="12" t="s">
        <v>327</v>
      </c>
      <c r="AE225" s="251" t="s">
        <v>396</v>
      </c>
      <c r="AF225" s="251"/>
      <c r="AG225" s="272" t="s">
        <v>327</v>
      </c>
      <c r="AH225" s="12" t="s">
        <v>327</v>
      </c>
      <c r="AJ225" s="251" t="s">
        <v>316</v>
      </c>
      <c r="AK225" s="251"/>
      <c r="AL225" s="12" t="s">
        <v>327</v>
      </c>
      <c r="AM225" s="12" t="s">
        <v>327</v>
      </c>
      <c r="AO225" s="312" t="s">
        <v>316</v>
      </c>
      <c r="AP225" s="251"/>
      <c r="AQ225" s="12" t="s">
        <v>327</v>
      </c>
      <c r="AR225" s="12" t="s">
        <v>327</v>
      </c>
      <c r="AT225" s="312" t="s">
        <v>316</v>
      </c>
      <c r="AU225" s="251"/>
      <c r="AV225" s="12" t="s">
        <v>327</v>
      </c>
      <c r="AW225" s="12" t="s">
        <v>327</v>
      </c>
    </row>
    <row r="226" spans="1:49" x14ac:dyDescent="0.25">
      <c r="A226" s="386" t="s">
        <v>444</v>
      </c>
      <c r="B226" s="251"/>
      <c r="C226" s="272" t="s">
        <v>408</v>
      </c>
      <c r="D226" s="12" t="s">
        <v>323</v>
      </c>
      <c r="F226" s="386" t="s">
        <v>444</v>
      </c>
      <c r="G226" s="251"/>
      <c r="H226" s="272" t="s">
        <v>408</v>
      </c>
      <c r="I226" s="12" t="s">
        <v>323</v>
      </c>
      <c r="K226" s="386" t="s">
        <v>444</v>
      </c>
      <c r="L226" s="251"/>
      <c r="M226" s="272" t="s">
        <v>408</v>
      </c>
      <c r="N226" s="12" t="s">
        <v>323</v>
      </c>
      <c r="P226" s="386" t="s">
        <v>444</v>
      </c>
      <c r="Q226" s="251"/>
      <c r="R226" s="272" t="s">
        <v>408</v>
      </c>
      <c r="S226" s="12" t="s">
        <v>323</v>
      </c>
      <c r="U226" s="386" t="s">
        <v>444</v>
      </c>
      <c r="V226" s="251"/>
      <c r="W226" s="272" t="s">
        <v>408</v>
      </c>
      <c r="X226" s="12" t="s">
        <v>323</v>
      </c>
      <c r="Z226" s="386" t="s">
        <v>444</v>
      </c>
      <c r="AA226" s="251"/>
      <c r="AB226" s="272" t="s">
        <v>408</v>
      </c>
      <c r="AC226" s="12" t="s">
        <v>323</v>
      </c>
      <c r="AE226" s="251" t="s">
        <v>316</v>
      </c>
      <c r="AF226" s="251"/>
      <c r="AG226" s="272" t="s">
        <v>408</v>
      </c>
      <c r="AH226" s="12" t="s">
        <v>323</v>
      </c>
      <c r="AJ226" s="386" t="s">
        <v>444</v>
      </c>
      <c r="AK226" s="251"/>
      <c r="AL226" s="12" t="s">
        <v>416</v>
      </c>
      <c r="AM226" s="12" t="s">
        <v>323</v>
      </c>
      <c r="AO226" s="386" t="s">
        <v>444</v>
      </c>
      <c r="AQ226" s="240" t="s">
        <v>408</v>
      </c>
      <c r="AR226" s="12" t="s">
        <v>323</v>
      </c>
      <c r="AT226" s="386" t="s">
        <v>444</v>
      </c>
      <c r="AU226" s="251"/>
      <c r="AV226" s="12" t="s">
        <v>416</v>
      </c>
      <c r="AW226" s="12" t="s">
        <v>323</v>
      </c>
    </row>
    <row r="227" spans="1:49" x14ac:dyDescent="0.25">
      <c r="A227" s="386" t="s">
        <v>409</v>
      </c>
      <c r="B227" s="251"/>
      <c r="C227" s="273" t="s">
        <v>413</v>
      </c>
      <c r="D227" s="12" t="s">
        <v>321</v>
      </c>
      <c r="F227" s="386" t="s">
        <v>409</v>
      </c>
      <c r="G227" s="251"/>
      <c r="H227" s="273" t="s">
        <v>413</v>
      </c>
      <c r="I227" s="12" t="s">
        <v>321</v>
      </c>
      <c r="K227" s="386" t="s">
        <v>409</v>
      </c>
      <c r="L227" s="251"/>
      <c r="M227" s="273" t="s">
        <v>413</v>
      </c>
      <c r="N227" s="12" t="s">
        <v>321</v>
      </c>
      <c r="P227" s="386" t="s">
        <v>409</v>
      </c>
      <c r="Q227" s="251"/>
      <c r="R227" s="273" t="s">
        <v>413</v>
      </c>
      <c r="S227" s="12" t="s">
        <v>321</v>
      </c>
      <c r="U227" s="386" t="s">
        <v>409</v>
      </c>
      <c r="V227" s="251"/>
      <c r="W227" s="273" t="s">
        <v>413</v>
      </c>
      <c r="X227" s="12" t="s">
        <v>321</v>
      </c>
      <c r="Z227" s="386" t="s">
        <v>409</v>
      </c>
      <c r="AA227" s="251"/>
      <c r="AB227" s="273" t="s">
        <v>413</v>
      </c>
      <c r="AC227" s="12" t="s">
        <v>321</v>
      </c>
      <c r="AE227" s="251"/>
      <c r="AF227" s="251"/>
      <c r="AG227" s="273" t="s">
        <v>413</v>
      </c>
      <c r="AH227" s="12" t="s">
        <v>321</v>
      </c>
      <c r="AJ227" s="386" t="s">
        <v>409</v>
      </c>
      <c r="AK227" s="251"/>
      <c r="AL227" s="12" t="s">
        <v>409</v>
      </c>
      <c r="AM227" s="12" t="s">
        <v>321</v>
      </c>
      <c r="AO227" s="386" t="s">
        <v>409</v>
      </c>
      <c r="AQ227" s="240" t="s">
        <v>409</v>
      </c>
      <c r="AR227" s="12" t="s">
        <v>321</v>
      </c>
      <c r="AT227" s="386" t="s">
        <v>409</v>
      </c>
      <c r="AU227" s="251"/>
      <c r="AV227" s="12" t="s">
        <v>409</v>
      </c>
      <c r="AW227" s="12" t="s">
        <v>321</v>
      </c>
    </row>
    <row r="228" spans="1:49" ht="15.75" thickBot="1" x14ac:dyDescent="0.3">
      <c r="A228" s="249" t="s">
        <v>17</v>
      </c>
      <c r="B228" s="250" t="s">
        <v>18</v>
      </c>
      <c r="C228" s="109" t="s">
        <v>407</v>
      </c>
      <c r="D228" s="267">
        <v>42562</v>
      </c>
      <c r="F228" s="259" t="s">
        <v>17</v>
      </c>
      <c r="G228" s="260" t="s">
        <v>18</v>
      </c>
      <c r="H228" s="109" t="s">
        <v>407</v>
      </c>
      <c r="I228" s="267">
        <v>42602</v>
      </c>
      <c r="K228" s="274" t="s">
        <v>17</v>
      </c>
      <c r="L228" s="260" t="s">
        <v>18</v>
      </c>
      <c r="M228" s="109" t="s">
        <v>407</v>
      </c>
      <c r="N228" s="267">
        <v>42646</v>
      </c>
      <c r="P228" s="261" t="s">
        <v>17</v>
      </c>
      <c r="Q228" s="250" t="s">
        <v>18</v>
      </c>
      <c r="R228" s="109" t="s">
        <v>407</v>
      </c>
      <c r="S228" s="267">
        <v>42679</v>
      </c>
      <c r="U228" s="261" t="s">
        <v>17</v>
      </c>
      <c r="V228" s="250" t="s">
        <v>18</v>
      </c>
      <c r="W228" s="109" t="s">
        <v>407</v>
      </c>
      <c r="X228" s="267">
        <v>42710</v>
      </c>
      <c r="Z228" s="261" t="s">
        <v>17</v>
      </c>
      <c r="AA228" s="250" t="s">
        <v>18</v>
      </c>
      <c r="AB228" s="109" t="s">
        <v>407</v>
      </c>
      <c r="AC228" s="267">
        <v>42741</v>
      </c>
      <c r="AE228" s="259" t="s">
        <v>17</v>
      </c>
      <c r="AF228" s="260" t="s">
        <v>18</v>
      </c>
      <c r="AG228" s="109" t="s">
        <v>407</v>
      </c>
      <c r="AH228" s="267">
        <v>42763</v>
      </c>
      <c r="AJ228" s="259" t="s">
        <v>17</v>
      </c>
      <c r="AK228" s="260" t="s">
        <v>18</v>
      </c>
      <c r="AL228" s="218" t="s">
        <v>407</v>
      </c>
      <c r="AM228" s="267">
        <v>42798</v>
      </c>
      <c r="AO228" s="259" t="s">
        <v>17</v>
      </c>
      <c r="AP228" s="260" t="s">
        <v>18</v>
      </c>
      <c r="AQ228" s="218" t="s">
        <v>407</v>
      </c>
      <c r="AR228" s="267">
        <v>42815</v>
      </c>
      <c r="AT228" s="259" t="s">
        <v>17</v>
      </c>
      <c r="AU228" s="260" t="s">
        <v>18</v>
      </c>
      <c r="AV228" s="218" t="s">
        <v>453</v>
      </c>
      <c r="AW228" s="267">
        <v>42833</v>
      </c>
    </row>
    <row r="229" spans="1:49" x14ac:dyDescent="0.25">
      <c r="A229" s="46" t="s">
        <v>289</v>
      </c>
      <c r="B229" s="33" t="s">
        <v>98</v>
      </c>
      <c r="C229" s="39">
        <v>1.1428571428571432</v>
      </c>
      <c r="D229" s="100">
        <v>14</v>
      </c>
      <c r="F229" s="46" t="s">
        <v>289</v>
      </c>
      <c r="G229" s="33" t="s">
        <v>98</v>
      </c>
      <c r="H229" s="39">
        <v>1.1428571428571432</v>
      </c>
      <c r="I229" s="99">
        <v>15</v>
      </c>
      <c r="K229" s="46" t="s">
        <v>289</v>
      </c>
      <c r="L229" s="33" t="s">
        <v>98</v>
      </c>
      <c r="M229" s="39">
        <v>1.1428571428571432</v>
      </c>
      <c r="N229" s="99">
        <v>14</v>
      </c>
      <c r="P229" s="46" t="s">
        <v>289</v>
      </c>
      <c r="Q229" s="33" t="s">
        <v>98</v>
      </c>
      <c r="R229" s="39">
        <v>1.1428571428571432</v>
      </c>
      <c r="S229" s="99">
        <v>15</v>
      </c>
      <c r="U229" s="46" t="s">
        <v>289</v>
      </c>
      <c r="V229" s="33" t="s">
        <v>98</v>
      </c>
      <c r="W229" s="39">
        <v>1.1428571428571432</v>
      </c>
      <c r="X229" s="99">
        <v>14</v>
      </c>
      <c r="Z229" s="46" t="s">
        <v>289</v>
      </c>
      <c r="AA229" s="33" t="s">
        <v>98</v>
      </c>
      <c r="AB229" s="39">
        <v>1.1428571428571432</v>
      </c>
      <c r="AC229" s="26">
        <v>14</v>
      </c>
      <c r="AE229" s="62" t="s">
        <v>289</v>
      </c>
      <c r="AF229" s="33" t="s">
        <v>98</v>
      </c>
      <c r="AG229" s="39">
        <v>1.1428571428571432</v>
      </c>
      <c r="AH229" s="26">
        <v>15</v>
      </c>
      <c r="AJ229" s="62" t="s">
        <v>289</v>
      </c>
      <c r="AK229" s="33" t="s">
        <v>98</v>
      </c>
      <c r="AL229" s="39">
        <v>1.1428571428571432</v>
      </c>
      <c r="AM229" s="331">
        <v>13</v>
      </c>
      <c r="AO229" s="62" t="s">
        <v>289</v>
      </c>
      <c r="AP229" s="33" t="s">
        <v>98</v>
      </c>
      <c r="AQ229" s="355">
        <v>1.1428571428571432</v>
      </c>
      <c r="AR229" s="26">
        <v>15</v>
      </c>
      <c r="AT229" s="62" t="s">
        <v>289</v>
      </c>
      <c r="AU229" s="33" t="s">
        <v>98</v>
      </c>
      <c r="AV229" s="39">
        <v>1.1428571428571432</v>
      </c>
      <c r="AW229" s="99">
        <v>14</v>
      </c>
    </row>
    <row r="230" spans="1:49" x14ac:dyDescent="0.25">
      <c r="A230" s="32" t="s">
        <v>290</v>
      </c>
      <c r="B230" s="33" t="s">
        <v>291</v>
      </c>
      <c r="C230" s="39">
        <v>-0.49699999999999989</v>
      </c>
      <c r="D230" s="100">
        <v>140</v>
      </c>
      <c r="F230" s="32" t="s">
        <v>290</v>
      </c>
      <c r="G230" s="33" t="s">
        <v>291</v>
      </c>
      <c r="H230" s="52">
        <v>-0.6333000000000002</v>
      </c>
      <c r="I230" s="49">
        <v>156</v>
      </c>
      <c r="K230" s="32" t="s">
        <v>290</v>
      </c>
      <c r="L230" s="33" t="s">
        <v>291</v>
      </c>
      <c r="M230" s="39">
        <v>-0.6333000000000002</v>
      </c>
      <c r="N230" s="99">
        <v>154</v>
      </c>
      <c r="P230" s="32" t="s">
        <v>290</v>
      </c>
      <c r="Q230" s="33" t="s">
        <v>291</v>
      </c>
      <c r="R230" s="39">
        <v>-0.6333000000000002</v>
      </c>
      <c r="S230" s="99">
        <v>162</v>
      </c>
      <c r="U230" s="32" t="s">
        <v>290</v>
      </c>
      <c r="V230" s="33" t="s">
        <v>291</v>
      </c>
      <c r="W230" s="39">
        <v>-0.6333000000000002</v>
      </c>
      <c r="X230" s="99">
        <v>169</v>
      </c>
      <c r="Z230" s="32" t="s">
        <v>290</v>
      </c>
      <c r="AA230" s="33" t="s">
        <v>291</v>
      </c>
      <c r="AB230" s="39">
        <v>-0.6333000000000002</v>
      </c>
      <c r="AC230" s="26">
        <v>169</v>
      </c>
      <c r="AE230" s="46" t="s">
        <v>290</v>
      </c>
      <c r="AF230" s="33" t="s">
        <v>291</v>
      </c>
      <c r="AG230" s="39">
        <v>-0.6333000000000002</v>
      </c>
      <c r="AH230" s="26">
        <v>169</v>
      </c>
      <c r="AJ230" s="46" t="s">
        <v>290</v>
      </c>
      <c r="AK230" s="33" t="s">
        <v>291</v>
      </c>
      <c r="AL230" s="39">
        <v>-0.6333000000000002</v>
      </c>
      <c r="AM230" s="331">
        <v>174</v>
      </c>
      <c r="AO230" s="46" t="s">
        <v>290</v>
      </c>
      <c r="AP230" s="33" t="s">
        <v>291</v>
      </c>
      <c r="AQ230" s="355">
        <v>-0.6333000000000002</v>
      </c>
      <c r="AR230" s="26">
        <v>180</v>
      </c>
      <c r="AT230" s="46" t="s">
        <v>290</v>
      </c>
      <c r="AU230" s="33" t="s">
        <v>291</v>
      </c>
      <c r="AV230" s="39">
        <v>-0.6333000000000002</v>
      </c>
      <c r="AW230" s="99">
        <v>184</v>
      </c>
    </row>
    <row r="231" spans="1:49" x14ac:dyDescent="0.25">
      <c r="A231" s="76" t="s">
        <v>461</v>
      </c>
      <c r="B231" s="35" t="s">
        <v>187</v>
      </c>
      <c r="C231" s="39"/>
      <c r="D231" s="100"/>
      <c r="F231" s="76" t="s">
        <v>461</v>
      </c>
      <c r="G231" s="35" t="s">
        <v>187</v>
      </c>
      <c r="H231" s="52"/>
      <c r="I231" s="49"/>
      <c r="K231" s="76" t="s">
        <v>461</v>
      </c>
      <c r="L231" s="35" t="s">
        <v>187</v>
      </c>
      <c r="M231" s="39"/>
      <c r="N231" s="99"/>
      <c r="P231" s="76" t="s">
        <v>461</v>
      </c>
      <c r="Q231" s="35" t="s">
        <v>187</v>
      </c>
      <c r="R231" s="39"/>
      <c r="S231" s="99"/>
      <c r="U231" s="76" t="s">
        <v>461</v>
      </c>
      <c r="V231" s="35" t="s">
        <v>187</v>
      </c>
      <c r="W231" s="39"/>
      <c r="X231" s="99"/>
      <c r="Z231" s="76" t="s">
        <v>461</v>
      </c>
      <c r="AA231" s="35" t="s">
        <v>187</v>
      </c>
      <c r="AB231" s="39"/>
      <c r="AC231" s="26"/>
      <c r="AE231" s="76" t="s">
        <v>461</v>
      </c>
      <c r="AF231" s="35" t="s">
        <v>187</v>
      </c>
      <c r="AG231" s="39"/>
      <c r="AH231" s="26"/>
      <c r="AJ231" s="76" t="s">
        <v>461</v>
      </c>
      <c r="AK231" s="35" t="s">
        <v>187</v>
      </c>
      <c r="AL231" s="39"/>
      <c r="AM231" s="331"/>
      <c r="AO231" s="76" t="s">
        <v>461</v>
      </c>
      <c r="AP231" s="35" t="s">
        <v>187</v>
      </c>
      <c r="AQ231" s="355"/>
      <c r="AR231" s="26"/>
      <c r="AT231" s="76" t="s">
        <v>461</v>
      </c>
      <c r="AU231" s="35" t="s">
        <v>187</v>
      </c>
      <c r="AV231" s="69">
        <v>-0.16666666666666607</v>
      </c>
      <c r="AW231" s="49">
        <v>142</v>
      </c>
    </row>
    <row r="232" spans="1:49" x14ac:dyDescent="0.25">
      <c r="A232" s="47" t="s">
        <v>462</v>
      </c>
      <c r="B232" s="35" t="s">
        <v>463</v>
      </c>
      <c r="C232" s="39"/>
      <c r="D232" s="100"/>
      <c r="F232" s="47" t="s">
        <v>462</v>
      </c>
      <c r="G232" s="35" t="s">
        <v>463</v>
      </c>
      <c r="H232" s="52"/>
      <c r="I232" s="49"/>
      <c r="K232" s="47" t="s">
        <v>462</v>
      </c>
      <c r="L232" s="35" t="s">
        <v>463</v>
      </c>
      <c r="M232" s="39"/>
      <c r="N232" s="99"/>
      <c r="P232" s="47" t="s">
        <v>462</v>
      </c>
      <c r="Q232" s="35" t="s">
        <v>463</v>
      </c>
      <c r="R232" s="39"/>
      <c r="S232" s="99"/>
      <c r="U232" s="47" t="s">
        <v>462</v>
      </c>
      <c r="V232" s="35" t="s">
        <v>463</v>
      </c>
      <c r="W232" s="39"/>
      <c r="X232" s="99"/>
      <c r="Z232" s="47" t="s">
        <v>462</v>
      </c>
      <c r="AA232" s="35" t="s">
        <v>463</v>
      </c>
      <c r="AB232" s="39"/>
      <c r="AC232" s="26"/>
      <c r="AE232" s="47" t="s">
        <v>462</v>
      </c>
      <c r="AF232" s="35" t="s">
        <v>463</v>
      </c>
      <c r="AG232" s="39"/>
      <c r="AH232" s="26"/>
      <c r="AJ232" s="47" t="s">
        <v>462</v>
      </c>
      <c r="AK232" s="35" t="s">
        <v>463</v>
      </c>
      <c r="AL232" s="39"/>
      <c r="AM232" s="331"/>
      <c r="AO232" s="47" t="s">
        <v>462</v>
      </c>
      <c r="AP232" s="35" t="s">
        <v>463</v>
      </c>
      <c r="AQ232" s="355"/>
      <c r="AR232" s="26"/>
      <c r="AT232" s="47" t="s">
        <v>462</v>
      </c>
      <c r="AU232" s="35" t="s">
        <v>463</v>
      </c>
      <c r="AV232" s="69">
        <v>-1</v>
      </c>
      <c r="AW232" s="49">
        <v>197</v>
      </c>
    </row>
    <row r="233" spans="1:49" x14ac:dyDescent="0.25">
      <c r="A233" s="62" t="s">
        <v>292</v>
      </c>
      <c r="B233" s="33" t="s">
        <v>293</v>
      </c>
      <c r="C233" s="39">
        <v>-0.11111111111111072</v>
      </c>
      <c r="D233" s="100">
        <v>116</v>
      </c>
      <c r="F233" s="62" t="s">
        <v>292</v>
      </c>
      <c r="G233" s="33" t="s">
        <v>293</v>
      </c>
      <c r="H233" s="39">
        <v>-0.11111111111111072</v>
      </c>
      <c r="I233" s="99">
        <v>116</v>
      </c>
      <c r="K233" s="62" t="s">
        <v>292</v>
      </c>
      <c r="L233" s="33" t="s">
        <v>293</v>
      </c>
      <c r="M233" s="39">
        <v>-0.11111111111111072</v>
      </c>
      <c r="N233" s="99">
        <v>115</v>
      </c>
      <c r="P233" s="62" t="s">
        <v>292</v>
      </c>
      <c r="Q233" s="33" t="s">
        <v>293</v>
      </c>
      <c r="R233" s="39">
        <v>-0.11111111111111072</v>
      </c>
      <c r="S233" s="99">
        <v>121</v>
      </c>
      <c r="U233" s="62" t="s">
        <v>292</v>
      </c>
      <c r="V233" s="33" t="s">
        <v>293</v>
      </c>
      <c r="W233" s="39">
        <v>-0.11111111111111072</v>
      </c>
      <c r="X233" s="99">
        <v>128</v>
      </c>
      <c r="Z233" s="62" t="s">
        <v>292</v>
      </c>
      <c r="AA233" s="33" t="s">
        <v>293</v>
      </c>
      <c r="AB233" s="39">
        <v>-0.11111111111111072</v>
      </c>
      <c r="AC233" s="26">
        <v>128</v>
      </c>
      <c r="AE233" s="62" t="s">
        <v>292</v>
      </c>
      <c r="AF233" s="33" t="s">
        <v>293</v>
      </c>
      <c r="AG233" s="39">
        <v>-0.11111111111111072</v>
      </c>
      <c r="AH233" s="26">
        <v>130</v>
      </c>
      <c r="AJ233" s="62" t="s">
        <v>292</v>
      </c>
      <c r="AK233" s="33" t="s">
        <v>293</v>
      </c>
      <c r="AL233" s="39">
        <v>-0.11111111111111072</v>
      </c>
      <c r="AM233" s="331">
        <v>133</v>
      </c>
      <c r="AO233" s="62" t="s">
        <v>292</v>
      </c>
      <c r="AP233" s="33" t="s">
        <v>293</v>
      </c>
      <c r="AQ233" s="355">
        <v>-0.11111111111111072</v>
      </c>
      <c r="AR233" s="26">
        <v>136</v>
      </c>
      <c r="AT233" s="62" t="s">
        <v>292</v>
      </c>
      <c r="AU233" s="33" t="s">
        <v>293</v>
      </c>
      <c r="AV233" s="39">
        <v>-0.11111111111111072</v>
      </c>
      <c r="AW233" s="99">
        <v>135</v>
      </c>
    </row>
    <row r="234" spans="1:49" x14ac:dyDescent="0.25">
      <c r="A234" s="36" t="s">
        <v>292</v>
      </c>
      <c r="B234" s="33" t="s">
        <v>294</v>
      </c>
      <c r="C234" s="29">
        <v>0.33333333333333304</v>
      </c>
      <c r="D234" s="100">
        <v>50</v>
      </c>
      <c r="F234" s="36" t="s">
        <v>292</v>
      </c>
      <c r="G234" s="33" t="s">
        <v>294</v>
      </c>
      <c r="H234" s="29">
        <v>0.33333333333333304</v>
      </c>
      <c r="I234" s="99">
        <v>53</v>
      </c>
      <c r="K234" s="36" t="s">
        <v>292</v>
      </c>
      <c r="L234" s="33" t="s">
        <v>294</v>
      </c>
      <c r="M234" s="29">
        <v>0.33333333333333304</v>
      </c>
      <c r="N234" s="99">
        <v>58</v>
      </c>
      <c r="P234" s="36" t="s">
        <v>292</v>
      </c>
      <c r="Q234" s="33" t="s">
        <v>294</v>
      </c>
      <c r="R234" s="29">
        <v>0.33333333333333304</v>
      </c>
      <c r="S234" s="99">
        <v>56</v>
      </c>
      <c r="U234" s="36" t="s">
        <v>292</v>
      </c>
      <c r="V234" s="33" t="s">
        <v>294</v>
      </c>
      <c r="W234" s="29">
        <v>0.33333333333333304</v>
      </c>
      <c r="X234" s="99">
        <v>57</v>
      </c>
      <c r="Z234" s="36" t="s">
        <v>292</v>
      </c>
      <c r="AA234" s="33" t="s">
        <v>294</v>
      </c>
      <c r="AB234" s="69">
        <v>0.14290000000000003</v>
      </c>
      <c r="AC234" s="49">
        <v>78</v>
      </c>
      <c r="AE234" s="36" t="s">
        <v>292</v>
      </c>
      <c r="AF234" s="33" t="s">
        <v>294</v>
      </c>
      <c r="AG234" s="29">
        <v>0.14290000000000003</v>
      </c>
      <c r="AH234" s="26">
        <v>80</v>
      </c>
      <c r="AJ234" s="36" t="s">
        <v>292</v>
      </c>
      <c r="AK234" s="33" t="s">
        <v>294</v>
      </c>
      <c r="AL234" s="29">
        <v>0.14290000000000003</v>
      </c>
      <c r="AM234" s="331">
        <v>83</v>
      </c>
      <c r="AO234" s="36" t="s">
        <v>292</v>
      </c>
      <c r="AP234" s="33" t="s">
        <v>294</v>
      </c>
      <c r="AQ234" s="350">
        <v>0.14290000000000003</v>
      </c>
      <c r="AR234" s="26">
        <v>81</v>
      </c>
      <c r="AT234" s="36" t="s">
        <v>292</v>
      </c>
      <c r="AU234" s="33" t="s">
        <v>294</v>
      </c>
      <c r="AV234" s="29">
        <v>0.14290000000000003</v>
      </c>
      <c r="AW234" s="99">
        <v>82</v>
      </c>
    </row>
    <row r="235" spans="1:49" x14ac:dyDescent="0.25">
      <c r="A235" s="36" t="s">
        <v>295</v>
      </c>
      <c r="B235" s="33" t="s">
        <v>296</v>
      </c>
      <c r="C235" s="39">
        <v>-0.5</v>
      </c>
      <c r="D235" s="100">
        <v>141</v>
      </c>
      <c r="F235" s="36" t="s">
        <v>295</v>
      </c>
      <c r="G235" s="33" t="s">
        <v>296</v>
      </c>
      <c r="H235" s="39">
        <v>-0.5</v>
      </c>
      <c r="I235" s="99">
        <v>144</v>
      </c>
      <c r="K235" s="36" t="s">
        <v>295</v>
      </c>
      <c r="L235" s="33" t="s">
        <v>296</v>
      </c>
      <c r="M235" s="39">
        <v>-0.5</v>
      </c>
      <c r="N235" s="99">
        <v>142</v>
      </c>
      <c r="P235" s="36" t="s">
        <v>295</v>
      </c>
      <c r="Q235" s="33" t="s">
        <v>296</v>
      </c>
      <c r="R235" s="39">
        <v>-0.5</v>
      </c>
      <c r="S235" s="99">
        <v>141</v>
      </c>
      <c r="U235" s="36" t="s">
        <v>295</v>
      </c>
      <c r="V235" s="33" t="s">
        <v>296</v>
      </c>
      <c r="W235" s="39">
        <v>-0.5</v>
      </c>
      <c r="X235" s="99">
        <v>148</v>
      </c>
      <c r="Z235" s="36" t="s">
        <v>295</v>
      </c>
      <c r="AA235" s="33" t="s">
        <v>296</v>
      </c>
      <c r="AB235" s="39">
        <v>-0.5</v>
      </c>
      <c r="AC235" s="26">
        <v>148</v>
      </c>
      <c r="AE235" s="36" t="s">
        <v>295</v>
      </c>
      <c r="AF235" s="33" t="s">
        <v>296</v>
      </c>
      <c r="AG235" s="39">
        <v>-0.5</v>
      </c>
      <c r="AH235" s="26">
        <v>147</v>
      </c>
      <c r="AJ235" s="36" t="s">
        <v>295</v>
      </c>
      <c r="AK235" s="33" t="s">
        <v>296</v>
      </c>
      <c r="AL235" s="39">
        <v>-0.5</v>
      </c>
      <c r="AM235" s="331">
        <v>158</v>
      </c>
      <c r="AO235" s="36" t="s">
        <v>295</v>
      </c>
      <c r="AP235" s="33" t="s">
        <v>296</v>
      </c>
      <c r="AQ235" s="355">
        <v>-0.5</v>
      </c>
      <c r="AR235" s="26">
        <v>158</v>
      </c>
      <c r="AT235" s="36" t="s">
        <v>295</v>
      </c>
      <c r="AU235" s="33" t="s">
        <v>296</v>
      </c>
      <c r="AV235" s="39">
        <v>-0.5</v>
      </c>
      <c r="AW235" s="99">
        <v>161</v>
      </c>
    </row>
    <row r="236" spans="1:49" x14ac:dyDescent="0.25">
      <c r="A236" s="65" t="s">
        <v>424</v>
      </c>
      <c r="B236" s="35" t="s">
        <v>425</v>
      </c>
      <c r="C236" s="39"/>
      <c r="D236" s="100"/>
      <c r="F236" s="65" t="s">
        <v>424</v>
      </c>
      <c r="G236" s="35" t="s">
        <v>425</v>
      </c>
      <c r="H236" s="39"/>
      <c r="I236" s="99"/>
      <c r="K236" s="65" t="s">
        <v>424</v>
      </c>
      <c r="L236" s="35" t="s">
        <v>425</v>
      </c>
      <c r="M236" s="39"/>
      <c r="N236" s="99"/>
      <c r="P236" s="65" t="s">
        <v>424</v>
      </c>
      <c r="Q236" s="35" t="s">
        <v>425</v>
      </c>
      <c r="R236" s="39"/>
      <c r="S236" s="99"/>
      <c r="U236" s="65" t="s">
        <v>424</v>
      </c>
      <c r="V236" s="35" t="s">
        <v>425</v>
      </c>
      <c r="W236" s="39"/>
      <c r="X236" s="99"/>
      <c r="Z236" s="65" t="s">
        <v>424</v>
      </c>
      <c r="AA236" s="35" t="s">
        <v>425</v>
      </c>
      <c r="AB236" s="39"/>
      <c r="AC236" s="26"/>
      <c r="AE236" s="65" t="s">
        <v>424</v>
      </c>
      <c r="AF236" s="35" t="s">
        <v>425</v>
      </c>
      <c r="AG236" s="39"/>
      <c r="AH236" s="26"/>
      <c r="AJ236" s="65" t="s">
        <v>424</v>
      </c>
      <c r="AK236" s="35" t="s">
        <v>425</v>
      </c>
      <c r="AL236" s="69">
        <v>-0.16666666666666607</v>
      </c>
      <c r="AM236" s="333">
        <v>139</v>
      </c>
      <c r="AO236" s="65" t="s">
        <v>424</v>
      </c>
      <c r="AP236" s="35" t="s">
        <v>425</v>
      </c>
      <c r="AQ236" s="52">
        <v>0</v>
      </c>
      <c r="AR236" s="49">
        <v>89</v>
      </c>
      <c r="AT236" s="65" t="s">
        <v>424</v>
      </c>
      <c r="AU236" s="35" t="s">
        <v>425</v>
      </c>
      <c r="AV236" s="52">
        <v>-0.44444444444444464</v>
      </c>
      <c r="AW236" s="49">
        <v>159</v>
      </c>
    </row>
    <row r="237" spans="1:49" x14ac:dyDescent="0.25">
      <c r="A237" s="46" t="s">
        <v>297</v>
      </c>
      <c r="B237" s="35" t="s">
        <v>187</v>
      </c>
      <c r="C237" s="29">
        <v>0.59999999999999964</v>
      </c>
      <c r="D237" s="100">
        <v>31</v>
      </c>
      <c r="F237" s="46" t="s">
        <v>297</v>
      </c>
      <c r="G237" s="35" t="s">
        <v>187</v>
      </c>
      <c r="H237" s="29">
        <v>0.59999999999999964</v>
      </c>
      <c r="I237" s="99">
        <v>32</v>
      </c>
      <c r="K237" s="46" t="s">
        <v>297</v>
      </c>
      <c r="L237" s="35" t="s">
        <v>187</v>
      </c>
      <c r="M237" s="52">
        <v>-0.4999888888888897</v>
      </c>
      <c r="N237" s="49">
        <v>133</v>
      </c>
      <c r="P237" s="46" t="s">
        <v>297</v>
      </c>
      <c r="Q237" s="35" t="s">
        <v>187</v>
      </c>
      <c r="R237" s="39">
        <v>-0.4999888888888897</v>
      </c>
      <c r="S237" s="99">
        <v>141</v>
      </c>
      <c r="U237" s="46" t="s">
        <v>297</v>
      </c>
      <c r="V237" s="35" t="s">
        <v>187</v>
      </c>
      <c r="W237" s="39">
        <v>-0.4999888888888897</v>
      </c>
      <c r="X237" s="99">
        <v>148</v>
      </c>
      <c r="Z237" s="46" t="s">
        <v>297</v>
      </c>
      <c r="AA237" s="35" t="s">
        <v>187</v>
      </c>
      <c r="AB237" s="39">
        <v>-0.4999888888888897</v>
      </c>
      <c r="AC237" s="26">
        <v>148</v>
      </c>
      <c r="AE237" s="46" t="s">
        <v>297</v>
      </c>
      <c r="AF237" s="35" t="s">
        <v>187</v>
      </c>
      <c r="AG237" s="39">
        <v>-0.4999888888888897</v>
      </c>
      <c r="AH237" s="26">
        <v>147</v>
      </c>
      <c r="AJ237" s="46" t="s">
        <v>297</v>
      </c>
      <c r="AK237" s="35" t="s">
        <v>187</v>
      </c>
      <c r="AL237" s="39">
        <v>-0.4999888888888897</v>
      </c>
      <c r="AM237" s="331">
        <v>153</v>
      </c>
      <c r="AO237" s="46" t="s">
        <v>297</v>
      </c>
      <c r="AP237" s="35" t="s">
        <v>187</v>
      </c>
      <c r="AQ237" s="355">
        <v>-0.4999888888888897</v>
      </c>
      <c r="AR237" s="26">
        <v>158</v>
      </c>
      <c r="AT237" s="46" t="s">
        <v>297</v>
      </c>
      <c r="AU237" s="35" t="s">
        <v>187</v>
      </c>
      <c r="AV237" s="39">
        <v>-0.4999888888888897</v>
      </c>
      <c r="AW237" s="99">
        <v>161</v>
      </c>
    </row>
    <row r="238" spans="1:49" x14ac:dyDescent="0.25">
      <c r="A238" s="40" t="s">
        <v>298</v>
      </c>
      <c r="B238" s="35" t="s">
        <v>299</v>
      </c>
      <c r="C238" s="39">
        <v>0.37103174603174605</v>
      </c>
      <c r="D238" s="100">
        <v>49</v>
      </c>
      <c r="F238" s="40" t="s">
        <v>298</v>
      </c>
      <c r="G238" s="35" t="s">
        <v>299</v>
      </c>
      <c r="H238" s="39">
        <v>0.37103174603174605</v>
      </c>
      <c r="I238" s="99">
        <v>51</v>
      </c>
      <c r="K238" s="40" t="s">
        <v>298</v>
      </c>
      <c r="L238" s="35" t="s">
        <v>299</v>
      </c>
      <c r="M238" s="39">
        <v>0.37103174603174605</v>
      </c>
      <c r="N238" s="99">
        <v>53</v>
      </c>
      <c r="P238" s="40" t="s">
        <v>298</v>
      </c>
      <c r="Q238" s="35" t="s">
        <v>299</v>
      </c>
      <c r="R238" s="39">
        <v>0.37103174603174605</v>
      </c>
      <c r="S238" s="99">
        <v>54</v>
      </c>
      <c r="U238" s="40" t="s">
        <v>298</v>
      </c>
      <c r="V238" s="35" t="s">
        <v>299</v>
      </c>
      <c r="W238" s="39">
        <v>0.37103174603174605</v>
      </c>
      <c r="X238" s="99">
        <v>54</v>
      </c>
      <c r="Z238" s="40" t="s">
        <v>298</v>
      </c>
      <c r="AA238" s="35" t="s">
        <v>299</v>
      </c>
      <c r="AB238" s="39">
        <v>0.37103174603174605</v>
      </c>
      <c r="AC238" s="26">
        <v>53</v>
      </c>
      <c r="AE238" s="40" t="s">
        <v>298</v>
      </c>
      <c r="AF238" s="35" t="s">
        <v>299</v>
      </c>
      <c r="AG238" s="39">
        <v>0.37103174603174605</v>
      </c>
      <c r="AH238" s="26">
        <v>55</v>
      </c>
      <c r="AJ238" s="40" t="s">
        <v>298</v>
      </c>
      <c r="AK238" s="35" t="s">
        <v>299</v>
      </c>
      <c r="AL238" s="52">
        <v>0.37103174603174605</v>
      </c>
      <c r="AM238" s="333">
        <v>54</v>
      </c>
      <c r="AO238" s="40" t="s">
        <v>298</v>
      </c>
      <c r="AP238" s="35" t="s">
        <v>299</v>
      </c>
      <c r="AQ238" s="52">
        <v>-0.24166666666666625</v>
      </c>
      <c r="AR238" s="49">
        <v>147</v>
      </c>
      <c r="AT238" s="40" t="s">
        <v>298</v>
      </c>
      <c r="AU238" s="35" t="s">
        <v>299</v>
      </c>
      <c r="AV238" s="52">
        <v>-0.24166666666666625</v>
      </c>
      <c r="AW238" s="49">
        <v>147</v>
      </c>
    </row>
    <row r="239" spans="1:49" x14ac:dyDescent="0.25">
      <c r="A239" s="47" t="s">
        <v>300</v>
      </c>
      <c r="B239" s="33" t="s">
        <v>301</v>
      </c>
      <c r="C239" s="29">
        <v>0</v>
      </c>
      <c r="D239" s="100">
        <v>81</v>
      </c>
      <c r="F239" s="47" t="s">
        <v>300</v>
      </c>
      <c r="G239" s="33" t="s">
        <v>301</v>
      </c>
      <c r="H239" s="29">
        <v>0</v>
      </c>
      <c r="I239" s="99">
        <v>82</v>
      </c>
      <c r="K239" s="47" t="s">
        <v>300</v>
      </c>
      <c r="L239" s="33" t="s">
        <v>301</v>
      </c>
      <c r="M239" s="29">
        <v>0</v>
      </c>
      <c r="N239" s="99">
        <v>83</v>
      </c>
      <c r="P239" s="47" t="s">
        <v>300</v>
      </c>
      <c r="Q239" s="33" t="s">
        <v>301</v>
      </c>
      <c r="R239" s="29">
        <v>0</v>
      </c>
      <c r="S239" s="99">
        <v>86</v>
      </c>
      <c r="U239" s="47" t="s">
        <v>300</v>
      </c>
      <c r="V239" s="33" t="s">
        <v>301</v>
      </c>
      <c r="W239" s="29">
        <v>0</v>
      </c>
      <c r="X239" s="99">
        <v>85</v>
      </c>
      <c r="Z239" s="47" t="s">
        <v>300</v>
      </c>
      <c r="AA239" s="33" t="s">
        <v>301</v>
      </c>
      <c r="AB239" s="29">
        <v>0</v>
      </c>
      <c r="AC239" s="26">
        <v>85</v>
      </c>
      <c r="AE239" s="47" t="s">
        <v>300</v>
      </c>
      <c r="AF239" s="33" t="s">
        <v>301</v>
      </c>
      <c r="AG239" s="29">
        <v>0</v>
      </c>
      <c r="AH239" s="26">
        <v>88</v>
      </c>
      <c r="AJ239" s="47" t="s">
        <v>300</v>
      </c>
      <c r="AK239" s="33" t="s">
        <v>301</v>
      </c>
      <c r="AL239" s="29">
        <v>0</v>
      </c>
      <c r="AM239" s="331">
        <v>91</v>
      </c>
      <c r="AO239" s="47" t="s">
        <v>300</v>
      </c>
      <c r="AP239" s="33" t="s">
        <v>301</v>
      </c>
      <c r="AQ239" s="350">
        <v>0</v>
      </c>
      <c r="AR239" s="26">
        <v>89</v>
      </c>
      <c r="AT239" s="47" t="s">
        <v>300</v>
      </c>
      <c r="AU239" s="33" t="s">
        <v>301</v>
      </c>
      <c r="AV239" s="29">
        <v>0</v>
      </c>
      <c r="AW239" s="99">
        <v>90</v>
      </c>
    </row>
    <row r="240" spans="1:49" x14ac:dyDescent="0.25">
      <c r="A240" s="40" t="s">
        <v>302</v>
      </c>
      <c r="B240" s="33" t="s">
        <v>221</v>
      </c>
      <c r="C240" s="39">
        <v>-3.6100000000000243E-2</v>
      </c>
      <c r="D240" s="100">
        <v>113</v>
      </c>
      <c r="F240" s="40" t="s">
        <v>302</v>
      </c>
      <c r="G240" s="33" t="s">
        <v>221</v>
      </c>
      <c r="H240" s="39">
        <v>-3.6100000000000243E-2</v>
      </c>
      <c r="I240" s="99">
        <v>113</v>
      </c>
      <c r="K240" s="40" t="s">
        <v>302</v>
      </c>
      <c r="L240" s="33" t="s">
        <v>221</v>
      </c>
      <c r="M240" s="52">
        <v>0.29725555555555516</v>
      </c>
      <c r="N240" s="49">
        <v>62</v>
      </c>
      <c r="P240" s="40" t="s">
        <v>302</v>
      </c>
      <c r="Q240" s="33" t="s">
        <v>221</v>
      </c>
      <c r="R240" s="39">
        <v>0.29725555555555516</v>
      </c>
      <c r="S240" s="99">
        <v>66</v>
      </c>
      <c r="U240" s="40" t="s">
        <v>302</v>
      </c>
      <c r="V240" s="33" t="s">
        <v>221</v>
      </c>
      <c r="W240" s="39">
        <v>0.29725555555555516</v>
      </c>
      <c r="X240" s="99">
        <v>65</v>
      </c>
      <c r="Z240" s="40" t="s">
        <v>302</v>
      </c>
      <c r="AA240" s="33" t="s">
        <v>221</v>
      </c>
      <c r="AB240" s="39">
        <v>0.29725555555555516</v>
      </c>
      <c r="AC240" s="26">
        <v>63</v>
      </c>
      <c r="AE240" s="40" t="s">
        <v>302</v>
      </c>
      <c r="AF240" s="33" t="s">
        <v>221</v>
      </c>
      <c r="AG240" s="39">
        <v>0.29725555555555516</v>
      </c>
      <c r="AH240" s="26">
        <v>65</v>
      </c>
      <c r="AJ240" s="40" t="s">
        <v>302</v>
      </c>
      <c r="AK240" s="33" t="s">
        <v>221</v>
      </c>
      <c r="AL240" s="39">
        <v>0.29725555555555516</v>
      </c>
      <c r="AM240" s="331">
        <v>65</v>
      </c>
      <c r="AO240" s="40" t="s">
        <v>302</v>
      </c>
      <c r="AP240" s="33" t="s">
        <v>221</v>
      </c>
      <c r="AQ240" s="52">
        <v>-0.2583000000000002</v>
      </c>
      <c r="AR240" s="49">
        <v>150</v>
      </c>
      <c r="AT240" s="40" t="s">
        <v>302</v>
      </c>
      <c r="AU240" s="33" t="s">
        <v>221</v>
      </c>
      <c r="AV240" s="39">
        <v>-0.2583000000000002</v>
      </c>
      <c r="AW240" s="99">
        <v>150</v>
      </c>
    </row>
    <row r="241" spans="1:49" x14ac:dyDescent="0.25">
      <c r="A241" s="59" t="s">
        <v>302</v>
      </c>
      <c r="B241" s="35" t="s">
        <v>303</v>
      </c>
      <c r="C241" s="29">
        <v>-0.33333333333333393</v>
      </c>
      <c r="D241" s="100">
        <v>129</v>
      </c>
      <c r="F241" s="59" t="s">
        <v>302</v>
      </c>
      <c r="G241" s="35" t="s">
        <v>303</v>
      </c>
      <c r="H241" s="29">
        <v>-0.33333333333333393</v>
      </c>
      <c r="I241" s="99">
        <v>127</v>
      </c>
      <c r="K241" s="59" t="s">
        <v>302</v>
      </c>
      <c r="L241" s="35" t="s">
        <v>303</v>
      </c>
      <c r="M241" s="29">
        <v>-0.33333333333333393</v>
      </c>
      <c r="N241" s="99">
        <v>129</v>
      </c>
      <c r="P241" s="59" t="s">
        <v>302</v>
      </c>
      <c r="Q241" s="35" t="s">
        <v>303</v>
      </c>
      <c r="R241" s="29">
        <v>-0.33333333333333393</v>
      </c>
      <c r="S241" s="99">
        <v>139</v>
      </c>
      <c r="U241" s="59" t="s">
        <v>302</v>
      </c>
      <c r="V241" s="35" t="s">
        <v>303</v>
      </c>
      <c r="W241" s="52">
        <v>0.15279999999999916</v>
      </c>
      <c r="X241" s="49">
        <v>77</v>
      </c>
      <c r="Z241" s="59" t="s">
        <v>302</v>
      </c>
      <c r="AA241" s="35" t="s">
        <v>303</v>
      </c>
      <c r="AB241" s="39">
        <v>0.15279999999999916</v>
      </c>
      <c r="AC241" s="26">
        <v>76</v>
      </c>
      <c r="AE241" s="59" t="s">
        <v>302</v>
      </c>
      <c r="AF241" s="35" t="s">
        <v>303</v>
      </c>
      <c r="AG241" s="52">
        <v>0.48610000000000042</v>
      </c>
      <c r="AH241" s="49">
        <v>49</v>
      </c>
      <c r="AJ241" s="59" t="s">
        <v>302</v>
      </c>
      <c r="AK241" s="35" t="s">
        <v>303</v>
      </c>
      <c r="AL241" s="39">
        <v>0.48610000000000042</v>
      </c>
      <c r="AM241" s="331">
        <v>48</v>
      </c>
      <c r="AO241" s="59" t="s">
        <v>302</v>
      </c>
      <c r="AP241" s="35" t="s">
        <v>303</v>
      </c>
      <c r="AQ241" s="355">
        <v>0.48610000000000042</v>
      </c>
      <c r="AR241" s="26">
        <v>49</v>
      </c>
      <c r="AT241" s="59" t="s">
        <v>302</v>
      </c>
      <c r="AU241" s="35" t="s">
        <v>303</v>
      </c>
      <c r="AV241" s="39">
        <v>0.48610000000000042</v>
      </c>
      <c r="AW241" s="99">
        <v>50</v>
      </c>
    </row>
    <row r="242" spans="1:49" x14ac:dyDescent="0.25">
      <c r="A242" s="59" t="s">
        <v>304</v>
      </c>
      <c r="B242" s="35" t="s">
        <v>305</v>
      </c>
      <c r="C242" s="29">
        <v>-0.80000000000000071</v>
      </c>
      <c r="D242" s="100">
        <v>161</v>
      </c>
      <c r="F242" s="59" t="s">
        <v>304</v>
      </c>
      <c r="G242" s="35" t="s">
        <v>305</v>
      </c>
      <c r="H242" s="29">
        <v>-0.80000000000000071</v>
      </c>
      <c r="I242" s="99">
        <v>162</v>
      </c>
      <c r="K242" s="59" t="s">
        <v>304</v>
      </c>
      <c r="L242" s="35" t="s">
        <v>305</v>
      </c>
      <c r="M242" s="29">
        <v>-0.80000000000000071</v>
      </c>
      <c r="N242" s="99">
        <v>159</v>
      </c>
      <c r="P242" s="59" t="s">
        <v>304</v>
      </c>
      <c r="Q242" s="35" t="s">
        <v>305</v>
      </c>
      <c r="R242" s="69">
        <v>-0.33329999999999949</v>
      </c>
      <c r="S242" s="49">
        <v>133</v>
      </c>
      <c r="U242" s="59" t="s">
        <v>304</v>
      </c>
      <c r="V242" s="35" t="s">
        <v>305</v>
      </c>
      <c r="W242" s="52">
        <v>-8.3299999999999486E-2</v>
      </c>
      <c r="X242" s="49">
        <v>124</v>
      </c>
      <c r="Z242" s="59" t="s">
        <v>304</v>
      </c>
      <c r="AA242" s="35" t="s">
        <v>305</v>
      </c>
      <c r="AB242" s="39">
        <v>-8.3299999999999486E-2</v>
      </c>
      <c r="AC242" s="26">
        <v>124</v>
      </c>
      <c r="AE242" s="59" t="s">
        <v>304</v>
      </c>
      <c r="AF242" s="35" t="s">
        <v>305</v>
      </c>
      <c r="AG242" s="52">
        <v>-8.3299999999999486E-2</v>
      </c>
      <c r="AH242" s="49">
        <v>126</v>
      </c>
      <c r="AJ242" s="59" t="s">
        <v>304</v>
      </c>
      <c r="AK242" s="35" t="s">
        <v>305</v>
      </c>
      <c r="AL242" s="52">
        <v>0.24996666666666556</v>
      </c>
      <c r="AM242" s="333">
        <v>69</v>
      </c>
      <c r="AO242" s="59" t="s">
        <v>304</v>
      </c>
      <c r="AP242" s="35" t="s">
        <v>305</v>
      </c>
      <c r="AQ242" s="355">
        <v>0.24996666666666556</v>
      </c>
      <c r="AR242" s="26">
        <v>67</v>
      </c>
      <c r="AT242" s="59" t="s">
        <v>304</v>
      </c>
      <c r="AU242" s="35" t="s">
        <v>305</v>
      </c>
      <c r="AV242" s="39">
        <v>0.24996666666666556</v>
      </c>
      <c r="AW242" s="99">
        <v>69</v>
      </c>
    </row>
    <row r="243" spans="1:49" x14ac:dyDescent="0.25">
      <c r="A243" s="32" t="s">
        <v>304</v>
      </c>
      <c r="B243" s="35" t="s">
        <v>383</v>
      </c>
      <c r="C243" s="29"/>
      <c r="D243" s="100"/>
      <c r="F243" s="32" t="s">
        <v>304</v>
      </c>
      <c r="G243" s="35" t="s">
        <v>383</v>
      </c>
      <c r="H243" s="29"/>
      <c r="I243" s="99"/>
      <c r="K243" s="32" t="s">
        <v>304</v>
      </c>
      <c r="L243" s="35" t="s">
        <v>383</v>
      </c>
      <c r="M243" s="29"/>
      <c r="N243" s="99"/>
      <c r="P243" s="32" t="s">
        <v>304</v>
      </c>
      <c r="Q243" s="35" t="s">
        <v>383</v>
      </c>
      <c r="R243" s="69"/>
      <c r="S243" s="49"/>
      <c r="U243" s="32" t="s">
        <v>304</v>
      </c>
      <c r="V243" s="35" t="s">
        <v>383</v>
      </c>
      <c r="W243" s="52">
        <v>-1</v>
      </c>
      <c r="X243" s="49">
        <v>181</v>
      </c>
      <c r="Z243" s="32" t="s">
        <v>304</v>
      </c>
      <c r="AA243" s="35" t="s">
        <v>383</v>
      </c>
      <c r="AB243" s="39">
        <v>-1</v>
      </c>
      <c r="AC243" s="26">
        <v>181</v>
      </c>
      <c r="AE243" s="32" t="s">
        <v>304</v>
      </c>
      <c r="AF243" s="35" t="s">
        <v>383</v>
      </c>
      <c r="AG243" s="39">
        <v>-1</v>
      </c>
      <c r="AH243" s="26">
        <v>183</v>
      </c>
      <c r="AJ243" s="32" t="s">
        <v>304</v>
      </c>
      <c r="AK243" s="35" t="s">
        <v>383</v>
      </c>
      <c r="AL243" s="39">
        <v>-1</v>
      </c>
      <c r="AM243" s="331">
        <v>187</v>
      </c>
      <c r="AO243" s="32" t="s">
        <v>304</v>
      </c>
      <c r="AP243" s="35" t="s">
        <v>383</v>
      </c>
      <c r="AQ243" s="355">
        <v>-1</v>
      </c>
      <c r="AR243" s="26">
        <v>192</v>
      </c>
      <c r="AT243" s="32" t="s">
        <v>304</v>
      </c>
      <c r="AU243" s="35" t="s">
        <v>383</v>
      </c>
      <c r="AV243" s="39">
        <v>-1</v>
      </c>
      <c r="AW243" s="99">
        <v>197</v>
      </c>
    </row>
    <row r="244" spans="1:49" x14ac:dyDescent="0.25">
      <c r="A244" s="231" t="s">
        <v>306</v>
      </c>
      <c r="B244" s="33" t="s">
        <v>307</v>
      </c>
      <c r="C244" s="72">
        <v>0.66666666666666696</v>
      </c>
      <c r="D244" s="100">
        <v>28</v>
      </c>
      <c r="F244" s="231" t="s">
        <v>306</v>
      </c>
      <c r="G244" s="33" t="s">
        <v>307</v>
      </c>
      <c r="H244" s="72">
        <v>0.66666666666666696</v>
      </c>
      <c r="I244" s="99">
        <v>28</v>
      </c>
      <c r="K244" s="231" t="s">
        <v>306</v>
      </c>
      <c r="L244" s="33" t="s">
        <v>307</v>
      </c>
      <c r="M244" s="72">
        <v>0.66666666666666696</v>
      </c>
      <c r="N244" s="99">
        <v>33</v>
      </c>
      <c r="P244" s="231" t="s">
        <v>306</v>
      </c>
      <c r="Q244" s="33" t="s">
        <v>307</v>
      </c>
      <c r="R244" s="72">
        <v>0.66666666666666696</v>
      </c>
      <c r="S244" s="99">
        <v>31</v>
      </c>
      <c r="U244" s="231" t="s">
        <v>306</v>
      </c>
      <c r="V244" s="33" t="s">
        <v>307</v>
      </c>
      <c r="W244" s="72">
        <v>0.66666666666666696</v>
      </c>
      <c r="X244" s="99">
        <v>33</v>
      </c>
      <c r="Z244" s="231" t="s">
        <v>306</v>
      </c>
      <c r="AA244" s="33" t="s">
        <v>307</v>
      </c>
      <c r="AB244" s="72">
        <v>0.66666666666666696</v>
      </c>
      <c r="AC244" s="26">
        <v>31</v>
      </c>
      <c r="AE244" s="231" t="s">
        <v>306</v>
      </c>
      <c r="AF244" s="33" t="s">
        <v>307</v>
      </c>
      <c r="AG244" s="72">
        <v>0.66666666666666696</v>
      </c>
      <c r="AH244" s="26">
        <v>32</v>
      </c>
      <c r="AJ244" s="231" t="s">
        <v>306</v>
      </c>
      <c r="AK244" s="33" t="s">
        <v>307</v>
      </c>
      <c r="AL244" s="72">
        <v>0.66666666666666696</v>
      </c>
      <c r="AM244" s="331">
        <v>33</v>
      </c>
      <c r="AO244" s="231" t="s">
        <v>306</v>
      </c>
      <c r="AP244" s="33" t="s">
        <v>307</v>
      </c>
      <c r="AQ244" s="378">
        <v>0.66666666666666696</v>
      </c>
      <c r="AR244" s="26">
        <v>33</v>
      </c>
      <c r="AT244" s="231" t="s">
        <v>306</v>
      </c>
      <c r="AU244" s="33" t="s">
        <v>307</v>
      </c>
      <c r="AV244" s="72">
        <v>0.66666666666666696</v>
      </c>
      <c r="AW244" s="99">
        <v>34</v>
      </c>
    </row>
    <row r="245" spans="1:49" x14ac:dyDescent="0.25">
      <c r="A245" s="76" t="s">
        <v>308</v>
      </c>
      <c r="B245" s="33" t="s">
        <v>136</v>
      </c>
      <c r="C245" s="29">
        <v>-0.5</v>
      </c>
      <c r="D245" s="100">
        <v>141</v>
      </c>
      <c r="F245" s="76" t="s">
        <v>308</v>
      </c>
      <c r="G245" s="33" t="s">
        <v>136</v>
      </c>
      <c r="H245" s="29">
        <v>-0.5</v>
      </c>
      <c r="I245" s="99">
        <v>145</v>
      </c>
      <c r="K245" s="76" t="s">
        <v>308</v>
      </c>
      <c r="L245" s="33" t="s">
        <v>136</v>
      </c>
      <c r="M245" s="29">
        <v>-0.5</v>
      </c>
      <c r="N245" s="99">
        <v>143</v>
      </c>
      <c r="P245" s="76" t="s">
        <v>308</v>
      </c>
      <c r="Q245" s="33" t="s">
        <v>136</v>
      </c>
      <c r="R245" s="29">
        <v>-0.5</v>
      </c>
      <c r="S245" s="99">
        <v>141</v>
      </c>
      <c r="U245" s="76" t="s">
        <v>308</v>
      </c>
      <c r="V245" s="33" t="s">
        <v>136</v>
      </c>
      <c r="W245" s="29">
        <v>-0.5</v>
      </c>
      <c r="X245" s="99">
        <v>148</v>
      </c>
      <c r="Z245" s="76" t="s">
        <v>308</v>
      </c>
      <c r="AA245" s="33" t="s">
        <v>136</v>
      </c>
      <c r="AB245" s="29">
        <v>-0.5</v>
      </c>
      <c r="AC245" s="26">
        <v>148</v>
      </c>
      <c r="AE245" s="76" t="s">
        <v>308</v>
      </c>
      <c r="AF245" s="33" t="s">
        <v>136</v>
      </c>
      <c r="AG245" s="29">
        <v>-0.5</v>
      </c>
      <c r="AH245" s="26">
        <v>147</v>
      </c>
      <c r="AJ245" s="76" t="s">
        <v>308</v>
      </c>
      <c r="AK245" s="33" t="s">
        <v>136</v>
      </c>
      <c r="AL245" s="29">
        <v>-0.5</v>
      </c>
      <c r="AM245" s="331">
        <v>158</v>
      </c>
      <c r="AO245" s="76" t="s">
        <v>308</v>
      </c>
      <c r="AP245" s="33" t="s">
        <v>136</v>
      </c>
      <c r="AQ245" s="350">
        <v>-0.5</v>
      </c>
      <c r="AR245" s="26">
        <v>158</v>
      </c>
      <c r="AT245" s="76" t="s">
        <v>308</v>
      </c>
      <c r="AU245" s="33" t="s">
        <v>136</v>
      </c>
      <c r="AV245" s="29">
        <v>-0.5</v>
      </c>
      <c r="AW245" s="99">
        <v>161</v>
      </c>
    </row>
    <row r="246" spans="1:49" x14ac:dyDescent="0.25">
      <c r="A246" s="399" t="s">
        <v>464</v>
      </c>
      <c r="B246" s="25" t="s">
        <v>465</v>
      </c>
      <c r="C246" s="29"/>
      <c r="D246" s="100"/>
      <c r="F246" s="399" t="s">
        <v>464</v>
      </c>
      <c r="G246" s="25" t="s">
        <v>465</v>
      </c>
      <c r="H246" s="29"/>
      <c r="I246" s="99"/>
      <c r="K246" s="399" t="s">
        <v>464</v>
      </c>
      <c r="L246" s="25" t="s">
        <v>465</v>
      </c>
      <c r="M246" s="29"/>
      <c r="N246" s="99"/>
      <c r="P246" s="399" t="s">
        <v>464</v>
      </c>
      <c r="Q246" s="25" t="s">
        <v>465</v>
      </c>
      <c r="R246" s="29"/>
      <c r="S246" s="99"/>
      <c r="U246" s="399" t="s">
        <v>464</v>
      </c>
      <c r="V246" s="25" t="s">
        <v>465</v>
      </c>
      <c r="W246" s="29"/>
      <c r="X246" s="99"/>
      <c r="Z246" s="399" t="s">
        <v>464</v>
      </c>
      <c r="AA246" s="25" t="s">
        <v>465</v>
      </c>
      <c r="AB246" s="29"/>
      <c r="AC246" s="26"/>
      <c r="AE246" s="399" t="s">
        <v>464</v>
      </c>
      <c r="AF246" s="25" t="s">
        <v>465</v>
      </c>
      <c r="AG246" s="29"/>
      <c r="AH246" s="26"/>
      <c r="AJ246" s="399" t="s">
        <v>464</v>
      </c>
      <c r="AK246" s="25" t="s">
        <v>465</v>
      </c>
      <c r="AL246" s="29"/>
      <c r="AM246" s="331"/>
      <c r="AO246" s="399" t="s">
        <v>464</v>
      </c>
      <c r="AP246" s="25" t="s">
        <v>465</v>
      </c>
      <c r="AQ246" s="350"/>
      <c r="AR246" s="26"/>
      <c r="AT246" s="399" t="s">
        <v>464</v>
      </c>
      <c r="AU246" s="25" t="s">
        <v>465</v>
      </c>
      <c r="AV246" s="69">
        <v>0.40000000000000036</v>
      </c>
      <c r="AW246" s="49">
        <v>54</v>
      </c>
    </row>
    <row r="247" spans="1:49" x14ac:dyDescent="0.25">
      <c r="A247" s="47" t="s">
        <v>466</v>
      </c>
      <c r="B247" s="33" t="s">
        <v>233</v>
      </c>
      <c r="C247" s="39">
        <v>0</v>
      </c>
      <c r="D247" s="100">
        <v>81</v>
      </c>
      <c r="F247" s="47" t="s">
        <v>466</v>
      </c>
      <c r="G247" s="33" t="s">
        <v>233</v>
      </c>
      <c r="H247" s="39">
        <v>0</v>
      </c>
      <c r="I247" s="99">
        <v>82</v>
      </c>
      <c r="K247" s="47" t="s">
        <v>466</v>
      </c>
      <c r="L247" s="33" t="s">
        <v>233</v>
      </c>
      <c r="M247" s="39">
        <v>0</v>
      </c>
      <c r="N247" s="99">
        <v>83</v>
      </c>
      <c r="P247" s="47" t="s">
        <v>466</v>
      </c>
      <c r="Q247" s="33" t="s">
        <v>233</v>
      </c>
      <c r="R247" s="39">
        <v>0</v>
      </c>
      <c r="S247" s="99">
        <v>86</v>
      </c>
      <c r="U247" s="47" t="s">
        <v>466</v>
      </c>
      <c r="V247" s="33" t="s">
        <v>233</v>
      </c>
      <c r="W247" s="39">
        <v>0</v>
      </c>
      <c r="X247" s="99">
        <v>85</v>
      </c>
      <c r="Z247" s="47" t="s">
        <v>466</v>
      </c>
      <c r="AA247" s="33" t="s">
        <v>233</v>
      </c>
      <c r="AB247" s="39">
        <v>0</v>
      </c>
      <c r="AC247" s="26">
        <v>85</v>
      </c>
      <c r="AE247" s="47" t="s">
        <v>466</v>
      </c>
      <c r="AF247" s="33" t="s">
        <v>233</v>
      </c>
      <c r="AG247" s="39">
        <v>0</v>
      </c>
      <c r="AH247" s="26">
        <v>88</v>
      </c>
      <c r="AJ247" s="47" t="s">
        <v>466</v>
      </c>
      <c r="AK247" s="33" t="s">
        <v>233</v>
      </c>
      <c r="AL247" s="39">
        <v>0</v>
      </c>
      <c r="AM247" s="331">
        <v>91</v>
      </c>
      <c r="AO247" s="47" t="s">
        <v>466</v>
      </c>
      <c r="AP247" s="33" t="s">
        <v>233</v>
      </c>
      <c r="AQ247" s="355">
        <v>0</v>
      </c>
      <c r="AR247" s="26">
        <v>89</v>
      </c>
      <c r="AT247" s="47" t="s">
        <v>466</v>
      </c>
      <c r="AU247" s="33" t="s">
        <v>233</v>
      </c>
      <c r="AV247" s="52">
        <v>0</v>
      </c>
      <c r="AW247" s="49">
        <v>90</v>
      </c>
    </row>
    <row r="248" spans="1:49" x14ac:dyDescent="0.25">
      <c r="A248" s="44" t="s">
        <v>310</v>
      </c>
      <c r="B248" s="33" t="s">
        <v>311</v>
      </c>
      <c r="C248" s="29">
        <v>-0.66666666666666696</v>
      </c>
      <c r="D248" s="100">
        <v>159</v>
      </c>
      <c r="F248" s="44" t="s">
        <v>310</v>
      </c>
      <c r="G248" s="33" t="s">
        <v>311</v>
      </c>
      <c r="H248" s="29">
        <v>-0.66666666666666696</v>
      </c>
      <c r="I248" s="99">
        <v>159</v>
      </c>
      <c r="K248" s="44" t="s">
        <v>310</v>
      </c>
      <c r="L248" s="33" t="s">
        <v>311</v>
      </c>
      <c r="M248" s="29">
        <v>-0.66666666666666696</v>
      </c>
      <c r="N248" s="99">
        <v>156</v>
      </c>
      <c r="P248" s="44" t="s">
        <v>310</v>
      </c>
      <c r="Q248" s="33" t="s">
        <v>311</v>
      </c>
      <c r="R248" s="29">
        <v>-0.66666666666666696</v>
      </c>
      <c r="S248" s="99">
        <v>165</v>
      </c>
      <c r="U248" s="44" t="s">
        <v>310</v>
      </c>
      <c r="V248" s="33" t="s">
        <v>311</v>
      </c>
      <c r="W248" s="29">
        <v>-0.66666666666666696</v>
      </c>
      <c r="X248" s="99">
        <v>171</v>
      </c>
      <c r="Z248" s="44" t="s">
        <v>310</v>
      </c>
      <c r="AA248" s="33" t="s">
        <v>311</v>
      </c>
      <c r="AB248" s="29">
        <v>-0.66666666666666696</v>
      </c>
      <c r="AC248" s="26">
        <v>171</v>
      </c>
      <c r="AE248" s="47" t="s">
        <v>310</v>
      </c>
      <c r="AF248" s="33" t="s">
        <v>311</v>
      </c>
      <c r="AG248" s="29">
        <v>-0.66666666666666696</v>
      </c>
      <c r="AH248" s="26">
        <v>171</v>
      </c>
      <c r="AJ248" s="47" t="s">
        <v>310</v>
      </c>
      <c r="AK248" s="33" t="s">
        <v>311</v>
      </c>
      <c r="AL248" s="29">
        <v>-0.66666666666666696</v>
      </c>
      <c r="AM248" s="331">
        <v>176</v>
      </c>
      <c r="AO248" s="47" t="s">
        <v>310</v>
      </c>
      <c r="AP248" s="33" t="s">
        <v>311</v>
      </c>
      <c r="AQ248" s="350">
        <v>-0.66666666666666696</v>
      </c>
      <c r="AR248" s="26">
        <v>182</v>
      </c>
      <c r="AT248" s="47" t="s">
        <v>310</v>
      </c>
      <c r="AU248" s="33" t="s">
        <v>311</v>
      </c>
      <c r="AV248" s="29">
        <v>-0.66666666666666696</v>
      </c>
      <c r="AW248" s="99">
        <v>186</v>
      </c>
    </row>
    <row r="249" spans="1:49" x14ac:dyDescent="0.25">
      <c r="A249" s="40" t="s">
        <v>310</v>
      </c>
      <c r="B249" s="35" t="s">
        <v>29</v>
      </c>
      <c r="C249" s="29">
        <v>-0.16666666666666696</v>
      </c>
      <c r="D249" s="100">
        <v>121</v>
      </c>
      <c r="F249" s="40" t="s">
        <v>310</v>
      </c>
      <c r="G249" s="35" t="s">
        <v>29</v>
      </c>
      <c r="H249" s="29">
        <v>-0.16666666666666696</v>
      </c>
      <c r="I249" s="99">
        <v>120</v>
      </c>
      <c r="K249" s="40" t="s">
        <v>310</v>
      </c>
      <c r="L249" s="35" t="s">
        <v>29</v>
      </c>
      <c r="M249" s="29">
        <v>-0.16666666666666696</v>
      </c>
      <c r="N249" s="99">
        <v>121</v>
      </c>
      <c r="P249" s="40" t="s">
        <v>310</v>
      </c>
      <c r="Q249" s="35" t="s">
        <v>29</v>
      </c>
      <c r="R249" s="29">
        <v>-0.16666666666666696</v>
      </c>
      <c r="S249" s="99">
        <v>127</v>
      </c>
      <c r="U249" s="40" t="s">
        <v>310</v>
      </c>
      <c r="V249" s="35" t="s">
        <v>29</v>
      </c>
      <c r="W249" s="29">
        <v>-0.16666666666666696</v>
      </c>
      <c r="X249" s="99">
        <v>134</v>
      </c>
      <c r="Z249" s="40" t="s">
        <v>310</v>
      </c>
      <c r="AA249" s="35" t="s">
        <v>29</v>
      </c>
      <c r="AB249" s="29">
        <v>-0.16666666666666696</v>
      </c>
      <c r="AC249" s="26">
        <v>134</v>
      </c>
      <c r="AE249" s="34" t="s">
        <v>310</v>
      </c>
      <c r="AF249" s="35" t="s">
        <v>29</v>
      </c>
      <c r="AG249" s="29">
        <v>-0.16666666666666696</v>
      </c>
      <c r="AH249" s="26">
        <v>136</v>
      </c>
      <c r="AJ249" s="34" t="s">
        <v>310</v>
      </c>
      <c r="AK249" s="35" t="s">
        <v>29</v>
      </c>
      <c r="AL249" s="29">
        <v>-0.16666666666666696</v>
      </c>
      <c r="AM249" s="331">
        <v>139</v>
      </c>
      <c r="AO249" s="34" t="s">
        <v>310</v>
      </c>
      <c r="AP249" s="35" t="s">
        <v>29</v>
      </c>
      <c r="AQ249" s="350">
        <v>-0.16666666666666696</v>
      </c>
      <c r="AR249" s="26">
        <v>143</v>
      </c>
      <c r="AT249" s="34" t="s">
        <v>310</v>
      </c>
      <c r="AU249" s="35" t="s">
        <v>29</v>
      </c>
      <c r="AV249" s="29">
        <v>-0.16666666666666696</v>
      </c>
      <c r="AW249" s="99">
        <v>142</v>
      </c>
    </row>
    <row r="250" spans="1:49" x14ac:dyDescent="0.25">
      <c r="A250" s="40" t="s">
        <v>312</v>
      </c>
      <c r="B250" s="33" t="s">
        <v>313</v>
      </c>
      <c r="C250" s="39">
        <v>1.1277999999999997</v>
      </c>
      <c r="D250" s="100">
        <v>15</v>
      </c>
      <c r="F250" s="40" t="s">
        <v>312</v>
      </c>
      <c r="G250" s="33" t="s">
        <v>313</v>
      </c>
      <c r="H250" s="52">
        <v>0.88339999999999996</v>
      </c>
      <c r="I250" s="49">
        <v>20</v>
      </c>
      <c r="K250" s="40" t="s">
        <v>312</v>
      </c>
      <c r="L250" s="33" t="s">
        <v>313</v>
      </c>
      <c r="M250" s="39">
        <v>0.88339999999999996</v>
      </c>
      <c r="N250" s="99">
        <v>20</v>
      </c>
      <c r="P250" s="40" t="s">
        <v>312</v>
      </c>
      <c r="Q250" s="33" t="s">
        <v>313</v>
      </c>
      <c r="R250" s="39">
        <v>0.88339999999999996</v>
      </c>
      <c r="S250" s="99">
        <v>20</v>
      </c>
      <c r="U250" s="40" t="s">
        <v>312</v>
      </c>
      <c r="V250" s="33" t="s">
        <v>313</v>
      </c>
      <c r="W250" s="52">
        <v>0.88339999999999996</v>
      </c>
      <c r="X250" s="49">
        <v>22</v>
      </c>
      <c r="Z250" s="40" t="s">
        <v>312</v>
      </c>
      <c r="AA250" s="33" t="s">
        <v>313</v>
      </c>
      <c r="AB250" s="52">
        <v>0.88339999999999996</v>
      </c>
      <c r="AC250" s="49">
        <v>23</v>
      </c>
      <c r="AE250" s="34" t="s">
        <v>312</v>
      </c>
      <c r="AF250" s="33" t="s">
        <v>313</v>
      </c>
      <c r="AG250" s="39">
        <v>0.88339999999999996</v>
      </c>
      <c r="AH250" s="26">
        <v>23</v>
      </c>
      <c r="AJ250" s="34" t="s">
        <v>312</v>
      </c>
      <c r="AK250" s="33" t="s">
        <v>313</v>
      </c>
      <c r="AL250" s="52">
        <v>1.1334</v>
      </c>
      <c r="AM250" s="333">
        <v>14</v>
      </c>
      <c r="AO250" s="34" t="s">
        <v>312</v>
      </c>
      <c r="AP250" s="33" t="s">
        <v>313</v>
      </c>
      <c r="AQ250" s="355">
        <v>1.1334</v>
      </c>
      <c r="AR250" s="26">
        <v>16</v>
      </c>
      <c r="AT250" s="34" t="s">
        <v>312</v>
      </c>
      <c r="AU250" s="33" t="s">
        <v>313</v>
      </c>
      <c r="AV250" s="39">
        <v>1.1334</v>
      </c>
      <c r="AW250" s="99">
        <v>15</v>
      </c>
    </row>
    <row r="253" spans="1:49" ht="15.75" thickBot="1" x14ac:dyDescent="0.3">
      <c r="Z253" t="s">
        <v>387</v>
      </c>
    </row>
    <row r="254" spans="1:49" x14ac:dyDescent="0.25">
      <c r="Z254" t="s">
        <v>388</v>
      </c>
      <c r="AB254" s="4" t="s">
        <v>5</v>
      </c>
      <c r="AC254" s="127" t="s">
        <v>348</v>
      </c>
    </row>
    <row r="255" spans="1:49" x14ac:dyDescent="0.25">
      <c r="AB255" s="8"/>
      <c r="AC255" s="8" t="s">
        <v>349</v>
      </c>
    </row>
    <row r="256" spans="1:49" x14ac:dyDescent="0.25">
      <c r="AB256" s="8"/>
      <c r="AC256" s="8" t="s">
        <v>389</v>
      </c>
    </row>
    <row r="257" spans="26:29" x14ac:dyDescent="0.25">
      <c r="AB257" s="12" t="s">
        <v>14</v>
      </c>
      <c r="AC257" s="12">
        <v>2017</v>
      </c>
    </row>
    <row r="258" spans="26:29" x14ac:dyDescent="0.25">
      <c r="Z258" s="144" t="s">
        <v>17</v>
      </c>
      <c r="AA258" s="147" t="s">
        <v>18</v>
      </c>
      <c r="AB258" s="16" t="s">
        <v>19</v>
      </c>
      <c r="AC258" s="12"/>
    </row>
    <row r="259" spans="26:29" x14ac:dyDescent="0.25">
      <c r="Z259" s="192" t="s">
        <v>156</v>
      </c>
      <c r="AA259" s="18" t="s">
        <v>157</v>
      </c>
      <c r="AB259" s="21">
        <v>1.8889111111111108</v>
      </c>
      <c r="AC259" s="169">
        <v>1</v>
      </c>
    </row>
    <row r="260" spans="26:29" x14ac:dyDescent="0.25">
      <c r="Z260" s="59" t="s">
        <v>392</v>
      </c>
      <c r="AA260" s="201" t="s">
        <v>282</v>
      </c>
      <c r="AB260" s="39">
        <v>1.5610999999999997</v>
      </c>
      <c r="AC260" s="26">
        <v>2</v>
      </c>
    </row>
    <row r="261" spans="26:29" x14ac:dyDescent="0.25">
      <c r="Z261" s="36" t="s">
        <v>46</v>
      </c>
      <c r="AA261" s="201" t="s">
        <v>48</v>
      </c>
      <c r="AB261" s="52">
        <v>1.5278</v>
      </c>
      <c r="AC261" s="49">
        <v>3</v>
      </c>
    </row>
    <row r="262" spans="26:29" x14ac:dyDescent="0.25">
      <c r="Z262" s="62" t="s">
        <v>171</v>
      </c>
      <c r="AA262" s="201" t="s">
        <v>172</v>
      </c>
      <c r="AB262" s="39">
        <v>1.4444777777777764</v>
      </c>
      <c r="AC262" s="26">
        <v>4</v>
      </c>
    </row>
    <row r="263" spans="26:29" x14ac:dyDescent="0.25">
      <c r="Z263" s="80" t="s">
        <v>165</v>
      </c>
      <c r="AA263" s="201" t="s">
        <v>70</v>
      </c>
      <c r="AB263" s="52">
        <v>1.4278000000000004</v>
      </c>
      <c r="AC263" s="49">
        <v>5</v>
      </c>
    </row>
    <row r="264" spans="26:29" x14ac:dyDescent="0.25">
      <c r="Z264" s="32" t="s">
        <v>318</v>
      </c>
      <c r="AA264" s="202" t="s">
        <v>319</v>
      </c>
      <c r="AB264" s="29">
        <v>1.3888888888888893</v>
      </c>
      <c r="AC264" s="26">
        <v>6</v>
      </c>
    </row>
    <row r="265" spans="26:29" x14ac:dyDescent="0.25">
      <c r="Z265" s="59" t="s">
        <v>208</v>
      </c>
      <c r="AA265" s="201" t="s">
        <v>209</v>
      </c>
      <c r="AB265" s="39">
        <v>1.3888888888888893</v>
      </c>
      <c r="AC265" s="26">
        <v>6</v>
      </c>
    </row>
    <row r="266" spans="26:29" x14ac:dyDescent="0.25">
      <c r="Z266" s="116" t="s">
        <v>335</v>
      </c>
      <c r="AA266" s="201" t="s">
        <v>336</v>
      </c>
      <c r="AB266" s="39">
        <v>1.3333000000000004</v>
      </c>
      <c r="AC266" s="26">
        <v>8</v>
      </c>
    </row>
    <row r="267" spans="26:29" x14ac:dyDescent="0.25">
      <c r="Z267" s="47" t="s">
        <v>257</v>
      </c>
      <c r="AA267" s="201" t="s">
        <v>258</v>
      </c>
      <c r="AB267" s="39">
        <v>1.3071428571428569</v>
      </c>
      <c r="AC267" s="26">
        <v>9</v>
      </c>
    </row>
    <row r="268" spans="26:29" x14ac:dyDescent="0.25">
      <c r="Z268" s="189" t="s">
        <v>118</v>
      </c>
      <c r="AA268" s="18" t="s">
        <v>98</v>
      </c>
      <c r="AB268" s="39">
        <v>1.2778</v>
      </c>
      <c r="AC268" s="26">
        <v>10</v>
      </c>
    </row>
    <row r="269" spans="26:29" x14ac:dyDescent="0.25">
      <c r="Z269" s="188" t="s">
        <v>133</v>
      </c>
      <c r="AA269" s="18" t="s">
        <v>134</v>
      </c>
      <c r="AB269" s="39">
        <v>1.25</v>
      </c>
      <c r="AC269" s="26">
        <v>11</v>
      </c>
    </row>
    <row r="270" spans="26:29" x14ac:dyDescent="0.25">
      <c r="Z270" s="195" t="s">
        <v>46</v>
      </c>
      <c r="AA270" s="18" t="s">
        <v>47</v>
      </c>
      <c r="AB270" s="39">
        <v>1.25</v>
      </c>
      <c r="AC270" s="26">
        <v>11</v>
      </c>
    </row>
    <row r="271" spans="26:29" x14ac:dyDescent="0.25">
      <c r="Z271" s="190" t="s">
        <v>225</v>
      </c>
      <c r="AA271" s="145" t="s">
        <v>226</v>
      </c>
      <c r="AB271" s="39">
        <v>1.2222</v>
      </c>
      <c r="AC271" s="26">
        <v>13</v>
      </c>
    </row>
    <row r="272" spans="26:29" x14ac:dyDescent="0.25">
      <c r="Z272" s="190" t="s">
        <v>289</v>
      </c>
      <c r="AA272" s="18" t="s">
        <v>98</v>
      </c>
      <c r="AB272" s="39">
        <v>1.1428571428571432</v>
      </c>
      <c r="AC272" s="26">
        <v>14</v>
      </c>
    </row>
    <row r="273" spans="26:29" x14ac:dyDescent="0.25">
      <c r="Z273" s="40" t="s">
        <v>142</v>
      </c>
      <c r="AA273" s="201" t="s">
        <v>143</v>
      </c>
      <c r="AB273" s="39">
        <v>1.1193999999999997</v>
      </c>
      <c r="AC273" s="26">
        <v>15</v>
      </c>
    </row>
    <row r="274" spans="26:29" x14ac:dyDescent="0.25">
      <c r="Z274" s="34" t="s">
        <v>99</v>
      </c>
      <c r="AA274" s="201" t="s">
        <v>101</v>
      </c>
      <c r="AB274" s="39">
        <v>1.0952380952380967</v>
      </c>
      <c r="AC274" s="26">
        <v>16</v>
      </c>
    </row>
    <row r="275" spans="26:29" x14ac:dyDescent="0.25">
      <c r="Z275" s="34" t="s">
        <v>200</v>
      </c>
      <c r="AA275" s="202" t="s">
        <v>201</v>
      </c>
      <c r="AB275" s="39">
        <v>1.0000333333333327</v>
      </c>
      <c r="AC275" s="26">
        <v>17</v>
      </c>
    </row>
    <row r="276" spans="26:29" x14ac:dyDescent="0.25">
      <c r="Z276" s="32" t="s">
        <v>54</v>
      </c>
      <c r="AA276" s="202" t="s">
        <v>56</v>
      </c>
      <c r="AB276" s="29">
        <v>1</v>
      </c>
      <c r="AC276" s="26">
        <v>17</v>
      </c>
    </row>
    <row r="277" spans="26:29" x14ac:dyDescent="0.25">
      <c r="Z277" s="76" t="s">
        <v>378</v>
      </c>
      <c r="AA277" s="202" t="s">
        <v>379</v>
      </c>
      <c r="AB277" s="39">
        <v>1</v>
      </c>
      <c r="AC277" s="26">
        <v>17</v>
      </c>
    </row>
    <row r="278" spans="26:29" x14ac:dyDescent="0.25">
      <c r="Z278" s="36" t="s">
        <v>262</v>
      </c>
      <c r="AA278" s="201" t="s">
        <v>263</v>
      </c>
      <c r="AB278" s="39">
        <v>0.98890000000000011</v>
      </c>
      <c r="AC278" s="26">
        <v>20</v>
      </c>
    </row>
    <row r="279" spans="26:29" x14ac:dyDescent="0.25">
      <c r="Z279" s="59" t="s">
        <v>124</v>
      </c>
      <c r="AA279" s="201" t="s">
        <v>126</v>
      </c>
      <c r="AB279" s="52">
        <v>0.95429999999999993</v>
      </c>
      <c r="AC279" s="49">
        <v>21</v>
      </c>
    </row>
    <row r="280" spans="26:29" x14ac:dyDescent="0.25">
      <c r="Z280" s="34" t="s">
        <v>104</v>
      </c>
      <c r="AA280" s="201" t="s">
        <v>106</v>
      </c>
      <c r="AB280" s="39">
        <v>0.88889999999999958</v>
      </c>
      <c r="AC280" s="26">
        <v>22</v>
      </c>
    </row>
    <row r="281" spans="26:29" x14ac:dyDescent="0.25">
      <c r="Z281" s="40" t="s">
        <v>312</v>
      </c>
      <c r="AA281" s="201" t="s">
        <v>313</v>
      </c>
      <c r="AB281" s="52">
        <v>0.88339999999999996</v>
      </c>
      <c r="AC281" s="49">
        <v>23</v>
      </c>
    </row>
    <row r="282" spans="26:29" x14ac:dyDescent="0.25">
      <c r="Z282" s="75" t="s">
        <v>160</v>
      </c>
      <c r="AA282" s="201" t="s">
        <v>162</v>
      </c>
      <c r="AB282" s="39">
        <v>0.8750111111111103</v>
      </c>
      <c r="AC282" s="26">
        <v>24</v>
      </c>
    </row>
    <row r="283" spans="26:29" x14ac:dyDescent="0.25">
      <c r="Z283" s="65" t="s">
        <v>109</v>
      </c>
      <c r="AA283" s="201" t="s">
        <v>110</v>
      </c>
      <c r="AB283" s="29">
        <v>0.83333333333333393</v>
      </c>
      <c r="AC283" s="26">
        <v>25</v>
      </c>
    </row>
    <row r="284" spans="26:29" x14ac:dyDescent="0.25">
      <c r="Z284" s="36" t="s">
        <v>221</v>
      </c>
      <c r="AA284" s="201" t="s">
        <v>222</v>
      </c>
      <c r="AB284" s="39">
        <v>0.77780000000000005</v>
      </c>
      <c r="AC284" s="26">
        <v>26</v>
      </c>
    </row>
    <row r="285" spans="26:29" x14ac:dyDescent="0.25">
      <c r="Z285" s="62" t="s">
        <v>232</v>
      </c>
      <c r="AA285" s="201" t="s">
        <v>233</v>
      </c>
      <c r="AB285" s="39">
        <v>0.75</v>
      </c>
      <c r="AC285" s="26">
        <v>27</v>
      </c>
    </row>
    <row r="286" spans="26:29" x14ac:dyDescent="0.25">
      <c r="Z286" s="32" t="s">
        <v>168</v>
      </c>
      <c r="AA286" s="201" t="s">
        <v>113</v>
      </c>
      <c r="AB286" s="39">
        <v>0.75</v>
      </c>
      <c r="AC286" s="26">
        <v>27</v>
      </c>
    </row>
    <row r="287" spans="26:29" x14ac:dyDescent="0.25">
      <c r="Z287" s="44" t="s">
        <v>107</v>
      </c>
      <c r="AA287" s="201" t="s">
        <v>108</v>
      </c>
      <c r="AB287" s="29">
        <v>0.75</v>
      </c>
      <c r="AC287" s="26">
        <v>27</v>
      </c>
    </row>
    <row r="288" spans="26:29" x14ac:dyDescent="0.25">
      <c r="Z288" s="40" t="s">
        <v>279</v>
      </c>
      <c r="AA288" s="201" t="s">
        <v>22</v>
      </c>
      <c r="AB288" s="39">
        <v>0.72555238095238117</v>
      </c>
      <c r="AC288" s="26">
        <v>30</v>
      </c>
    </row>
    <row r="289" spans="26:29" x14ac:dyDescent="0.25">
      <c r="Z289" s="66" t="s">
        <v>127</v>
      </c>
      <c r="AA289" s="201" t="s">
        <v>128</v>
      </c>
      <c r="AB289" s="39">
        <v>0.66669999999999963</v>
      </c>
      <c r="AC289" s="26">
        <v>31</v>
      </c>
    </row>
    <row r="290" spans="26:29" x14ac:dyDescent="0.25">
      <c r="Z290" s="32" t="s">
        <v>25</v>
      </c>
      <c r="AA290" s="201" t="s">
        <v>26</v>
      </c>
      <c r="AB290" s="29">
        <v>0.66666666666666696</v>
      </c>
      <c r="AC290" s="26">
        <v>31</v>
      </c>
    </row>
    <row r="291" spans="26:29" x14ac:dyDescent="0.25">
      <c r="Z291" s="73" t="s">
        <v>306</v>
      </c>
      <c r="AA291" s="201" t="s">
        <v>307</v>
      </c>
      <c r="AB291" s="72">
        <v>0.66666666666666696</v>
      </c>
      <c r="AC291" s="26">
        <v>31</v>
      </c>
    </row>
    <row r="292" spans="26:29" x14ac:dyDescent="0.25">
      <c r="Z292" s="36" t="s">
        <v>120</v>
      </c>
      <c r="AA292" s="201" t="s">
        <v>121</v>
      </c>
      <c r="AB292" s="52">
        <v>0.63885555555555573</v>
      </c>
      <c r="AC292" s="49">
        <v>34</v>
      </c>
    </row>
    <row r="293" spans="26:29" x14ac:dyDescent="0.25">
      <c r="Z293" s="59" t="s">
        <v>59</v>
      </c>
      <c r="AA293" s="201" t="s">
        <v>60</v>
      </c>
      <c r="AB293" s="39">
        <v>0.60004444444444438</v>
      </c>
      <c r="AC293" s="26">
        <v>35</v>
      </c>
    </row>
    <row r="294" spans="26:29" x14ac:dyDescent="0.25">
      <c r="Z294" s="46" t="s">
        <v>265</v>
      </c>
      <c r="AA294" s="201" t="s">
        <v>266</v>
      </c>
      <c r="AB294" s="29">
        <v>0.57142857142857117</v>
      </c>
      <c r="AC294" s="26">
        <v>36</v>
      </c>
    </row>
    <row r="295" spans="26:29" x14ac:dyDescent="0.25">
      <c r="Z295" s="63" t="s">
        <v>85</v>
      </c>
      <c r="AA295" s="208" t="s">
        <v>87</v>
      </c>
      <c r="AB295" s="39">
        <v>0.57142857142857117</v>
      </c>
      <c r="AC295" s="26">
        <v>36</v>
      </c>
    </row>
    <row r="296" spans="26:29" x14ac:dyDescent="0.25">
      <c r="Z296" s="40" t="s">
        <v>50</v>
      </c>
      <c r="AA296" s="201" t="s">
        <v>51</v>
      </c>
      <c r="AB296" s="39">
        <v>0.56109999999999971</v>
      </c>
      <c r="AC296" s="26">
        <v>38</v>
      </c>
    </row>
    <row r="297" spans="26:29" x14ac:dyDescent="0.25">
      <c r="Z297" s="36" t="s">
        <v>350</v>
      </c>
      <c r="AA297" s="201" t="s">
        <v>301</v>
      </c>
      <c r="AB297" s="52">
        <v>0.55559999999999921</v>
      </c>
      <c r="AC297" s="49">
        <v>39</v>
      </c>
    </row>
    <row r="298" spans="26:29" x14ac:dyDescent="0.25">
      <c r="Z298" s="34" t="s">
        <v>196</v>
      </c>
      <c r="AA298" s="202" t="s">
        <v>197</v>
      </c>
      <c r="AB298" s="39">
        <v>0.51111111111111196</v>
      </c>
      <c r="AC298" s="26">
        <v>40</v>
      </c>
    </row>
    <row r="299" spans="26:29" x14ac:dyDescent="0.25">
      <c r="Z299" s="62" t="s">
        <v>150</v>
      </c>
      <c r="AA299" s="201" t="s">
        <v>151</v>
      </c>
      <c r="AB299" s="29">
        <v>0.5</v>
      </c>
      <c r="AC299" s="26">
        <v>41</v>
      </c>
    </row>
    <row r="300" spans="26:29" x14ac:dyDescent="0.25">
      <c r="Z300" s="34" t="s">
        <v>67</v>
      </c>
      <c r="AA300" s="202" t="s">
        <v>68</v>
      </c>
      <c r="AB300" s="29">
        <v>0.5</v>
      </c>
      <c r="AC300" s="26">
        <v>41</v>
      </c>
    </row>
    <row r="301" spans="26:29" x14ac:dyDescent="0.25">
      <c r="Z301" s="36" t="s">
        <v>204</v>
      </c>
      <c r="AA301" s="201" t="s">
        <v>205</v>
      </c>
      <c r="AB301" s="29">
        <v>0.5</v>
      </c>
      <c r="AC301" s="26">
        <v>41</v>
      </c>
    </row>
    <row r="302" spans="26:29" x14ac:dyDescent="0.25">
      <c r="Z302" s="192" t="s">
        <v>52</v>
      </c>
      <c r="AA302" s="18" t="s">
        <v>53</v>
      </c>
      <c r="AB302" s="39">
        <v>0.5</v>
      </c>
      <c r="AC302" s="26">
        <v>41</v>
      </c>
    </row>
    <row r="303" spans="26:29" x14ac:dyDescent="0.25">
      <c r="Z303" s="188" t="s">
        <v>114</v>
      </c>
      <c r="AA303" s="145" t="s">
        <v>326</v>
      </c>
      <c r="AB303" s="52">
        <v>0.5</v>
      </c>
      <c r="AC303" s="49">
        <v>41</v>
      </c>
    </row>
    <row r="304" spans="26:29" x14ac:dyDescent="0.25">
      <c r="Z304" s="190" t="s">
        <v>248</v>
      </c>
      <c r="AA304" s="18" t="s">
        <v>249</v>
      </c>
      <c r="AB304" s="29">
        <v>0.5</v>
      </c>
      <c r="AC304" s="26">
        <v>41</v>
      </c>
    </row>
    <row r="305" spans="26:29" x14ac:dyDescent="0.25">
      <c r="Z305" s="188" t="s">
        <v>96</v>
      </c>
      <c r="AA305" s="18" t="s">
        <v>98</v>
      </c>
      <c r="AB305" s="39">
        <v>0.5</v>
      </c>
      <c r="AC305" s="26">
        <v>41</v>
      </c>
    </row>
    <row r="306" spans="26:29" x14ac:dyDescent="0.25">
      <c r="Z306" s="211" t="s">
        <v>189</v>
      </c>
      <c r="AA306" s="145" t="s">
        <v>144</v>
      </c>
      <c r="AB306" s="39">
        <v>0.46670000000000122</v>
      </c>
      <c r="AC306" s="26">
        <v>48</v>
      </c>
    </row>
    <row r="307" spans="26:29" x14ac:dyDescent="0.25">
      <c r="Z307" s="62" t="s">
        <v>83</v>
      </c>
      <c r="AA307" s="201" t="s">
        <v>84</v>
      </c>
      <c r="AB307" s="39">
        <v>0.45870000000000033</v>
      </c>
      <c r="AC307" s="26">
        <v>49</v>
      </c>
    </row>
    <row r="308" spans="26:29" x14ac:dyDescent="0.25">
      <c r="Z308" s="40" t="s">
        <v>359</v>
      </c>
      <c r="AA308" s="201" t="s">
        <v>360</v>
      </c>
      <c r="AB308" s="29">
        <v>0.44449999999999967</v>
      </c>
      <c r="AC308" s="26">
        <v>50</v>
      </c>
    </row>
    <row r="309" spans="26:29" x14ac:dyDescent="0.25">
      <c r="Z309" s="44" t="s">
        <v>204</v>
      </c>
      <c r="AA309" s="201" t="s">
        <v>106</v>
      </c>
      <c r="AB309" s="29">
        <v>0.40000000000000036</v>
      </c>
      <c r="AC309" s="26">
        <v>51</v>
      </c>
    </row>
    <row r="310" spans="26:29" x14ac:dyDescent="0.25">
      <c r="Z310" s="34" t="s">
        <v>83</v>
      </c>
      <c r="AA310" s="201" t="s">
        <v>82</v>
      </c>
      <c r="AB310" s="39">
        <v>0.37220000000000031</v>
      </c>
      <c r="AC310" s="26">
        <v>52</v>
      </c>
    </row>
    <row r="311" spans="26:29" x14ac:dyDescent="0.25">
      <c r="Z311" s="80" t="s">
        <v>298</v>
      </c>
      <c r="AA311" s="202" t="s">
        <v>299</v>
      </c>
      <c r="AB311" s="39">
        <v>0.37103174603174605</v>
      </c>
      <c r="AC311" s="26">
        <v>53</v>
      </c>
    </row>
    <row r="312" spans="26:29" x14ac:dyDescent="0.25">
      <c r="Z312" s="40" t="s">
        <v>131</v>
      </c>
      <c r="AA312" s="201" t="s">
        <v>132</v>
      </c>
      <c r="AB312" s="39">
        <v>0.35555555555555252</v>
      </c>
      <c r="AC312" s="26">
        <v>54</v>
      </c>
    </row>
    <row r="313" spans="26:29" x14ac:dyDescent="0.25">
      <c r="Z313" s="76" t="s">
        <v>206</v>
      </c>
      <c r="AA313" s="201" t="s">
        <v>207</v>
      </c>
      <c r="AB313" s="39">
        <v>0.33339999999999925</v>
      </c>
      <c r="AC313" s="26">
        <v>55</v>
      </c>
    </row>
    <row r="314" spans="26:29" x14ac:dyDescent="0.25">
      <c r="Z314" s="59" t="s">
        <v>158</v>
      </c>
      <c r="AA314" s="202" t="s">
        <v>159</v>
      </c>
      <c r="AB314" s="29">
        <v>0.33333333333333393</v>
      </c>
      <c r="AC314" s="26">
        <v>56</v>
      </c>
    </row>
    <row r="315" spans="26:29" x14ac:dyDescent="0.25">
      <c r="Z315" s="46" t="s">
        <v>184</v>
      </c>
      <c r="AA315" s="201" t="s">
        <v>185</v>
      </c>
      <c r="AB315" s="29">
        <v>0.33333333333333348</v>
      </c>
      <c r="AC315" s="26">
        <v>56</v>
      </c>
    </row>
    <row r="316" spans="26:29" x14ac:dyDescent="0.25">
      <c r="Z316" s="74" t="s">
        <v>160</v>
      </c>
      <c r="AA316" s="201" t="s">
        <v>136</v>
      </c>
      <c r="AB316" s="39">
        <v>0.33333333333333304</v>
      </c>
      <c r="AC316" s="26">
        <v>56</v>
      </c>
    </row>
    <row r="317" spans="26:29" x14ac:dyDescent="0.25">
      <c r="Z317" s="45" t="s">
        <v>36</v>
      </c>
      <c r="AA317" s="203" t="s">
        <v>37</v>
      </c>
      <c r="AB317" s="39">
        <v>0.33330000000000037</v>
      </c>
      <c r="AC317" s="26">
        <v>56</v>
      </c>
    </row>
    <row r="318" spans="26:29" x14ac:dyDescent="0.25">
      <c r="Z318" s="60" t="s">
        <v>351</v>
      </c>
      <c r="AA318" s="201" t="s">
        <v>352</v>
      </c>
      <c r="AB318" s="29">
        <v>0.33329999999999949</v>
      </c>
      <c r="AC318" s="26">
        <v>56</v>
      </c>
    </row>
    <row r="319" spans="26:29" x14ac:dyDescent="0.25">
      <c r="Z319" s="32" t="s">
        <v>166</v>
      </c>
      <c r="AA319" s="201" t="s">
        <v>167</v>
      </c>
      <c r="AB319" s="39">
        <v>0.32222222222222197</v>
      </c>
      <c r="AC319" s="26">
        <v>61</v>
      </c>
    </row>
    <row r="320" spans="26:29" x14ac:dyDescent="0.25">
      <c r="Z320" s="44" t="s">
        <v>109</v>
      </c>
      <c r="AA320" s="201" t="s">
        <v>86</v>
      </c>
      <c r="AB320" s="39">
        <v>0.31944444444444464</v>
      </c>
      <c r="AC320" s="26">
        <v>62</v>
      </c>
    </row>
    <row r="321" spans="26:29" x14ac:dyDescent="0.25">
      <c r="Z321" s="59" t="s">
        <v>302</v>
      </c>
      <c r="AA321" s="201" t="s">
        <v>221</v>
      </c>
      <c r="AB321" s="39">
        <v>0.29725555555555516</v>
      </c>
      <c r="AC321" s="26">
        <v>63</v>
      </c>
    </row>
    <row r="322" spans="26:29" x14ac:dyDescent="0.25">
      <c r="Z322" s="47" t="s">
        <v>92</v>
      </c>
      <c r="AA322" s="201" t="s">
        <v>93</v>
      </c>
      <c r="AB322" s="39">
        <v>0.2959000000000005</v>
      </c>
      <c r="AC322" s="26">
        <v>64</v>
      </c>
    </row>
    <row r="323" spans="26:29" x14ac:dyDescent="0.25">
      <c r="Z323" s="46" t="s">
        <v>104</v>
      </c>
      <c r="AA323" s="202" t="s">
        <v>105</v>
      </c>
      <c r="AB323" s="29">
        <v>0.28571428571428559</v>
      </c>
      <c r="AC323" s="26">
        <v>65</v>
      </c>
    </row>
    <row r="324" spans="26:29" x14ac:dyDescent="0.25">
      <c r="Z324" s="60" t="s">
        <v>152</v>
      </c>
      <c r="AA324" s="201" t="s">
        <v>153</v>
      </c>
      <c r="AB324" s="39">
        <v>0.27777777777777768</v>
      </c>
      <c r="AC324" s="26">
        <v>66</v>
      </c>
    </row>
    <row r="325" spans="26:29" x14ac:dyDescent="0.25">
      <c r="Z325" s="44" t="s">
        <v>218</v>
      </c>
      <c r="AA325" s="201" t="s">
        <v>219</v>
      </c>
      <c r="AB325" s="39">
        <v>0.25002222222222237</v>
      </c>
      <c r="AC325" s="26">
        <v>67</v>
      </c>
    </row>
    <row r="326" spans="26:29" x14ac:dyDescent="0.25">
      <c r="Z326" s="47" t="s">
        <v>94</v>
      </c>
      <c r="AA326" s="201" t="s">
        <v>95</v>
      </c>
      <c r="AB326" s="29">
        <v>0.25</v>
      </c>
      <c r="AC326" s="26">
        <v>67</v>
      </c>
    </row>
    <row r="327" spans="26:29" x14ac:dyDescent="0.25">
      <c r="Z327" s="117" t="s">
        <v>337</v>
      </c>
      <c r="AA327" s="202" t="s">
        <v>338</v>
      </c>
      <c r="AB327" s="69">
        <v>0.25</v>
      </c>
      <c r="AC327" s="49">
        <v>67</v>
      </c>
    </row>
    <row r="328" spans="26:29" x14ac:dyDescent="0.25">
      <c r="Z328" s="44" t="s">
        <v>229</v>
      </c>
      <c r="AA328" s="202" t="s">
        <v>230</v>
      </c>
      <c r="AB328" s="29">
        <v>0.25</v>
      </c>
      <c r="AC328" s="26">
        <v>67</v>
      </c>
    </row>
    <row r="329" spans="26:29" x14ac:dyDescent="0.25">
      <c r="Z329" s="36" t="s">
        <v>198</v>
      </c>
      <c r="AA329" s="202" t="s">
        <v>199</v>
      </c>
      <c r="AB329" s="39">
        <v>0.22503333333333408</v>
      </c>
      <c r="AC329" s="26">
        <v>71</v>
      </c>
    </row>
    <row r="330" spans="26:29" x14ac:dyDescent="0.25">
      <c r="Z330" s="47" t="s">
        <v>44</v>
      </c>
      <c r="AA330" s="201" t="s">
        <v>45</v>
      </c>
      <c r="AB330" s="52">
        <v>0.22219999999999995</v>
      </c>
      <c r="AC330" s="49">
        <v>72</v>
      </c>
    </row>
    <row r="331" spans="26:29" x14ac:dyDescent="0.25">
      <c r="Z331" s="32" t="s">
        <v>332</v>
      </c>
      <c r="AA331" s="201" t="s">
        <v>117</v>
      </c>
      <c r="AB331" s="39">
        <v>0.20000000000000018</v>
      </c>
      <c r="AC331" s="26">
        <v>73</v>
      </c>
    </row>
    <row r="332" spans="26:29" x14ac:dyDescent="0.25">
      <c r="Z332" s="47" t="s">
        <v>260</v>
      </c>
      <c r="AA332" s="201" t="s">
        <v>320</v>
      </c>
      <c r="AB332" s="39">
        <v>0.19449999999999967</v>
      </c>
      <c r="AC332" s="26">
        <v>74</v>
      </c>
    </row>
    <row r="333" spans="26:29" x14ac:dyDescent="0.25">
      <c r="Z333" s="60" t="s">
        <v>65</v>
      </c>
      <c r="AA333" s="201" t="s">
        <v>66</v>
      </c>
      <c r="AB333" s="29">
        <v>0.16666666666666696</v>
      </c>
      <c r="AC333" s="26">
        <v>75</v>
      </c>
    </row>
    <row r="334" spans="26:29" x14ac:dyDescent="0.25">
      <c r="Z334" s="60" t="s">
        <v>302</v>
      </c>
      <c r="AA334" s="202" t="s">
        <v>303</v>
      </c>
      <c r="AB334" s="39">
        <v>0.15279999999999916</v>
      </c>
      <c r="AC334" s="26">
        <v>76</v>
      </c>
    </row>
    <row r="335" spans="26:29" x14ac:dyDescent="0.25">
      <c r="Z335" s="84" t="s">
        <v>264</v>
      </c>
      <c r="AA335" s="204" t="s">
        <v>93</v>
      </c>
      <c r="AB335" s="39">
        <v>0.15000000000000036</v>
      </c>
      <c r="AC335" s="26">
        <v>77</v>
      </c>
    </row>
    <row r="336" spans="26:29" x14ac:dyDescent="0.25">
      <c r="Z336" s="191" t="s">
        <v>292</v>
      </c>
      <c r="AA336" s="18" t="s">
        <v>294</v>
      </c>
      <c r="AB336" s="69">
        <v>0.14290000000000003</v>
      </c>
      <c r="AC336" s="49">
        <v>78</v>
      </c>
    </row>
    <row r="337" spans="26:29" x14ac:dyDescent="0.25">
      <c r="Z337" s="189" t="s">
        <v>146</v>
      </c>
      <c r="AA337" s="18" t="s">
        <v>147</v>
      </c>
      <c r="AB337" s="39">
        <v>0.125</v>
      </c>
      <c r="AC337" s="26">
        <v>79</v>
      </c>
    </row>
    <row r="338" spans="26:29" x14ac:dyDescent="0.25">
      <c r="Z338" s="212" t="s">
        <v>248</v>
      </c>
      <c r="AA338" s="18" t="s">
        <v>51</v>
      </c>
      <c r="AB338" s="39">
        <v>0.125</v>
      </c>
      <c r="AC338" s="26">
        <v>79</v>
      </c>
    </row>
    <row r="339" spans="26:29" x14ac:dyDescent="0.25">
      <c r="Z339" s="195" t="s">
        <v>251</v>
      </c>
      <c r="AA339" s="18" t="s">
        <v>136</v>
      </c>
      <c r="AB339" s="29">
        <v>0.125</v>
      </c>
      <c r="AC339" s="26">
        <v>81</v>
      </c>
    </row>
    <row r="340" spans="26:29" x14ac:dyDescent="0.25">
      <c r="Z340" s="143" t="s">
        <v>171</v>
      </c>
      <c r="AA340" s="18" t="s">
        <v>174</v>
      </c>
      <c r="AB340" s="39">
        <v>8.0599999999999561E-2</v>
      </c>
      <c r="AC340" s="26">
        <v>82</v>
      </c>
    </row>
    <row r="341" spans="26:29" x14ac:dyDescent="0.25">
      <c r="Z341" s="47" t="s">
        <v>38</v>
      </c>
      <c r="AA341" s="201" t="s">
        <v>39</v>
      </c>
      <c r="AB341" s="39">
        <v>6.6666666666667318E-2</v>
      </c>
      <c r="AC341" s="26">
        <v>83</v>
      </c>
    </row>
    <row r="342" spans="26:29" x14ac:dyDescent="0.25">
      <c r="Z342" s="34" t="s">
        <v>251</v>
      </c>
      <c r="AA342" s="202" t="s">
        <v>254</v>
      </c>
      <c r="AB342" s="39">
        <v>1.1100000000000776E-2</v>
      </c>
      <c r="AC342" s="26">
        <v>84</v>
      </c>
    </row>
    <row r="343" spans="26:29" x14ac:dyDescent="0.25">
      <c r="Z343" s="48" t="s">
        <v>40</v>
      </c>
      <c r="AA343" s="201" t="s">
        <v>41</v>
      </c>
      <c r="AB343" s="39">
        <v>1.1111111110295724E-5</v>
      </c>
      <c r="AC343" s="26">
        <v>85</v>
      </c>
    </row>
    <row r="344" spans="26:29" x14ac:dyDescent="0.25">
      <c r="Z344" s="24" t="s">
        <v>23</v>
      </c>
      <c r="AA344" s="203" t="s">
        <v>24</v>
      </c>
      <c r="AB344" s="29">
        <v>0</v>
      </c>
      <c r="AC344" s="26">
        <v>85</v>
      </c>
    </row>
    <row r="345" spans="26:29" x14ac:dyDescent="0.25">
      <c r="Z345" s="36" t="s">
        <v>372</v>
      </c>
      <c r="AA345" s="201" t="s">
        <v>373</v>
      </c>
      <c r="AB345" s="39">
        <v>0</v>
      </c>
      <c r="AC345" s="26">
        <v>85</v>
      </c>
    </row>
    <row r="346" spans="26:29" x14ac:dyDescent="0.25">
      <c r="Z346" s="44" t="s">
        <v>63</v>
      </c>
      <c r="AA346" s="201" t="s">
        <v>64</v>
      </c>
      <c r="AB346" s="39">
        <v>0</v>
      </c>
      <c r="AC346" s="26">
        <v>85</v>
      </c>
    </row>
    <row r="347" spans="26:29" x14ac:dyDescent="0.25">
      <c r="Z347" s="32" t="s">
        <v>69</v>
      </c>
      <c r="AA347" s="201" t="s">
        <v>71</v>
      </c>
      <c r="AB347" s="29">
        <v>0</v>
      </c>
      <c r="AC347" s="26">
        <v>85</v>
      </c>
    </row>
    <row r="348" spans="26:29" x14ac:dyDescent="0.25">
      <c r="Z348" s="32" t="s">
        <v>72</v>
      </c>
      <c r="AA348" s="202" t="s">
        <v>73</v>
      </c>
      <c r="AB348" s="39">
        <v>0</v>
      </c>
      <c r="AC348" s="26">
        <v>85</v>
      </c>
    </row>
    <row r="349" spans="26:29" x14ac:dyDescent="0.25">
      <c r="Z349" s="36" t="s">
        <v>116</v>
      </c>
      <c r="AA349" s="201" t="s">
        <v>353</v>
      </c>
      <c r="AB349" s="39">
        <v>0</v>
      </c>
      <c r="AC349" s="26">
        <v>85</v>
      </c>
    </row>
    <row r="350" spans="26:29" x14ac:dyDescent="0.25">
      <c r="Z350" s="47" t="s">
        <v>120</v>
      </c>
      <c r="AA350" s="202" t="s">
        <v>354</v>
      </c>
      <c r="AB350" s="29">
        <v>0</v>
      </c>
      <c r="AC350" s="26">
        <v>85</v>
      </c>
    </row>
    <row r="351" spans="26:29" x14ac:dyDescent="0.25">
      <c r="Z351" s="47" t="s">
        <v>129</v>
      </c>
      <c r="AA351" s="201" t="s">
        <v>130</v>
      </c>
      <c r="AB351" s="39">
        <v>0</v>
      </c>
      <c r="AC351" s="26">
        <v>85</v>
      </c>
    </row>
    <row r="352" spans="26:29" x14ac:dyDescent="0.25">
      <c r="Z352" s="76" t="s">
        <v>137</v>
      </c>
      <c r="AA352" s="201" t="s">
        <v>138</v>
      </c>
      <c r="AB352" s="39">
        <v>0</v>
      </c>
      <c r="AC352" s="26">
        <v>85</v>
      </c>
    </row>
    <row r="353" spans="26:29" x14ac:dyDescent="0.25">
      <c r="Z353" s="47" t="s">
        <v>139</v>
      </c>
      <c r="AA353" s="201" t="s">
        <v>140</v>
      </c>
      <c r="AB353" s="39">
        <v>0</v>
      </c>
      <c r="AC353" s="26">
        <v>85</v>
      </c>
    </row>
    <row r="354" spans="26:29" x14ac:dyDescent="0.25">
      <c r="Z354" s="80" t="s">
        <v>139</v>
      </c>
      <c r="AA354" s="201" t="s">
        <v>141</v>
      </c>
      <c r="AB354" s="39">
        <v>0</v>
      </c>
      <c r="AC354" s="26">
        <v>85</v>
      </c>
    </row>
    <row r="355" spans="26:29" x14ac:dyDescent="0.25">
      <c r="Z355" s="44" t="s">
        <v>160</v>
      </c>
      <c r="AA355" s="201" t="s">
        <v>161</v>
      </c>
      <c r="AB355" s="39">
        <v>0</v>
      </c>
      <c r="AC355" s="26">
        <v>85</v>
      </c>
    </row>
    <row r="356" spans="26:29" x14ac:dyDescent="0.25">
      <c r="Z356" s="40" t="s">
        <v>163</v>
      </c>
      <c r="AA356" s="202" t="s">
        <v>164</v>
      </c>
      <c r="AB356" s="39">
        <v>0</v>
      </c>
      <c r="AC356" s="26">
        <v>85</v>
      </c>
    </row>
    <row r="357" spans="26:29" x14ac:dyDescent="0.25">
      <c r="Z357" s="36" t="s">
        <v>169</v>
      </c>
      <c r="AA357" s="201" t="s">
        <v>170</v>
      </c>
      <c r="AB357" s="39">
        <v>0</v>
      </c>
      <c r="AC357" s="26">
        <v>85</v>
      </c>
    </row>
    <row r="358" spans="26:29" x14ac:dyDescent="0.25">
      <c r="Z358" s="36" t="s">
        <v>375</v>
      </c>
      <c r="AA358" s="201" t="s">
        <v>376</v>
      </c>
      <c r="AB358" s="39">
        <v>0</v>
      </c>
      <c r="AC358" s="26">
        <v>85</v>
      </c>
    </row>
    <row r="359" spans="26:29" x14ac:dyDescent="0.25">
      <c r="Z359" s="40" t="s">
        <v>177</v>
      </c>
      <c r="AA359" s="201" t="s">
        <v>178</v>
      </c>
      <c r="AB359" s="39">
        <v>0</v>
      </c>
      <c r="AC359" s="26">
        <v>85</v>
      </c>
    </row>
    <row r="360" spans="26:29" x14ac:dyDescent="0.25">
      <c r="Z360" s="40" t="s">
        <v>179</v>
      </c>
      <c r="AA360" s="202" t="s">
        <v>377</v>
      </c>
      <c r="AB360" s="39">
        <v>0</v>
      </c>
      <c r="AC360" s="26">
        <v>85</v>
      </c>
    </row>
    <row r="361" spans="26:29" x14ac:dyDescent="0.25">
      <c r="Z361" s="75" t="s">
        <v>186</v>
      </c>
      <c r="AA361" s="202" t="s">
        <v>187</v>
      </c>
      <c r="AB361" s="29">
        <v>0</v>
      </c>
      <c r="AC361" s="26">
        <v>85</v>
      </c>
    </row>
    <row r="362" spans="26:29" x14ac:dyDescent="0.25">
      <c r="Z362" s="65" t="s">
        <v>188</v>
      </c>
      <c r="AA362" s="201" t="s">
        <v>161</v>
      </c>
      <c r="AB362" s="39">
        <v>0</v>
      </c>
      <c r="AC362" s="26">
        <v>85</v>
      </c>
    </row>
    <row r="363" spans="26:29" x14ac:dyDescent="0.25">
      <c r="Z363" s="76" t="s">
        <v>191</v>
      </c>
      <c r="AA363" s="201" t="s">
        <v>192</v>
      </c>
      <c r="AB363" s="29">
        <v>0</v>
      </c>
      <c r="AC363" s="26">
        <v>85</v>
      </c>
    </row>
    <row r="364" spans="26:29" x14ac:dyDescent="0.25">
      <c r="Z364" s="36" t="s">
        <v>193</v>
      </c>
      <c r="AA364" s="201" t="s">
        <v>194</v>
      </c>
      <c r="AB364" s="29">
        <v>0</v>
      </c>
      <c r="AC364" s="26">
        <v>85</v>
      </c>
    </row>
    <row r="365" spans="26:29" x14ac:dyDescent="0.25">
      <c r="Z365" s="36" t="s">
        <v>357</v>
      </c>
      <c r="AA365" s="202" t="s">
        <v>358</v>
      </c>
      <c r="AB365" s="52">
        <v>0</v>
      </c>
      <c r="AC365" s="49">
        <v>85</v>
      </c>
    </row>
    <row r="366" spans="26:29" x14ac:dyDescent="0.25">
      <c r="Z366" s="34" t="s">
        <v>101</v>
      </c>
      <c r="AA366" s="201" t="s">
        <v>106</v>
      </c>
      <c r="AB366" s="39">
        <v>0</v>
      </c>
      <c r="AC366" s="26">
        <v>85</v>
      </c>
    </row>
    <row r="367" spans="26:29" x14ac:dyDescent="0.25">
      <c r="Z367" s="76" t="s">
        <v>339</v>
      </c>
      <c r="AA367" s="201" t="s">
        <v>250</v>
      </c>
      <c r="AB367" s="29">
        <v>0</v>
      </c>
      <c r="AC367" s="26">
        <v>85</v>
      </c>
    </row>
    <row r="368" spans="26:29" x14ac:dyDescent="0.25">
      <c r="Z368" s="76" t="s">
        <v>218</v>
      </c>
      <c r="AA368" s="201" t="s">
        <v>220</v>
      </c>
      <c r="AB368" s="39">
        <v>0</v>
      </c>
      <c r="AC368" s="26">
        <v>85</v>
      </c>
    </row>
    <row r="369" spans="26:29" x14ac:dyDescent="0.25">
      <c r="Z369" s="59" t="s">
        <v>229</v>
      </c>
      <c r="AA369" s="201" t="s">
        <v>231</v>
      </c>
      <c r="AB369" s="39">
        <v>0</v>
      </c>
      <c r="AC369" s="26">
        <v>85</v>
      </c>
    </row>
    <row r="370" spans="26:29" x14ac:dyDescent="0.25">
      <c r="Z370" s="59" t="s">
        <v>243</v>
      </c>
      <c r="AA370" s="202" t="s">
        <v>245</v>
      </c>
      <c r="AB370" s="39">
        <v>0</v>
      </c>
      <c r="AC370" s="26">
        <v>85</v>
      </c>
    </row>
    <row r="371" spans="26:29" x14ac:dyDescent="0.25">
      <c r="Z371" s="195" t="s">
        <v>248</v>
      </c>
      <c r="AA371" s="18" t="s">
        <v>250</v>
      </c>
      <c r="AB371" s="39">
        <v>0</v>
      </c>
      <c r="AC371" s="26">
        <v>85</v>
      </c>
    </row>
    <row r="372" spans="26:29" x14ac:dyDescent="0.25">
      <c r="Z372" s="17" t="s">
        <v>255</v>
      </c>
      <c r="AA372" s="18" t="s">
        <v>256</v>
      </c>
      <c r="AB372" s="39">
        <v>0</v>
      </c>
      <c r="AC372" s="26">
        <v>85</v>
      </c>
    </row>
    <row r="373" spans="26:29" x14ac:dyDescent="0.25">
      <c r="Z373" s="191" t="s">
        <v>257</v>
      </c>
      <c r="AA373" s="18" t="s">
        <v>259</v>
      </c>
      <c r="AB373" s="29">
        <v>0</v>
      </c>
      <c r="AC373" s="26">
        <v>85</v>
      </c>
    </row>
    <row r="374" spans="26:29" x14ac:dyDescent="0.25">
      <c r="Z374" s="94" t="s">
        <v>260</v>
      </c>
      <c r="AA374" s="145" t="s">
        <v>340</v>
      </c>
      <c r="AB374" s="39">
        <v>0</v>
      </c>
      <c r="AC374" s="26">
        <v>85</v>
      </c>
    </row>
    <row r="375" spans="26:29" x14ac:dyDescent="0.25">
      <c r="Z375" s="17" t="s">
        <v>283</v>
      </c>
      <c r="AA375" s="18" t="s">
        <v>284</v>
      </c>
      <c r="AB375" s="29">
        <v>0</v>
      </c>
      <c r="AC375" s="26">
        <v>85</v>
      </c>
    </row>
    <row r="376" spans="26:29" x14ac:dyDescent="0.25">
      <c r="Z376" s="34" t="s">
        <v>285</v>
      </c>
      <c r="AA376" s="202" t="s">
        <v>286</v>
      </c>
      <c r="AB376" s="39">
        <v>0</v>
      </c>
      <c r="AC376" s="26">
        <v>85</v>
      </c>
    </row>
    <row r="377" spans="26:29" x14ac:dyDescent="0.25">
      <c r="Z377" s="167" t="s">
        <v>382</v>
      </c>
      <c r="AA377" s="201" t="s">
        <v>82</v>
      </c>
      <c r="AB377" s="39">
        <v>0</v>
      </c>
      <c r="AC377" s="26">
        <v>85</v>
      </c>
    </row>
    <row r="378" spans="26:29" x14ac:dyDescent="0.25">
      <c r="Z378" s="47" t="s">
        <v>300</v>
      </c>
      <c r="AA378" s="201" t="s">
        <v>301</v>
      </c>
      <c r="AB378" s="29">
        <v>0</v>
      </c>
      <c r="AC378" s="26">
        <v>85</v>
      </c>
    </row>
    <row r="379" spans="26:29" x14ac:dyDescent="0.25">
      <c r="Z379" s="47" t="s">
        <v>309</v>
      </c>
      <c r="AA379" s="201" t="s">
        <v>233</v>
      </c>
      <c r="AB379" s="39">
        <v>0</v>
      </c>
      <c r="AC379" s="26">
        <v>85</v>
      </c>
    </row>
    <row r="380" spans="26:29" x14ac:dyDescent="0.25">
      <c r="Z380" s="40" t="s">
        <v>175</v>
      </c>
      <c r="AA380" s="201" t="s">
        <v>176</v>
      </c>
      <c r="AB380" s="39">
        <v>-2.2222222220591448E-5</v>
      </c>
      <c r="AC380" s="26">
        <v>85</v>
      </c>
    </row>
    <row r="381" spans="26:29" x14ac:dyDescent="0.25">
      <c r="Z381" s="86" t="s">
        <v>264</v>
      </c>
      <c r="AA381" s="205" t="s">
        <v>144</v>
      </c>
      <c r="AB381" s="39">
        <v>-3.3333333334439885E-5</v>
      </c>
      <c r="AC381" s="26">
        <v>85</v>
      </c>
    </row>
    <row r="382" spans="26:29" x14ac:dyDescent="0.25">
      <c r="Z382" s="60" t="s">
        <v>304</v>
      </c>
      <c r="AA382" s="202" t="s">
        <v>305</v>
      </c>
      <c r="AB382" s="39">
        <v>-8.3299999999999486E-2</v>
      </c>
      <c r="AC382" s="26">
        <v>124</v>
      </c>
    </row>
    <row r="383" spans="26:29" x14ac:dyDescent="0.25">
      <c r="Z383" s="40" t="s">
        <v>251</v>
      </c>
      <c r="AA383" s="202" t="s">
        <v>252</v>
      </c>
      <c r="AB383" s="39">
        <v>-8.3400000000000141E-2</v>
      </c>
      <c r="AC383" s="26">
        <v>125</v>
      </c>
    </row>
    <row r="384" spans="26:29" x14ac:dyDescent="0.25">
      <c r="Z384" s="24" t="s">
        <v>32</v>
      </c>
      <c r="AA384" s="203" t="s">
        <v>33</v>
      </c>
      <c r="AB384" s="39">
        <v>-9.9999999999999645E-2</v>
      </c>
      <c r="AC384" s="26">
        <v>126</v>
      </c>
    </row>
    <row r="385" spans="26:29" x14ac:dyDescent="0.25">
      <c r="Z385" s="59" t="s">
        <v>334</v>
      </c>
      <c r="AA385" s="201" t="s">
        <v>190</v>
      </c>
      <c r="AB385" s="39">
        <v>-9.9999999999999645E-2</v>
      </c>
      <c r="AC385" s="26">
        <v>126</v>
      </c>
    </row>
    <row r="386" spans="26:29" x14ac:dyDescent="0.25">
      <c r="Z386" s="46" t="s">
        <v>292</v>
      </c>
      <c r="AA386" s="201" t="s">
        <v>293</v>
      </c>
      <c r="AB386" s="39">
        <v>-0.11111111111111072</v>
      </c>
      <c r="AC386" s="26">
        <v>128</v>
      </c>
    </row>
    <row r="387" spans="26:29" x14ac:dyDescent="0.25">
      <c r="Z387" s="47" t="s">
        <v>46</v>
      </c>
      <c r="AA387" s="201" t="s">
        <v>49</v>
      </c>
      <c r="AB387" s="39">
        <v>-0.125</v>
      </c>
      <c r="AC387" s="26">
        <v>129</v>
      </c>
    </row>
    <row r="388" spans="26:29" x14ac:dyDescent="0.25">
      <c r="Z388" s="40" t="s">
        <v>179</v>
      </c>
      <c r="AA388" s="202" t="s">
        <v>180</v>
      </c>
      <c r="AB388" s="39">
        <v>-0.14282857142857086</v>
      </c>
      <c r="AC388" s="26">
        <v>130</v>
      </c>
    </row>
    <row r="389" spans="26:29" x14ac:dyDescent="0.25">
      <c r="Z389" s="44" t="s">
        <v>236</v>
      </c>
      <c r="AA389" s="202" t="s">
        <v>237</v>
      </c>
      <c r="AB389" s="29">
        <v>-0.14285714285714235</v>
      </c>
      <c r="AC389" s="26">
        <v>131</v>
      </c>
    </row>
    <row r="390" spans="26:29" x14ac:dyDescent="0.25">
      <c r="Z390" s="59" t="s">
        <v>214</v>
      </c>
      <c r="AA390" s="202" t="s">
        <v>215</v>
      </c>
      <c r="AB390" s="29">
        <v>-0.14285714285714235</v>
      </c>
      <c r="AC390" s="26">
        <v>131</v>
      </c>
    </row>
    <row r="391" spans="26:29" x14ac:dyDescent="0.25">
      <c r="Z391" s="34" t="s">
        <v>102</v>
      </c>
      <c r="AA391" s="202" t="s">
        <v>103</v>
      </c>
      <c r="AB391" s="29">
        <v>-0.14290000000000003</v>
      </c>
      <c r="AC391" s="26">
        <v>131</v>
      </c>
    </row>
    <row r="392" spans="26:29" x14ac:dyDescent="0.25">
      <c r="Z392" s="40" t="s">
        <v>310</v>
      </c>
      <c r="AA392" s="202" t="s">
        <v>29</v>
      </c>
      <c r="AB392" s="29">
        <v>-0.16666666666666696</v>
      </c>
      <c r="AC392" s="26">
        <v>134</v>
      </c>
    </row>
    <row r="393" spans="26:29" ht="15.75" x14ac:dyDescent="0.25">
      <c r="Z393" s="105" t="s">
        <v>122</v>
      </c>
      <c r="AA393" s="206" t="s">
        <v>123</v>
      </c>
      <c r="AB393" s="39">
        <v>-0.18890000000000029</v>
      </c>
      <c r="AC393" s="26">
        <v>135</v>
      </c>
    </row>
    <row r="394" spans="26:29" x14ac:dyDescent="0.25">
      <c r="Z394" s="24" t="s">
        <v>85</v>
      </c>
      <c r="AA394" s="203" t="s">
        <v>86</v>
      </c>
      <c r="AB394" s="39">
        <v>-0.20000000000000018</v>
      </c>
      <c r="AC394" s="26">
        <v>136</v>
      </c>
    </row>
    <row r="395" spans="26:29" x14ac:dyDescent="0.25">
      <c r="Z395" s="36" t="s">
        <v>135</v>
      </c>
      <c r="AA395" s="201" t="s">
        <v>136</v>
      </c>
      <c r="AB395" s="39">
        <v>-0.22222222222222232</v>
      </c>
      <c r="AC395" s="26">
        <v>137</v>
      </c>
    </row>
    <row r="396" spans="26:29" x14ac:dyDescent="0.25">
      <c r="Z396" s="36" t="s">
        <v>271</v>
      </c>
      <c r="AA396" s="202" t="s">
        <v>272</v>
      </c>
      <c r="AB396" s="29">
        <v>-0.25</v>
      </c>
      <c r="AC396" s="26">
        <v>138</v>
      </c>
    </row>
    <row r="397" spans="26:29" x14ac:dyDescent="0.25">
      <c r="Z397" s="32" t="s">
        <v>275</v>
      </c>
      <c r="AA397" s="202" t="s">
        <v>276</v>
      </c>
      <c r="AB397" s="39">
        <v>-0.27767777777777791</v>
      </c>
      <c r="AC397" s="26">
        <v>139</v>
      </c>
    </row>
    <row r="398" spans="26:29" x14ac:dyDescent="0.25">
      <c r="Z398" s="32" t="s">
        <v>42</v>
      </c>
      <c r="AA398" s="202" t="s">
        <v>43</v>
      </c>
      <c r="AB398" s="29">
        <v>-0.28571428571428559</v>
      </c>
      <c r="AC398" s="26">
        <v>140</v>
      </c>
    </row>
    <row r="399" spans="26:29" x14ac:dyDescent="0.25">
      <c r="Z399" s="32" t="s">
        <v>223</v>
      </c>
      <c r="AA399" s="201" t="s">
        <v>224</v>
      </c>
      <c r="AB399" s="39">
        <v>-0.31939999999999991</v>
      </c>
      <c r="AC399" s="26">
        <v>141</v>
      </c>
    </row>
    <row r="400" spans="26:29" x14ac:dyDescent="0.25">
      <c r="Z400" s="36" t="s">
        <v>154</v>
      </c>
      <c r="AA400" s="202" t="s">
        <v>374</v>
      </c>
      <c r="AB400" s="39">
        <v>-0.33329999999999949</v>
      </c>
      <c r="AC400" s="26">
        <v>142</v>
      </c>
    </row>
    <row r="401" spans="26:29" x14ac:dyDescent="0.25">
      <c r="Z401" s="66" t="s">
        <v>363</v>
      </c>
      <c r="AA401" s="201" t="s">
        <v>364</v>
      </c>
      <c r="AB401" s="29">
        <v>-0.33329999999999949</v>
      </c>
      <c r="AC401" s="26">
        <v>142</v>
      </c>
    </row>
    <row r="402" spans="26:29" x14ac:dyDescent="0.25">
      <c r="Z402" s="116" t="s">
        <v>380</v>
      </c>
      <c r="AA402" s="202" t="s">
        <v>381</v>
      </c>
      <c r="AB402" s="29">
        <v>-0.33330000000000037</v>
      </c>
      <c r="AC402" s="26">
        <v>142</v>
      </c>
    </row>
    <row r="403" spans="26:29" x14ac:dyDescent="0.25">
      <c r="Z403" s="34" t="s">
        <v>75</v>
      </c>
      <c r="AA403" s="201" t="s">
        <v>76</v>
      </c>
      <c r="AB403" s="39">
        <v>-0.33332222222222274</v>
      </c>
      <c r="AC403" s="26">
        <v>142</v>
      </c>
    </row>
    <row r="404" spans="26:29" ht="15.75" x14ac:dyDescent="0.25">
      <c r="Z404" s="103" t="s">
        <v>90</v>
      </c>
      <c r="AA404" s="207" t="s">
        <v>91</v>
      </c>
      <c r="AB404" s="39">
        <v>-0.37509999999999977</v>
      </c>
      <c r="AC404" s="26">
        <v>146</v>
      </c>
    </row>
    <row r="405" spans="26:29" x14ac:dyDescent="0.25">
      <c r="Z405" s="189" t="s">
        <v>227</v>
      </c>
      <c r="AA405" s="145" t="s">
        <v>228</v>
      </c>
      <c r="AB405" s="39">
        <v>-0.47223650793650762</v>
      </c>
      <c r="AC405" s="26">
        <v>147</v>
      </c>
    </row>
    <row r="406" spans="26:29" x14ac:dyDescent="0.25">
      <c r="Z406" s="94" t="s">
        <v>297</v>
      </c>
      <c r="AA406" s="145" t="s">
        <v>187</v>
      </c>
      <c r="AB406" s="39">
        <v>-0.4999888888888897</v>
      </c>
      <c r="AC406" s="26">
        <v>148</v>
      </c>
    </row>
    <row r="407" spans="26:29" x14ac:dyDescent="0.25">
      <c r="Z407" s="195" t="s">
        <v>34</v>
      </c>
      <c r="AA407" s="18" t="s">
        <v>35</v>
      </c>
      <c r="AB407" s="29">
        <v>-0.5</v>
      </c>
      <c r="AC407" s="26">
        <v>148</v>
      </c>
    </row>
    <row r="408" spans="26:29" x14ac:dyDescent="0.25">
      <c r="Z408" s="213" t="s">
        <v>238</v>
      </c>
      <c r="AA408" s="18" t="s">
        <v>361</v>
      </c>
      <c r="AB408" s="29">
        <v>-0.5</v>
      </c>
      <c r="AC408" s="26">
        <v>148</v>
      </c>
    </row>
    <row r="409" spans="26:29" x14ac:dyDescent="0.25">
      <c r="Z409" s="189" t="s">
        <v>210</v>
      </c>
      <c r="AA409" s="145" t="s">
        <v>211</v>
      </c>
      <c r="AB409" s="39">
        <v>-0.5</v>
      </c>
      <c r="AC409" s="26">
        <v>148</v>
      </c>
    </row>
    <row r="410" spans="26:29" x14ac:dyDescent="0.25">
      <c r="Z410" s="76" t="s">
        <v>308</v>
      </c>
      <c r="AA410" s="201" t="s">
        <v>136</v>
      </c>
      <c r="AB410" s="29">
        <v>-0.5</v>
      </c>
      <c r="AC410" s="26">
        <v>148</v>
      </c>
    </row>
    <row r="411" spans="26:29" x14ac:dyDescent="0.25">
      <c r="Z411" s="47" t="s">
        <v>295</v>
      </c>
      <c r="AA411" s="201" t="s">
        <v>296</v>
      </c>
      <c r="AB411" s="39">
        <v>-0.5</v>
      </c>
      <c r="AC411" s="26">
        <v>148</v>
      </c>
    </row>
    <row r="412" spans="26:29" x14ac:dyDescent="0.25">
      <c r="Z412" s="59" t="s">
        <v>251</v>
      </c>
      <c r="AA412" s="202" t="s">
        <v>91</v>
      </c>
      <c r="AB412" s="39">
        <v>-0.5</v>
      </c>
      <c r="AC412" s="26">
        <v>148</v>
      </c>
    </row>
    <row r="413" spans="26:29" x14ac:dyDescent="0.25">
      <c r="Z413" s="40" t="s">
        <v>324</v>
      </c>
      <c r="AA413" s="201" t="s">
        <v>78</v>
      </c>
      <c r="AB413" s="39">
        <v>-0.5</v>
      </c>
      <c r="AC413" s="26">
        <v>148</v>
      </c>
    </row>
    <row r="414" spans="26:29" x14ac:dyDescent="0.25">
      <c r="Z414" s="79" t="s">
        <v>212</v>
      </c>
      <c r="AA414" s="203" t="s">
        <v>213</v>
      </c>
      <c r="AB414" s="29">
        <v>-0.5</v>
      </c>
      <c r="AC414" s="26">
        <v>148</v>
      </c>
    </row>
    <row r="415" spans="26:29" x14ac:dyDescent="0.25">
      <c r="Z415" s="62" t="s">
        <v>246</v>
      </c>
      <c r="AA415" s="201" t="s">
        <v>247</v>
      </c>
      <c r="AB415" s="39">
        <v>-0.5</v>
      </c>
      <c r="AC415" s="26">
        <v>148</v>
      </c>
    </row>
    <row r="416" spans="26:29" x14ac:dyDescent="0.25">
      <c r="Z416" s="40" t="s">
        <v>202</v>
      </c>
      <c r="AA416" s="202" t="s">
        <v>203</v>
      </c>
      <c r="AB416" s="39">
        <v>-0.55553333333333299</v>
      </c>
      <c r="AC416" s="26">
        <v>158</v>
      </c>
    </row>
    <row r="417" spans="11:29" x14ac:dyDescent="0.25">
      <c r="Z417" s="40" t="s">
        <v>72</v>
      </c>
      <c r="AA417" s="202" t="s">
        <v>74</v>
      </c>
      <c r="AB417" s="39">
        <v>-0.55559999999999921</v>
      </c>
      <c r="AC417" s="26">
        <v>159</v>
      </c>
    </row>
    <row r="418" spans="11:29" x14ac:dyDescent="0.25">
      <c r="Z418" s="36" t="s">
        <v>88</v>
      </c>
      <c r="AA418" s="201" t="s">
        <v>89</v>
      </c>
      <c r="AB418" s="39">
        <v>-0.55563333333333276</v>
      </c>
      <c r="AC418" s="26">
        <v>159</v>
      </c>
    </row>
    <row r="419" spans="11:29" x14ac:dyDescent="0.25">
      <c r="Z419" s="36" t="s">
        <v>355</v>
      </c>
      <c r="AA419" s="201" t="s">
        <v>356</v>
      </c>
      <c r="AB419" s="39">
        <v>-0.57140000000000057</v>
      </c>
      <c r="AC419" s="26">
        <v>161</v>
      </c>
    </row>
    <row r="420" spans="11:29" x14ac:dyDescent="0.25">
      <c r="Z420" s="34" t="s">
        <v>27</v>
      </c>
      <c r="AA420" s="202" t="s">
        <v>28</v>
      </c>
      <c r="AB420" s="29">
        <v>-0.57142857142857117</v>
      </c>
      <c r="AC420" s="26">
        <v>161</v>
      </c>
    </row>
    <row r="421" spans="11:29" x14ac:dyDescent="0.25">
      <c r="Z421" s="24" t="s">
        <v>30</v>
      </c>
      <c r="AA421" s="208" t="s">
        <v>31</v>
      </c>
      <c r="AB421" s="29">
        <v>-0.57142857142857117</v>
      </c>
      <c r="AC421" s="26">
        <v>161</v>
      </c>
    </row>
    <row r="422" spans="11:29" x14ac:dyDescent="0.25">
      <c r="Z422" s="32" t="s">
        <v>243</v>
      </c>
      <c r="AA422" s="202" t="s">
        <v>244</v>
      </c>
      <c r="AB422" s="29">
        <v>-0.57142857142857117</v>
      </c>
      <c r="AC422" s="26">
        <v>161</v>
      </c>
    </row>
    <row r="423" spans="11:29" x14ac:dyDescent="0.25">
      <c r="Z423" s="62" t="s">
        <v>112</v>
      </c>
      <c r="AA423" s="201" t="s">
        <v>45</v>
      </c>
      <c r="AB423" s="29">
        <v>-0.57142857142857117</v>
      </c>
      <c r="AC423" s="26">
        <v>161</v>
      </c>
    </row>
    <row r="424" spans="11:29" x14ac:dyDescent="0.25">
      <c r="Z424" s="36" t="s">
        <v>273</v>
      </c>
      <c r="AA424" s="201" t="s">
        <v>195</v>
      </c>
      <c r="AB424" s="39">
        <v>-0.58893333333333331</v>
      </c>
      <c r="AC424" s="26">
        <v>166</v>
      </c>
    </row>
    <row r="425" spans="11:29" x14ac:dyDescent="0.25">
      <c r="Z425" s="40" t="s">
        <v>341</v>
      </c>
      <c r="AA425" s="201" t="s">
        <v>132</v>
      </c>
      <c r="AB425" s="29">
        <v>-0.59999999999999964</v>
      </c>
      <c r="AC425" s="26">
        <v>167</v>
      </c>
    </row>
    <row r="426" spans="11:29" x14ac:dyDescent="0.25">
      <c r="Z426" s="59" t="s">
        <v>124</v>
      </c>
      <c r="AA426" s="202" t="s">
        <v>125</v>
      </c>
      <c r="AB426" s="39">
        <v>-0.625</v>
      </c>
      <c r="AC426" s="26">
        <v>168</v>
      </c>
    </row>
    <row r="427" spans="11:29" x14ac:dyDescent="0.25">
      <c r="Z427" s="32" t="s">
        <v>290</v>
      </c>
      <c r="AA427" s="201" t="s">
        <v>291</v>
      </c>
      <c r="AB427" s="39">
        <v>-0.6333000000000002</v>
      </c>
      <c r="AC427" s="26">
        <v>169</v>
      </c>
    </row>
    <row r="428" spans="11:29" x14ac:dyDescent="0.25">
      <c r="Z428" s="66" t="s">
        <v>109</v>
      </c>
      <c r="AA428" s="202" t="s">
        <v>111</v>
      </c>
      <c r="AB428" s="39">
        <v>-0.65277777777777768</v>
      </c>
      <c r="AC428" s="26">
        <v>170</v>
      </c>
    </row>
    <row r="429" spans="11:29" x14ac:dyDescent="0.25">
      <c r="Z429" s="44" t="s">
        <v>310</v>
      </c>
      <c r="AA429" s="201" t="s">
        <v>311</v>
      </c>
      <c r="AB429" s="29">
        <v>-0.66666666666666696</v>
      </c>
      <c r="AC429" s="26">
        <v>171</v>
      </c>
    </row>
    <row r="430" spans="11:29" x14ac:dyDescent="0.25">
      <c r="Z430" s="59" t="s">
        <v>234</v>
      </c>
      <c r="AA430" s="201" t="s">
        <v>235</v>
      </c>
      <c r="AB430" s="29">
        <v>-0.71428571428571441</v>
      </c>
      <c r="AC430" s="26">
        <v>172</v>
      </c>
    </row>
    <row r="431" spans="11:29" x14ac:dyDescent="0.25">
      <c r="K431" s="120"/>
      <c r="L431" s="14"/>
      <c r="M431" s="26"/>
      <c r="N431" s="124"/>
      <c r="Z431" s="76" t="s">
        <v>372</v>
      </c>
      <c r="AA431" s="201" t="s">
        <v>256</v>
      </c>
      <c r="AB431" s="39">
        <v>-0.75</v>
      </c>
      <c r="AC431" s="26">
        <v>173</v>
      </c>
    </row>
    <row r="432" spans="11:29" x14ac:dyDescent="0.25">
      <c r="Z432" s="76" t="s">
        <v>75</v>
      </c>
      <c r="AA432" s="202" t="s">
        <v>331</v>
      </c>
      <c r="AB432" s="164">
        <v>-0.77779999999999916</v>
      </c>
      <c r="AC432" s="26">
        <v>174</v>
      </c>
    </row>
    <row r="433" spans="26:29" x14ac:dyDescent="0.25">
      <c r="Z433" s="36" t="s">
        <v>251</v>
      </c>
      <c r="AA433" s="202" t="s">
        <v>362</v>
      </c>
      <c r="AB433" s="39">
        <v>-0.77779999999999916</v>
      </c>
      <c r="AC433" s="26">
        <v>174</v>
      </c>
    </row>
    <row r="434" spans="26:29" ht="15.75" x14ac:dyDescent="0.25">
      <c r="Z434" s="192" t="s">
        <v>216</v>
      </c>
      <c r="AA434" s="193" t="s">
        <v>217</v>
      </c>
      <c r="AB434" s="39">
        <v>-0.80550000000000033</v>
      </c>
      <c r="AC434" s="26">
        <v>176</v>
      </c>
    </row>
    <row r="435" spans="26:29" x14ac:dyDescent="0.25">
      <c r="Z435" s="198" t="s">
        <v>279</v>
      </c>
      <c r="AA435" s="145" t="s">
        <v>280</v>
      </c>
      <c r="AB435" s="39">
        <v>-0.85711428571428705</v>
      </c>
      <c r="AC435" s="26">
        <v>177</v>
      </c>
    </row>
    <row r="436" spans="26:29" x14ac:dyDescent="0.25">
      <c r="Z436" s="214" t="s">
        <v>79</v>
      </c>
      <c r="AA436" s="179" t="s">
        <v>80</v>
      </c>
      <c r="AB436" s="39">
        <v>-0.875</v>
      </c>
      <c r="AC436" s="26">
        <v>178</v>
      </c>
    </row>
    <row r="437" spans="26:29" x14ac:dyDescent="0.25">
      <c r="Z437" s="186" t="s">
        <v>238</v>
      </c>
      <c r="AA437" s="18" t="s">
        <v>239</v>
      </c>
      <c r="AB437" s="39">
        <v>-0.88889999999999958</v>
      </c>
      <c r="AC437" s="26">
        <v>179</v>
      </c>
    </row>
    <row r="438" spans="26:29" x14ac:dyDescent="0.25">
      <c r="Z438" s="131" t="s">
        <v>21</v>
      </c>
      <c r="AA438" s="18" t="s">
        <v>22</v>
      </c>
      <c r="AB438" s="39">
        <v>-0.95833333333333304</v>
      </c>
      <c r="AC438" s="26">
        <v>180</v>
      </c>
    </row>
    <row r="439" spans="26:29" x14ac:dyDescent="0.25">
      <c r="Z439" s="113" t="s">
        <v>122</v>
      </c>
      <c r="AA439" s="201" t="s">
        <v>333</v>
      </c>
      <c r="AB439" s="29">
        <v>-1</v>
      </c>
      <c r="AC439" s="26">
        <v>181</v>
      </c>
    </row>
    <row r="440" spans="26:29" x14ac:dyDescent="0.25">
      <c r="Z440" s="34" t="s">
        <v>304</v>
      </c>
      <c r="AA440" s="202" t="s">
        <v>383</v>
      </c>
      <c r="AB440" s="39">
        <v>-1</v>
      </c>
      <c r="AC440" s="26">
        <v>181</v>
      </c>
    </row>
    <row r="441" spans="26:29" x14ac:dyDescent="0.25">
      <c r="Z441" s="59" t="s">
        <v>251</v>
      </c>
      <c r="AA441" s="202" t="s">
        <v>253</v>
      </c>
      <c r="AB441" s="29">
        <v>-1</v>
      </c>
      <c r="AC441" s="26">
        <v>181</v>
      </c>
    </row>
    <row r="442" spans="26:29" x14ac:dyDescent="0.25">
      <c r="Z442" s="59" t="s">
        <v>267</v>
      </c>
      <c r="AA442" s="202" t="s">
        <v>268</v>
      </c>
      <c r="AB442" s="39">
        <v>-1</v>
      </c>
      <c r="AC442" s="26">
        <v>181</v>
      </c>
    </row>
    <row r="443" spans="26:29" x14ac:dyDescent="0.25">
      <c r="Z443" s="32" t="s">
        <v>325</v>
      </c>
      <c r="AA443" s="201" t="s">
        <v>97</v>
      </c>
      <c r="AB443" s="52">
        <v>-1.125</v>
      </c>
      <c r="AC443" s="49">
        <v>185</v>
      </c>
    </row>
    <row r="444" spans="26:29" x14ac:dyDescent="0.25">
      <c r="Z444" s="59" t="s">
        <v>285</v>
      </c>
      <c r="AA444" s="202" t="s">
        <v>287</v>
      </c>
      <c r="AB444" s="52">
        <v>-1.1527000000000003</v>
      </c>
      <c r="AC444" s="49">
        <v>186</v>
      </c>
    </row>
    <row r="445" spans="26:29" x14ac:dyDescent="0.25">
      <c r="Z445" s="32" t="s">
        <v>269</v>
      </c>
      <c r="AA445" s="201" t="s">
        <v>270</v>
      </c>
      <c r="AB445" s="39">
        <v>-1.2111000000000001</v>
      </c>
      <c r="AC445" s="26">
        <v>187</v>
      </c>
    </row>
    <row r="446" spans="26:29" x14ac:dyDescent="0.25">
      <c r="Z446" s="40" t="s">
        <v>54</v>
      </c>
      <c r="AA446" s="202" t="s">
        <v>55</v>
      </c>
      <c r="AB446" s="39">
        <v>-1.2222</v>
      </c>
      <c r="AC446" s="26">
        <v>188</v>
      </c>
    </row>
    <row r="447" spans="26:29" x14ac:dyDescent="0.25">
      <c r="Z447" s="57" t="s">
        <v>277</v>
      </c>
      <c r="AA447" s="209" t="s">
        <v>278</v>
      </c>
      <c r="AB447" s="52">
        <v>-1.2361000000000004</v>
      </c>
      <c r="AC447" s="49">
        <v>189</v>
      </c>
    </row>
    <row r="448" spans="26:29" x14ac:dyDescent="0.25">
      <c r="Z448" s="59" t="s">
        <v>243</v>
      </c>
      <c r="AA448" s="201" t="s">
        <v>126</v>
      </c>
      <c r="AB448" s="39">
        <v>-1.2777666666666683</v>
      </c>
      <c r="AC448" s="26">
        <v>190</v>
      </c>
    </row>
    <row r="449" spans="26:29" x14ac:dyDescent="0.25">
      <c r="Z449" s="60" t="s">
        <v>148</v>
      </c>
      <c r="AA449" s="201" t="s">
        <v>149</v>
      </c>
      <c r="AB449" s="39">
        <v>-1.5555555555555554</v>
      </c>
      <c r="AC449" s="26">
        <v>191</v>
      </c>
    </row>
    <row r="450" spans="26:29" x14ac:dyDescent="0.25">
      <c r="Z450" s="66" t="s">
        <v>61</v>
      </c>
      <c r="AA450" s="210" t="s">
        <v>62</v>
      </c>
      <c r="AB450" s="39">
        <v>-1.6750285714285713</v>
      </c>
      <c r="AC450" s="26">
        <v>192</v>
      </c>
    </row>
    <row r="451" spans="26:29" x14ac:dyDescent="0.25">
      <c r="Z451" s="47" t="s">
        <v>118</v>
      </c>
      <c r="AA451" s="202" t="s">
        <v>119</v>
      </c>
      <c r="AB451" s="39">
        <v>-1.7388999999999992</v>
      </c>
      <c r="AC451" s="26">
        <v>193</v>
      </c>
    </row>
    <row r="452" spans="26:29" x14ac:dyDescent="0.25">
      <c r="Z452" s="57" t="s">
        <v>57</v>
      </c>
      <c r="AA452" s="202" t="s">
        <v>58</v>
      </c>
      <c r="AB452" s="39">
        <v>-1.7389000000000001</v>
      </c>
      <c r="AC452" s="26">
        <v>193</v>
      </c>
    </row>
    <row r="453" spans="26:29" x14ac:dyDescent="0.25">
      <c r="Z453" s="34" t="s">
        <v>99</v>
      </c>
      <c r="AA453" s="201" t="s">
        <v>100</v>
      </c>
      <c r="AB453" s="39">
        <v>-1.9582999999999995</v>
      </c>
      <c r="AC453" s="26">
        <v>195</v>
      </c>
    </row>
    <row r="454" spans="26:29" x14ac:dyDescent="0.25">
      <c r="Z454" s="34" t="s">
        <v>241</v>
      </c>
      <c r="AA454" s="202" t="s">
        <v>242</v>
      </c>
      <c r="AB454" s="39">
        <v>-2.7777777777777786</v>
      </c>
      <c r="AC454" s="26">
        <v>196</v>
      </c>
    </row>
    <row r="455" spans="26:29" x14ac:dyDescent="0.25">
      <c r="Z455" s="40" t="s">
        <v>154</v>
      </c>
      <c r="AA455" s="202" t="s">
        <v>155</v>
      </c>
      <c r="AB455" s="26"/>
      <c r="AC455" s="26">
        <v>197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243"/>
  <sheetViews>
    <sheetView topLeftCell="AJ1" workbookViewId="0">
      <selection activeCell="AT1" sqref="AT1:AW220"/>
    </sheetView>
  </sheetViews>
  <sheetFormatPr defaultRowHeight="15" x14ac:dyDescent="0.25"/>
  <cols>
    <col min="5" max="5" width="9.140625" style="246"/>
    <col min="9" max="9" width="9.85546875" bestFit="1" customWidth="1"/>
    <col min="14" max="14" width="9.85546875" bestFit="1" customWidth="1"/>
    <col min="19" max="19" width="10" bestFit="1" customWidth="1"/>
    <col min="24" max="24" width="9.7109375" bestFit="1" customWidth="1"/>
    <col min="39" max="39" width="9.42578125" bestFit="1" customWidth="1"/>
  </cols>
  <sheetData>
    <row r="1" spans="1:49" ht="15.75" thickBot="1" x14ac:dyDescent="0.3">
      <c r="A1" t="s">
        <v>322</v>
      </c>
      <c r="F1" t="s">
        <v>322</v>
      </c>
      <c r="K1" t="s">
        <v>344</v>
      </c>
      <c r="P1" t="s">
        <v>365</v>
      </c>
      <c r="U1" t="s">
        <v>384</v>
      </c>
      <c r="Z1" t="s">
        <v>391</v>
      </c>
      <c r="AE1" t="s">
        <v>400</v>
      </c>
      <c r="AJ1" t="s">
        <v>400</v>
      </c>
      <c r="AO1" t="s">
        <v>445</v>
      </c>
      <c r="AT1" t="s">
        <v>467</v>
      </c>
    </row>
    <row r="2" spans="1:49" x14ac:dyDescent="0.25">
      <c r="A2" s="251" t="s">
        <v>1</v>
      </c>
      <c r="B2" s="251"/>
      <c r="C2" s="252" t="s">
        <v>328</v>
      </c>
      <c r="D2" s="119" t="s">
        <v>328</v>
      </c>
      <c r="E2" s="305"/>
      <c r="F2" s="251" t="s">
        <v>315</v>
      </c>
      <c r="G2" s="251"/>
      <c r="H2" s="252" t="s">
        <v>328</v>
      </c>
      <c r="I2" s="119" t="s">
        <v>328</v>
      </c>
      <c r="K2" s="251" t="s">
        <v>330</v>
      </c>
      <c r="L2" s="251"/>
      <c r="M2" s="252" t="s">
        <v>328</v>
      </c>
      <c r="N2" s="119" t="s">
        <v>328</v>
      </c>
      <c r="P2" s="251" t="s">
        <v>347</v>
      </c>
      <c r="Q2" s="251"/>
      <c r="R2" s="252" t="s">
        <v>328</v>
      </c>
      <c r="S2" s="119" t="s">
        <v>328</v>
      </c>
      <c r="U2" s="251" t="s">
        <v>371</v>
      </c>
      <c r="V2" s="251"/>
      <c r="W2" s="252" t="s">
        <v>328</v>
      </c>
      <c r="X2" s="119" t="s">
        <v>328</v>
      </c>
      <c r="Z2" s="251" t="s">
        <v>388</v>
      </c>
      <c r="AA2" s="251"/>
      <c r="AB2" s="252" t="s">
        <v>328</v>
      </c>
      <c r="AC2" s="119" t="s">
        <v>328</v>
      </c>
      <c r="AE2" s="251" t="s">
        <v>395</v>
      </c>
      <c r="AF2" s="251"/>
      <c r="AG2" s="252" t="s">
        <v>328</v>
      </c>
      <c r="AH2" s="119" t="s">
        <v>328</v>
      </c>
      <c r="AJ2" s="251" t="s">
        <v>415</v>
      </c>
      <c r="AK2" s="251"/>
      <c r="AL2" s="241" t="s">
        <v>328</v>
      </c>
      <c r="AM2" s="119" t="s">
        <v>328</v>
      </c>
      <c r="AO2" s="251" t="s">
        <v>428</v>
      </c>
      <c r="AP2" s="251"/>
      <c r="AQ2" s="241" t="s">
        <v>328</v>
      </c>
      <c r="AR2" s="119" t="s">
        <v>328</v>
      </c>
      <c r="AT2" s="251" t="s">
        <v>450</v>
      </c>
      <c r="AU2" s="251"/>
      <c r="AV2" s="241" t="s">
        <v>328</v>
      </c>
      <c r="AW2" s="119" t="s">
        <v>328</v>
      </c>
    </row>
    <row r="3" spans="1:49" x14ac:dyDescent="0.25">
      <c r="A3" s="251" t="s">
        <v>345</v>
      </c>
      <c r="B3" s="251"/>
      <c r="C3" s="272" t="s">
        <v>327</v>
      </c>
      <c r="D3" s="12" t="s">
        <v>327</v>
      </c>
      <c r="E3" s="266"/>
      <c r="F3" s="251" t="s">
        <v>345</v>
      </c>
      <c r="G3" s="251"/>
      <c r="H3" s="272" t="s">
        <v>327</v>
      </c>
      <c r="I3" s="12" t="s">
        <v>327</v>
      </c>
      <c r="K3" s="251" t="s">
        <v>345</v>
      </c>
      <c r="L3" s="251"/>
      <c r="M3" s="272" t="s">
        <v>327</v>
      </c>
      <c r="N3" s="12" t="s">
        <v>327</v>
      </c>
      <c r="P3" s="251" t="s">
        <v>345</v>
      </c>
      <c r="Q3" s="251"/>
      <c r="R3" s="272" t="s">
        <v>327</v>
      </c>
      <c r="S3" s="12" t="s">
        <v>327</v>
      </c>
      <c r="U3" s="251" t="s">
        <v>345</v>
      </c>
      <c r="V3" s="251"/>
      <c r="W3" s="272" t="s">
        <v>327</v>
      </c>
      <c r="X3" s="12" t="s">
        <v>327</v>
      </c>
      <c r="Z3" s="312" t="s">
        <v>345</v>
      </c>
      <c r="AA3" s="251"/>
      <c r="AB3" s="272" t="s">
        <v>327</v>
      </c>
      <c r="AC3" s="12" t="s">
        <v>327</v>
      </c>
      <c r="AE3" s="251" t="s">
        <v>396</v>
      </c>
      <c r="AF3" s="251"/>
      <c r="AG3" s="272" t="s">
        <v>327</v>
      </c>
      <c r="AH3" s="12" t="s">
        <v>327</v>
      </c>
      <c r="AJ3" s="312" t="s">
        <v>345</v>
      </c>
      <c r="AK3" s="251"/>
      <c r="AL3" s="12" t="s">
        <v>327</v>
      </c>
      <c r="AM3" s="12" t="s">
        <v>327</v>
      </c>
      <c r="AO3" s="312" t="s">
        <v>345</v>
      </c>
      <c r="AP3" s="251"/>
      <c r="AQ3" s="12" t="s">
        <v>327</v>
      </c>
      <c r="AR3" s="12" t="s">
        <v>327</v>
      </c>
      <c r="AT3" s="312" t="s">
        <v>316</v>
      </c>
      <c r="AU3" s="251"/>
      <c r="AV3" s="12" t="s">
        <v>327</v>
      </c>
      <c r="AW3" s="12" t="s">
        <v>327</v>
      </c>
    </row>
    <row r="4" spans="1:49" x14ac:dyDescent="0.25">
      <c r="A4" s="251"/>
      <c r="B4" s="251"/>
      <c r="C4" s="272" t="s">
        <v>408</v>
      </c>
      <c r="D4" s="12" t="s">
        <v>323</v>
      </c>
      <c r="E4" s="110"/>
      <c r="F4" s="251"/>
      <c r="G4" s="251"/>
      <c r="H4" s="272" t="s">
        <v>408</v>
      </c>
      <c r="I4" s="12" t="s">
        <v>323</v>
      </c>
      <c r="K4" s="251"/>
      <c r="L4" s="251"/>
      <c r="M4" s="272" t="s">
        <v>408</v>
      </c>
      <c r="N4" s="12" t="s">
        <v>323</v>
      </c>
      <c r="P4" s="251"/>
      <c r="Q4" s="251"/>
      <c r="R4" s="272" t="s">
        <v>408</v>
      </c>
      <c r="S4" s="12" t="s">
        <v>323</v>
      </c>
      <c r="U4" s="251"/>
      <c r="V4" s="251"/>
      <c r="W4" s="272" t="s">
        <v>408</v>
      </c>
      <c r="X4" s="12" t="s">
        <v>323</v>
      </c>
      <c r="Z4" s="251"/>
      <c r="AA4" s="251"/>
      <c r="AB4" s="272" t="s">
        <v>408</v>
      </c>
      <c r="AC4" s="12" t="s">
        <v>323</v>
      </c>
      <c r="AE4" s="312" t="s">
        <v>345</v>
      </c>
      <c r="AF4" s="251"/>
      <c r="AG4" s="272" t="s">
        <v>408</v>
      </c>
      <c r="AH4" s="12" t="s">
        <v>323</v>
      </c>
      <c r="AK4" s="251"/>
      <c r="AL4" s="12" t="s">
        <v>416</v>
      </c>
      <c r="AM4" s="12" t="s">
        <v>323</v>
      </c>
      <c r="AO4" s="386" t="s">
        <v>444</v>
      </c>
      <c r="AQ4" s="240" t="s">
        <v>408</v>
      </c>
      <c r="AR4" s="12" t="s">
        <v>323</v>
      </c>
      <c r="AT4" s="386" t="s">
        <v>444</v>
      </c>
      <c r="AU4" s="251"/>
      <c r="AV4" s="12" t="s">
        <v>416</v>
      </c>
      <c r="AW4" s="12" t="s">
        <v>323</v>
      </c>
    </row>
    <row r="5" spans="1:49" x14ac:dyDescent="0.25">
      <c r="A5" s="251"/>
      <c r="B5" s="251"/>
      <c r="C5" s="273" t="s">
        <v>413</v>
      </c>
      <c r="D5" s="12" t="s">
        <v>321</v>
      </c>
      <c r="E5" s="245"/>
      <c r="F5" s="251"/>
      <c r="G5" s="251"/>
      <c r="H5" s="273" t="s">
        <v>413</v>
      </c>
      <c r="I5" s="12" t="s">
        <v>321</v>
      </c>
      <c r="K5" s="251"/>
      <c r="L5" s="251"/>
      <c r="M5" s="273" t="s">
        <v>413</v>
      </c>
      <c r="N5" s="12" t="s">
        <v>321</v>
      </c>
      <c r="P5" s="251"/>
      <c r="Q5" s="251"/>
      <c r="R5" s="273" t="s">
        <v>413</v>
      </c>
      <c r="S5" s="12" t="s">
        <v>321</v>
      </c>
      <c r="U5" s="251"/>
      <c r="V5" s="251"/>
      <c r="W5" s="273" t="s">
        <v>413</v>
      </c>
      <c r="X5" s="12" t="s">
        <v>321</v>
      </c>
      <c r="Z5" s="251"/>
      <c r="AA5" s="251"/>
      <c r="AB5" s="273" t="s">
        <v>413</v>
      </c>
      <c r="AC5" s="12" t="s">
        <v>321</v>
      </c>
      <c r="AE5" s="251"/>
      <c r="AF5" s="251"/>
      <c r="AG5" s="273" t="s">
        <v>413</v>
      </c>
      <c r="AH5" s="12" t="s">
        <v>321</v>
      </c>
      <c r="AJ5" s="251"/>
      <c r="AK5" s="251"/>
      <c r="AL5" s="12" t="s">
        <v>409</v>
      </c>
      <c r="AM5" s="12" t="s">
        <v>321</v>
      </c>
      <c r="AO5" s="386" t="s">
        <v>409</v>
      </c>
      <c r="AQ5" s="240" t="s">
        <v>409</v>
      </c>
      <c r="AR5" s="12" t="s">
        <v>321</v>
      </c>
      <c r="AT5" s="386" t="s">
        <v>409</v>
      </c>
      <c r="AU5" s="251"/>
      <c r="AV5" s="12" t="s">
        <v>409</v>
      </c>
      <c r="AW5" s="12" t="s">
        <v>321</v>
      </c>
    </row>
    <row r="6" spans="1:49" ht="15.75" thickBot="1" x14ac:dyDescent="0.3">
      <c r="A6" s="249" t="s">
        <v>17</v>
      </c>
      <c r="B6" s="250" t="s">
        <v>18</v>
      </c>
      <c r="C6" s="109" t="s">
        <v>407</v>
      </c>
      <c r="D6" s="267">
        <v>42562</v>
      </c>
      <c r="E6" s="169"/>
      <c r="F6" s="304" t="s">
        <v>17</v>
      </c>
      <c r="G6" s="260" t="s">
        <v>18</v>
      </c>
      <c r="H6" s="109" t="s">
        <v>407</v>
      </c>
      <c r="I6" s="267">
        <v>42602</v>
      </c>
      <c r="K6" s="274" t="s">
        <v>17</v>
      </c>
      <c r="L6" s="260" t="s">
        <v>18</v>
      </c>
      <c r="M6" s="109" t="s">
        <v>407</v>
      </c>
      <c r="N6" s="267">
        <v>42646</v>
      </c>
      <c r="P6" s="261" t="s">
        <v>17</v>
      </c>
      <c r="Q6" s="250" t="s">
        <v>18</v>
      </c>
      <c r="R6" s="109" t="s">
        <v>407</v>
      </c>
      <c r="S6" s="267">
        <v>42679</v>
      </c>
      <c r="U6" s="261" t="s">
        <v>17</v>
      </c>
      <c r="V6" s="250" t="s">
        <v>18</v>
      </c>
      <c r="W6" s="109" t="s">
        <v>407</v>
      </c>
      <c r="X6" s="267">
        <v>42710</v>
      </c>
      <c r="Z6" s="261" t="s">
        <v>17</v>
      </c>
      <c r="AA6" s="250" t="s">
        <v>18</v>
      </c>
      <c r="AB6" s="109" t="s">
        <v>407</v>
      </c>
      <c r="AC6" s="267">
        <v>42741</v>
      </c>
      <c r="AE6" s="259" t="s">
        <v>17</v>
      </c>
      <c r="AF6" s="260" t="s">
        <v>18</v>
      </c>
      <c r="AG6" s="109" t="s">
        <v>407</v>
      </c>
      <c r="AH6" s="267">
        <v>42763</v>
      </c>
      <c r="AJ6" s="259" t="s">
        <v>17</v>
      </c>
      <c r="AK6" s="260" t="s">
        <v>18</v>
      </c>
      <c r="AL6" s="329" t="s">
        <v>407</v>
      </c>
      <c r="AM6" s="330">
        <v>42798</v>
      </c>
      <c r="AO6" s="259" t="s">
        <v>17</v>
      </c>
      <c r="AP6" s="260" t="s">
        <v>18</v>
      </c>
      <c r="AQ6" s="329" t="s">
        <v>407</v>
      </c>
      <c r="AR6" s="330">
        <v>42815</v>
      </c>
      <c r="AT6" s="259" t="s">
        <v>17</v>
      </c>
      <c r="AU6" s="260" t="s">
        <v>18</v>
      </c>
      <c r="AV6" s="329" t="s">
        <v>453</v>
      </c>
      <c r="AW6" s="330">
        <v>42833</v>
      </c>
    </row>
    <row r="7" spans="1:49" x14ac:dyDescent="0.25">
      <c r="A7" s="40" t="s">
        <v>118</v>
      </c>
      <c r="B7" s="33" t="s">
        <v>98</v>
      </c>
      <c r="C7" s="39">
        <v>1.9111000000000002</v>
      </c>
      <c r="D7" s="306">
        <v>1</v>
      </c>
      <c r="E7" s="268"/>
      <c r="F7" s="275" t="s">
        <v>46</v>
      </c>
      <c r="G7" s="33" t="s">
        <v>48</v>
      </c>
      <c r="H7" s="107">
        <v>1.7750444444444451</v>
      </c>
      <c r="I7" s="108">
        <v>1</v>
      </c>
      <c r="K7" s="59" t="s">
        <v>156</v>
      </c>
      <c r="L7" s="33" t="s">
        <v>157</v>
      </c>
      <c r="M7" s="121">
        <v>1.8889111111111108</v>
      </c>
      <c r="N7" s="122">
        <v>1</v>
      </c>
      <c r="P7" s="59" t="s">
        <v>156</v>
      </c>
      <c r="Q7" s="33" t="s">
        <v>157</v>
      </c>
      <c r="R7" s="39">
        <v>1.8889111111111108</v>
      </c>
      <c r="S7" s="99">
        <v>1</v>
      </c>
      <c r="U7" s="59" t="s">
        <v>156</v>
      </c>
      <c r="V7" s="33" t="s">
        <v>157</v>
      </c>
      <c r="W7" s="39">
        <v>1.8889111111111108</v>
      </c>
      <c r="X7" s="99">
        <v>1</v>
      </c>
      <c r="Z7" s="59" t="s">
        <v>156</v>
      </c>
      <c r="AA7" s="33" t="s">
        <v>157</v>
      </c>
      <c r="AB7" s="21">
        <v>1.8889111111111108</v>
      </c>
      <c r="AC7" s="169">
        <v>1</v>
      </c>
      <c r="AD7" s="307"/>
      <c r="AE7" s="40" t="s">
        <v>156</v>
      </c>
      <c r="AF7" s="33" t="s">
        <v>157</v>
      </c>
      <c r="AG7" s="39">
        <v>1.8889111111111108</v>
      </c>
      <c r="AH7" s="26">
        <v>1</v>
      </c>
      <c r="AJ7" s="40" t="s">
        <v>156</v>
      </c>
      <c r="AK7" s="33" t="s">
        <v>157</v>
      </c>
      <c r="AL7" s="39">
        <v>1.8889111111111108</v>
      </c>
      <c r="AM7" s="331">
        <v>1</v>
      </c>
      <c r="AO7" s="40" t="s">
        <v>156</v>
      </c>
      <c r="AP7" s="33" t="s">
        <v>157</v>
      </c>
      <c r="AQ7" s="355">
        <v>1.8889111111111108</v>
      </c>
      <c r="AR7" s="99">
        <v>1</v>
      </c>
      <c r="AT7" s="40" t="s">
        <v>156</v>
      </c>
      <c r="AU7" s="33" t="s">
        <v>157</v>
      </c>
      <c r="AV7" s="39">
        <v>1.8889111111111108</v>
      </c>
      <c r="AW7" s="99">
        <v>1</v>
      </c>
    </row>
    <row r="8" spans="1:49" x14ac:dyDescent="0.25">
      <c r="A8" s="36" t="s">
        <v>46</v>
      </c>
      <c r="B8" s="33" t="s">
        <v>48</v>
      </c>
      <c r="C8" s="39">
        <v>1.7750444444444451</v>
      </c>
      <c r="D8" s="100">
        <v>2</v>
      </c>
      <c r="E8" s="268"/>
      <c r="F8" s="276" t="s">
        <v>107</v>
      </c>
      <c r="G8" s="33" t="s">
        <v>108</v>
      </c>
      <c r="H8" s="29">
        <v>1.75</v>
      </c>
      <c r="I8" s="99">
        <v>2</v>
      </c>
      <c r="K8" s="44" t="s">
        <v>46</v>
      </c>
      <c r="L8" s="33" t="s">
        <v>47</v>
      </c>
      <c r="M8" s="39">
        <v>1.7750444444444451</v>
      </c>
      <c r="N8" s="99">
        <v>2</v>
      </c>
      <c r="P8" s="36" t="s">
        <v>116</v>
      </c>
      <c r="Q8" s="33" t="s">
        <v>353</v>
      </c>
      <c r="R8" s="52">
        <v>1.6667000000000005</v>
      </c>
      <c r="S8" s="49">
        <v>2</v>
      </c>
      <c r="U8" s="75" t="s">
        <v>281</v>
      </c>
      <c r="V8" s="33" t="s">
        <v>282</v>
      </c>
      <c r="W8" s="39">
        <v>1.5610999999999997</v>
      </c>
      <c r="X8" s="99">
        <v>2</v>
      </c>
      <c r="Z8" s="59" t="s">
        <v>392</v>
      </c>
      <c r="AA8" s="201" t="s">
        <v>282</v>
      </c>
      <c r="AB8" s="39">
        <v>1.5610999999999997</v>
      </c>
      <c r="AC8" s="26">
        <v>2</v>
      </c>
      <c r="AE8" s="66" t="s">
        <v>281</v>
      </c>
      <c r="AF8" s="33" t="s">
        <v>282</v>
      </c>
      <c r="AG8" s="52">
        <v>1.5610999999999997</v>
      </c>
      <c r="AH8" s="49">
        <v>2</v>
      </c>
      <c r="AJ8" s="66" t="s">
        <v>281</v>
      </c>
      <c r="AK8" s="33" t="s">
        <v>282</v>
      </c>
      <c r="AL8" s="39">
        <v>1.5610999999999997</v>
      </c>
      <c r="AM8" s="331">
        <v>2</v>
      </c>
      <c r="AO8" s="40" t="s">
        <v>165</v>
      </c>
      <c r="AP8" s="33" t="s">
        <v>70</v>
      </c>
      <c r="AQ8" s="52">
        <v>1.8722222222222245</v>
      </c>
      <c r="AR8" s="49">
        <v>2</v>
      </c>
      <c r="AT8" s="40" t="s">
        <v>165</v>
      </c>
      <c r="AU8" s="33" t="s">
        <v>70</v>
      </c>
      <c r="AV8" s="39">
        <v>1.8722222222222245</v>
      </c>
      <c r="AW8" s="99">
        <v>2</v>
      </c>
    </row>
    <row r="9" spans="1:49" x14ac:dyDescent="0.25">
      <c r="A9" s="44" t="s">
        <v>107</v>
      </c>
      <c r="B9" s="33" t="s">
        <v>108</v>
      </c>
      <c r="C9" s="29">
        <v>1.75</v>
      </c>
      <c r="D9" s="100">
        <v>3</v>
      </c>
      <c r="E9" s="268"/>
      <c r="F9" s="277" t="s">
        <v>118</v>
      </c>
      <c r="G9" s="33" t="s">
        <v>98</v>
      </c>
      <c r="H9" s="52">
        <v>1.6111000000000004</v>
      </c>
      <c r="I9" s="49">
        <v>3</v>
      </c>
      <c r="K9" s="40" t="s">
        <v>118</v>
      </c>
      <c r="L9" s="33" t="s">
        <v>98</v>
      </c>
      <c r="M9" s="52">
        <v>1.6111111111111098</v>
      </c>
      <c r="N9" s="49">
        <v>3</v>
      </c>
      <c r="P9" s="59" t="s">
        <v>281</v>
      </c>
      <c r="Q9" s="33" t="s">
        <v>282</v>
      </c>
      <c r="R9" s="39">
        <v>1.5610999999999997</v>
      </c>
      <c r="S9" s="99">
        <v>3</v>
      </c>
      <c r="U9" s="62" t="s">
        <v>171</v>
      </c>
      <c r="V9" s="33" t="s">
        <v>172</v>
      </c>
      <c r="W9" s="39">
        <v>1.4444777777777764</v>
      </c>
      <c r="X9" s="99">
        <v>3</v>
      </c>
      <c r="Z9" s="36" t="s">
        <v>46</v>
      </c>
      <c r="AA9" s="201" t="s">
        <v>48</v>
      </c>
      <c r="AB9" s="52">
        <v>1.5278</v>
      </c>
      <c r="AC9" s="49">
        <v>3</v>
      </c>
      <c r="AE9" s="59" t="s">
        <v>46</v>
      </c>
      <c r="AF9" s="33" t="s">
        <v>48</v>
      </c>
      <c r="AG9" s="52">
        <v>1.5278</v>
      </c>
      <c r="AH9" s="49">
        <v>3</v>
      </c>
      <c r="AJ9" s="59" t="s">
        <v>46</v>
      </c>
      <c r="AK9" s="33" t="s">
        <v>48</v>
      </c>
      <c r="AL9" s="39">
        <v>1.5278</v>
      </c>
      <c r="AM9" s="331">
        <v>3</v>
      </c>
      <c r="AO9" s="34" t="s">
        <v>142</v>
      </c>
      <c r="AP9" s="33" t="s">
        <v>143</v>
      </c>
      <c r="AQ9" s="52">
        <v>1.6194444444444445</v>
      </c>
      <c r="AR9" s="49">
        <v>3</v>
      </c>
      <c r="AT9" s="34" t="s">
        <v>142</v>
      </c>
      <c r="AU9" s="33" t="s">
        <v>143</v>
      </c>
      <c r="AV9" s="39">
        <v>1.6194444444444445</v>
      </c>
      <c r="AW9" s="99">
        <v>3</v>
      </c>
    </row>
    <row r="10" spans="1:49" x14ac:dyDescent="0.25">
      <c r="A10" s="75" t="s">
        <v>281</v>
      </c>
      <c r="B10" s="33" t="s">
        <v>282</v>
      </c>
      <c r="C10" s="39">
        <v>1.7473999999999998</v>
      </c>
      <c r="D10" s="100">
        <v>4</v>
      </c>
      <c r="E10" s="268"/>
      <c r="F10" s="278" t="s">
        <v>281</v>
      </c>
      <c r="G10" s="33" t="s">
        <v>282</v>
      </c>
      <c r="H10" s="52">
        <v>1.5610999999999997</v>
      </c>
      <c r="I10" s="49">
        <v>4</v>
      </c>
      <c r="K10" s="59" t="s">
        <v>281</v>
      </c>
      <c r="L10" s="33" t="s">
        <v>282</v>
      </c>
      <c r="M10" s="39">
        <v>1.5610999999999997</v>
      </c>
      <c r="N10" s="99">
        <v>4</v>
      </c>
      <c r="P10" s="62" t="s">
        <v>171</v>
      </c>
      <c r="Q10" s="33" t="s">
        <v>172</v>
      </c>
      <c r="R10" s="39">
        <v>1.4444777777777764</v>
      </c>
      <c r="S10" s="99">
        <v>4</v>
      </c>
      <c r="U10" s="80" t="s">
        <v>165</v>
      </c>
      <c r="V10" s="33" t="s">
        <v>70</v>
      </c>
      <c r="W10" s="52">
        <v>1.4278000000000004</v>
      </c>
      <c r="X10" s="49">
        <v>4</v>
      </c>
      <c r="Z10" s="62" t="s">
        <v>171</v>
      </c>
      <c r="AA10" s="201" t="s">
        <v>172</v>
      </c>
      <c r="AB10" s="39">
        <v>1.4444777777777764</v>
      </c>
      <c r="AC10" s="26">
        <v>4</v>
      </c>
      <c r="AE10" s="62" t="s">
        <v>171</v>
      </c>
      <c r="AF10" s="33" t="s">
        <v>172</v>
      </c>
      <c r="AG10" s="39">
        <v>1.4444777777777764</v>
      </c>
      <c r="AH10" s="26">
        <v>4</v>
      </c>
      <c r="AJ10" s="62" t="s">
        <v>171</v>
      </c>
      <c r="AK10" s="33" t="s">
        <v>172</v>
      </c>
      <c r="AL10" s="39">
        <v>1.4444777777777764</v>
      </c>
      <c r="AM10" s="331">
        <v>4</v>
      </c>
      <c r="AO10" s="66" t="s">
        <v>281</v>
      </c>
      <c r="AP10" s="33" t="s">
        <v>282</v>
      </c>
      <c r="AQ10" s="355">
        <v>1.5610999999999997</v>
      </c>
      <c r="AR10" s="26">
        <v>4</v>
      </c>
      <c r="AT10" s="66" t="s">
        <v>281</v>
      </c>
      <c r="AU10" s="33" t="s">
        <v>282</v>
      </c>
      <c r="AV10" s="39">
        <v>1.5610999999999997</v>
      </c>
      <c r="AW10" s="99">
        <v>4</v>
      </c>
    </row>
    <row r="11" spans="1:49" x14ac:dyDescent="0.25">
      <c r="A11" s="62" t="s">
        <v>171</v>
      </c>
      <c r="B11" s="33" t="s">
        <v>172</v>
      </c>
      <c r="C11" s="39">
        <v>1.4444777777777764</v>
      </c>
      <c r="D11" s="100">
        <v>5</v>
      </c>
      <c r="E11" s="268"/>
      <c r="F11" s="279" t="s">
        <v>171</v>
      </c>
      <c r="G11" s="33" t="s">
        <v>172</v>
      </c>
      <c r="H11" s="39">
        <v>1.4444777777777764</v>
      </c>
      <c r="I11" s="99">
        <v>5</v>
      </c>
      <c r="K11" s="62" t="s">
        <v>171</v>
      </c>
      <c r="L11" s="33" t="s">
        <v>172</v>
      </c>
      <c r="M11" s="39">
        <v>1.4444777777777764</v>
      </c>
      <c r="N11" s="99">
        <v>5</v>
      </c>
      <c r="P11" s="59" t="s">
        <v>208</v>
      </c>
      <c r="Q11" s="33" t="s">
        <v>209</v>
      </c>
      <c r="R11" s="39">
        <v>1.3888888888888893</v>
      </c>
      <c r="S11" s="99">
        <v>5</v>
      </c>
      <c r="U11" s="59" t="s">
        <v>208</v>
      </c>
      <c r="V11" s="33" t="s">
        <v>209</v>
      </c>
      <c r="W11" s="39">
        <v>1.3888888888888893</v>
      </c>
      <c r="X11" s="99">
        <v>5</v>
      </c>
      <c r="Z11" s="80" t="s">
        <v>165</v>
      </c>
      <c r="AA11" s="201" t="s">
        <v>70</v>
      </c>
      <c r="AB11" s="52">
        <v>1.4278000000000004</v>
      </c>
      <c r="AC11" s="49">
        <v>5</v>
      </c>
      <c r="AE11" s="59" t="s">
        <v>357</v>
      </c>
      <c r="AF11" s="35" t="s">
        <v>358</v>
      </c>
      <c r="AG11" s="52">
        <v>1.4285999999999994</v>
      </c>
      <c r="AH11" s="49">
        <v>5</v>
      </c>
      <c r="AJ11" s="40" t="s">
        <v>165</v>
      </c>
      <c r="AK11" s="33" t="s">
        <v>70</v>
      </c>
      <c r="AL11" s="39">
        <v>1.4278000000000004</v>
      </c>
      <c r="AM11" s="331">
        <v>5</v>
      </c>
      <c r="AO11" s="59" t="s">
        <v>46</v>
      </c>
      <c r="AP11" s="33" t="s">
        <v>48</v>
      </c>
      <c r="AQ11" s="355">
        <v>1.5278</v>
      </c>
      <c r="AR11" s="26">
        <v>5</v>
      </c>
      <c r="AT11" s="59" t="s">
        <v>46</v>
      </c>
      <c r="AU11" s="33" t="s">
        <v>48</v>
      </c>
      <c r="AV11" s="39">
        <v>1.5278</v>
      </c>
      <c r="AW11" s="99">
        <v>5</v>
      </c>
    </row>
    <row r="12" spans="1:49" x14ac:dyDescent="0.25">
      <c r="A12" s="59" t="s">
        <v>156</v>
      </c>
      <c r="B12" s="33" t="s">
        <v>157</v>
      </c>
      <c r="C12" s="39">
        <v>1.444466666666667</v>
      </c>
      <c r="D12" s="100">
        <v>5</v>
      </c>
      <c r="E12" s="268"/>
      <c r="F12" s="280" t="s">
        <v>156</v>
      </c>
      <c r="G12" s="33" t="s">
        <v>157</v>
      </c>
      <c r="H12" s="39">
        <v>1.444466666666667</v>
      </c>
      <c r="I12" s="99">
        <v>5</v>
      </c>
      <c r="K12" s="59" t="s">
        <v>208</v>
      </c>
      <c r="L12" s="33" t="s">
        <v>209</v>
      </c>
      <c r="M12" s="39">
        <v>1.3888888888888893</v>
      </c>
      <c r="N12" s="99">
        <v>6</v>
      </c>
      <c r="P12" s="32" t="s">
        <v>318</v>
      </c>
      <c r="Q12" s="35" t="s">
        <v>319</v>
      </c>
      <c r="R12" s="29">
        <v>1.3888888888888893</v>
      </c>
      <c r="S12" s="99">
        <v>5</v>
      </c>
      <c r="U12" s="32" t="s">
        <v>318</v>
      </c>
      <c r="V12" s="35" t="s">
        <v>319</v>
      </c>
      <c r="W12" s="29">
        <v>1.3888888888888893</v>
      </c>
      <c r="X12" s="99">
        <v>5</v>
      </c>
      <c r="Z12" s="32" t="s">
        <v>318</v>
      </c>
      <c r="AA12" s="202" t="s">
        <v>319</v>
      </c>
      <c r="AB12" s="29">
        <v>1.3888888888888893</v>
      </c>
      <c r="AC12" s="26">
        <v>6</v>
      </c>
      <c r="AE12" s="40" t="s">
        <v>165</v>
      </c>
      <c r="AF12" s="33" t="s">
        <v>70</v>
      </c>
      <c r="AG12" s="39">
        <v>1.4278000000000004</v>
      </c>
      <c r="AH12" s="26">
        <v>6</v>
      </c>
      <c r="AJ12" s="40" t="s">
        <v>208</v>
      </c>
      <c r="AK12" s="33" t="s">
        <v>209</v>
      </c>
      <c r="AL12" s="39">
        <v>1.3888888888888893</v>
      </c>
      <c r="AM12" s="331">
        <v>6</v>
      </c>
      <c r="AO12" s="59" t="s">
        <v>179</v>
      </c>
      <c r="AP12" s="35" t="s">
        <v>377</v>
      </c>
      <c r="AQ12" s="52">
        <v>1.4722222222222214</v>
      </c>
      <c r="AR12" s="49">
        <v>6</v>
      </c>
      <c r="AT12" s="62" t="s">
        <v>171</v>
      </c>
      <c r="AU12" s="33" t="s">
        <v>172</v>
      </c>
      <c r="AV12" s="39">
        <v>1.4444777777777764</v>
      </c>
      <c r="AW12" s="99">
        <v>6</v>
      </c>
    </row>
    <row r="13" spans="1:49" x14ac:dyDescent="0.25">
      <c r="A13" s="59" t="s">
        <v>208</v>
      </c>
      <c r="B13" s="33" t="s">
        <v>209</v>
      </c>
      <c r="C13" s="39">
        <v>1.3888888888888893</v>
      </c>
      <c r="D13" s="100">
        <v>7</v>
      </c>
      <c r="E13" s="268"/>
      <c r="F13" s="280" t="s">
        <v>208</v>
      </c>
      <c r="G13" s="33" t="s">
        <v>209</v>
      </c>
      <c r="H13" s="39">
        <v>1.3888888888888893</v>
      </c>
      <c r="I13" s="99">
        <v>6</v>
      </c>
      <c r="K13" s="32" t="s">
        <v>318</v>
      </c>
      <c r="L13" s="35" t="s">
        <v>319</v>
      </c>
      <c r="M13" s="29">
        <v>1.3888888888888893</v>
      </c>
      <c r="N13" s="99">
        <v>7</v>
      </c>
      <c r="P13" s="47" t="s">
        <v>257</v>
      </c>
      <c r="Q13" s="33" t="s">
        <v>258</v>
      </c>
      <c r="R13" s="39">
        <v>1.3071428571428569</v>
      </c>
      <c r="S13" s="99">
        <v>7</v>
      </c>
      <c r="U13" s="116" t="s">
        <v>335</v>
      </c>
      <c r="V13" s="33" t="s">
        <v>336</v>
      </c>
      <c r="W13" s="52">
        <v>1.3333000000000004</v>
      </c>
      <c r="X13" s="49">
        <v>7</v>
      </c>
      <c r="Z13" s="59" t="s">
        <v>208</v>
      </c>
      <c r="AA13" s="201" t="s">
        <v>209</v>
      </c>
      <c r="AB13" s="39">
        <v>1.3888888888888893</v>
      </c>
      <c r="AC13" s="26">
        <v>6</v>
      </c>
      <c r="AE13" s="40" t="s">
        <v>208</v>
      </c>
      <c r="AF13" s="33" t="s">
        <v>209</v>
      </c>
      <c r="AG13" s="39">
        <v>1.3888888888888893</v>
      </c>
      <c r="AH13" s="26">
        <v>7</v>
      </c>
      <c r="AJ13" s="46" t="s">
        <v>318</v>
      </c>
      <c r="AK13" s="35" t="s">
        <v>319</v>
      </c>
      <c r="AL13" s="29">
        <v>1.3888888888888893</v>
      </c>
      <c r="AM13" s="331">
        <v>6</v>
      </c>
      <c r="AO13" s="62" t="s">
        <v>171</v>
      </c>
      <c r="AP13" s="33" t="s">
        <v>172</v>
      </c>
      <c r="AQ13" s="355">
        <v>1.4444777777777764</v>
      </c>
      <c r="AR13" s="26">
        <v>7</v>
      </c>
      <c r="AT13" s="40" t="s">
        <v>208</v>
      </c>
      <c r="AU13" s="33" t="s">
        <v>209</v>
      </c>
      <c r="AV13" s="39">
        <v>1.3888888888888893</v>
      </c>
      <c r="AW13" s="99">
        <v>7</v>
      </c>
    </row>
    <row r="14" spans="1:49" x14ac:dyDescent="0.25">
      <c r="A14" s="70" t="s">
        <v>165</v>
      </c>
      <c r="B14" s="25" t="s">
        <v>70</v>
      </c>
      <c r="C14" s="52">
        <v>1.3444000000000003</v>
      </c>
      <c r="D14" s="100">
        <v>8</v>
      </c>
      <c r="E14" s="268"/>
      <c r="F14" s="281" t="s">
        <v>318</v>
      </c>
      <c r="G14" s="35" t="s">
        <v>319</v>
      </c>
      <c r="H14" s="69">
        <v>1.3888888888888893</v>
      </c>
      <c r="I14" s="49">
        <v>7</v>
      </c>
      <c r="K14" s="80" t="s">
        <v>165</v>
      </c>
      <c r="L14" s="33" t="s">
        <v>70</v>
      </c>
      <c r="M14" s="39">
        <v>1.3444000000000003</v>
      </c>
      <c r="N14" s="99">
        <v>8</v>
      </c>
      <c r="P14" s="40" t="s">
        <v>118</v>
      </c>
      <c r="Q14" s="33" t="s">
        <v>98</v>
      </c>
      <c r="R14" s="52">
        <v>1.2778</v>
      </c>
      <c r="S14" s="49">
        <v>8</v>
      </c>
      <c r="U14" s="47" t="s">
        <v>257</v>
      </c>
      <c r="V14" s="33" t="s">
        <v>258</v>
      </c>
      <c r="W14" s="39">
        <v>1.3071428571428569</v>
      </c>
      <c r="X14" s="99">
        <v>8</v>
      </c>
      <c r="Z14" s="116" t="s">
        <v>335</v>
      </c>
      <c r="AA14" s="201" t="s">
        <v>336</v>
      </c>
      <c r="AB14" s="39">
        <v>1.3333000000000004</v>
      </c>
      <c r="AC14" s="26">
        <v>8</v>
      </c>
      <c r="AE14" s="46" t="s">
        <v>318</v>
      </c>
      <c r="AF14" s="35" t="s">
        <v>319</v>
      </c>
      <c r="AG14" s="29">
        <v>1.3888888888888893</v>
      </c>
      <c r="AH14" s="26">
        <v>7</v>
      </c>
      <c r="AJ14" s="117" t="s">
        <v>335</v>
      </c>
      <c r="AK14" s="33" t="s">
        <v>336</v>
      </c>
      <c r="AL14" s="39">
        <v>1.3333000000000004</v>
      </c>
      <c r="AM14" s="331">
        <v>8</v>
      </c>
      <c r="AO14" s="40" t="s">
        <v>208</v>
      </c>
      <c r="AP14" s="33" t="s">
        <v>209</v>
      </c>
      <c r="AQ14" s="355">
        <v>1.3888888888888893</v>
      </c>
      <c r="AR14" s="26">
        <v>8</v>
      </c>
      <c r="AT14" s="46" t="s">
        <v>446</v>
      </c>
      <c r="AU14" s="35" t="s">
        <v>319</v>
      </c>
      <c r="AV14" s="29">
        <v>1.3888888888888893</v>
      </c>
      <c r="AW14" s="99">
        <v>7</v>
      </c>
    </row>
    <row r="15" spans="1:49" x14ac:dyDescent="0.25">
      <c r="A15" s="45" t="s">
        <v>36</v>
      </c>
      <c r="B15" s="25" t="s">
        <v>37</v>
      </c>
      <c r="C15" s="39">
        <v>1.333333333333333</v>
      </c>
      <c r="D15" s="100">
        <v>9</v>
      </c>
      <c r="E15" s="268"/>
      <c r="F15" s="282" t="s">
        <v>165</v>
      </c>
      <c r="G15" s="25" t="s">
        <v>70</v>
      </c>
      <c r="H15" s="39">
        <v>1.3444000000000003</v>
      </c>
      <c r="I15" s="99">
        <v>8</v>
      </c>
      <c r="K15" s="45" t="s">
        <v>36</v>
      </c>
      <c r="L15" s="25" t="s">
        <v>37</v>
      </c>
      <c r="M15" s="52">
        <v>1.333333333333333</v>
      </c>
      <c r="N15" s="49">
        <v>9</v>
      </c>
      <c r="P15" s="44" t="s">
        <v>46</v>
      </c>
      <c r="Q15" s="33" t="s">
        <v>47</v>
      </c>
      <c r="R15" s="52">
        <v>1.25</v>
      </c>
      <c r="S15" s="49">
        <v>9</v>
      </c>
      <c r="U15" s="40" t="s">
        <v>118</v>
      </c>
      <c r="V15" s="33" t="s">
        <v>98</v>
      </c>
      <c r="W15" s="52">
        <v>1.2778</v>
      </c>
      <c r="X15" s="49">
        <v>9</v>
      </c>
      <c r="Z15" s="47" t="s">
        <v>257</v>
      </c>
      <c r="AA15" s="201" t="s">
        <v>258</v>
      </c>
      <c r="AB15" s="39">
        <v>1.3071428571428569</v>
      </c>
      <c r="AC15" s="26">
        <v>9</v>
      </c>
      <c r="AE15" s="117" t="s">
        <v>335</v>
      </c>
      <c r="AF15" s="33" t="s">
        <v>336</v>
      </c>
      <c r="AG15" s="52">
        <v>1.3333000000000004</v>
      </c>
      <c r="AH15" s="49">
        <v>9</v>
      </c>
      <c r="AJ15" s="36" t="s">
        <v>257</v>
      </c>
      <c r="AK15" s="33" t="s">
        <v>258</v>
      </c>
      <c r="AL15" s="39">
        <v>1.3071428571428569</v>
      </c>
      <c r="AM15" s="331">
        <v>9</v>
      </c>
      <c r="AO15" s="46" t="s">
        <v>440</v>
      </c>
      <c r="AP15" s="35" t="s">
        <v>319</v>
      </c>
      <c r="AQ15" s="350">
        <v>1.3888888888888893</v>
      </c>
      <c r="AR15" s="26">
        <v>8</v>
      </c>
      <c r="AT15" s="117" t="s">
        <v>439</v>
      </c>
      <c r="AU15" s="33" t="s">
        <v>336</v>
      </c>
      <c r="AV15" s="39">
        <v>1.3333000000000004</v>
      </c>
      <c r="AW15" s="99">
        <v>9</v>
      </c>
    </row>
    <row r="16" spans="1:49" x14ac:dyDescent="0.25">
      <c r="A16" s="47" t="s">
        <v>257</v>
      </c>
      <c r="B16" s="33" t="s">
        <v>258</v>
      </c>
      <c r="C16" s="39">
        <v>1.3071428571428569</v>
      </c>
      <c r="D16" s="100">
        <v>10</v>
      </c>
      <c r="E16" s="268"/>
      <c r="F16" s="283" t="s">
        <v>36</v>
      </c>
      <c r="G16" s="25" t="s">
        <v>37</v>
      </c>
      <c r="H16" s="39">
        <v>1.333333333333333</v>
      </c>
      <c r="I16" s="99">
        <v>9</v>
      </c>
      <c r="K16" s="47" t="s">
        <v>257</v>
      </c>
      <c r="L16" s="33" t="s">
        <v>258</v>
      </c>
      <c r="M16" s="39">
        <v>1.3071428571428569</v>
      </c>
      <c r="N16" s="99">
        <v>10</v>
      </c>
      <c r="P16" s="36" t="s">
        <v>133</v>
      </c>
      <c r="Q16" s="33" t="s">
        <v>134</v>
      </c>
      <c r="R16" s="39">
        <v>1.25</v>
      </c>
      <c r="S16" s="99">
        <v>9</v>
      </c>
      <c r="U16" s="44" t="s">
        <v>46</v>
      </c>
      <c r="V16" s="33" t="s">
        <v>47</v>
      </c>
      <c r="W16" s="52">
        <v>1.25</v>
      </c>
      <c r="X16" s="49">
        <v>10</v>
      </c>
      <c r="Z16" s="189" t="s">
        <v>118</v>
      </c>
      <c r="AA16" s="18" t="s">
        <v>98</v>
      </c>
      <c r="AB16" s="39">
        <v>1.2778</v>
      </c>
      <c r="AC16" s="26">
        <v>10</v>
      </c>
      <c r="AE16" s="36" t="s">
        <v>257</v>
      </c>
      <c r="AF16" s="33" t="s">
        <v>258</v>
      </c>
      <c r="AG16" s="39">
        <v>1.3071428571428569</v>
      </c>
      <c r="AH16" s="26">
        <v>10</v>
      </c>
      <c r="AJ16" s="36" t="s">
        <v>46</v>
      </c>
      <c r="AK16" s="33" t="s">
        <v>47</v>
      </c>
      <c r="AL16" s="39">
        <v>1.25</v>
      </c>
      <c r="AM16" s="331">
        <v>10</v>
      </c>
      <c r="AO16" s="117" t="s">
        <v>439</v>
      </c>
      <c r="AP16" s="33" t="s">
        <v>336</v>
      </c>
      <c r="AQ16" s="355">
        <v>1.3333000000000004</v>
      </c>
      <c r="AR16" s="26">
        <v>10</v>
      </c>
      <c r="AT16" s="382" t="s">
        <v>257</v>
      </c>
      <c r="AU16" s="33" t="s">
        <v>258</v>
      </c>
      <c r="AV16" s="39">
        <v>1.3071428571428569</v>
      </c>
      <c r="AW16" s="99">
        <v>10</v>
      </c>
    </row>
    <row r="17" spans="1:49" x14ac:dyDescent="0.25">
      <c r="A17" s="44" t="s">
        <v>46</v>
      </c>
      <c r="B17" s="33" t="s">
        <v>47</v>
      </c>
      <c r="C17" s="39">
        <v>1.25</v>
      </c>
      <c r="D17" s="100">
        <v>11</v>
      </c>
      <c r="E17" s="268"/>
      <c r="F17" s="284" t="s">
        <v>257</v>
      </c>
      <c r="G17" s="33" t="s">
        <v>258</v>
      </c>
      <c r="H17" s="39">
        <v>1.3071428571428569</v>
      </c>
      <c r="I17" s="99">
        <v>10</v>
      </c>
      <c r="K17" s="36" t="s">
        <v>46</v>
      </c>
      <c r="L17" s="33" t="s">
        <v>48</v>
      </c>
      <c r="M17" s="39">
        <v>1.25</v>
      </c>
      <c r="N17" s="99">
        <v>11</v>
      </c>
      <c r="P17" s="116" t="s">
        <v>335</v>
      </c>
      <c r="Q17" s="33" t="s">
        <v>336</v>
      </c>
      <c r="R17" s="52">
        <v>1.2222</v>
      </c>
      <c r="S17" s="49">
        <v>11</v>
      </c>
      <c r="U17" s="36" t="s">
        <v>133</v>
      </c>
      <c r="V17" s="33" t="s">
        <v>134</v>
      </c>
      <c r="W17" s="39">
        <v>1.25</v>
      </c>
      <c r="X17" s="99">
        <v>10</v>
      </c>
      <c r="Z17" s="188" t="s">
        <v>133</v>
      </c>
      <c r="AA17" s="18" t="s">
        <v>134</v>
      </c>
      <c r="AB17" s="39">
        <v>1.25</v>
      </c>
      <c r="AC17" s="26">
        <v>11</v>
      </c>
      <c r="AE17" s="34" t="s">
        <v>118</v>
      </c>
      <c r="AF17" s="33" t="s">
        <v>98</v>
      </c>
      <c r="AG17" s="39">
        <v>1.2778</v>
      </c>
      <c r="AH17" s="26">
        <v>11</v>
      </c>
      <c r="AJ17" s="59" t="s">
        <v>133</v>
      </c>
      <c r="AK17" s="33" t="s">
        <v>134</v>
      </c>
      <c r="AL17" s="39">
        <v>1.25</v>
      </c>
      <c r="AM17" s="331">
        <v>10</v>
      </c>
      <c r="AO17" s="382" t="s">
        <v>257</v>
      </c>
      <c r="AP17" s="33" t="s">
        <v>258</v>
      </c>
      <c r="AQ17" s="355">
        <v>1.3071428571428569</v>
      </c>
      <c r="AR17" s="26">
        <v>11</v>
      </c>
      <c r="AT17" s="36" t="s">
        <v>46</v>
      </c>
      <c r="AU17" s="33" t="s">
        <v>47</v>
      </c>
      <c r="AV17" s="39">
        <v>1.25</v>
      </c>
      <c r="AW17" s="99">
        <v>11</v>
      </c>
    </row>
    <row r="18" spans="1:49" x14ac:dyDescent="0.25">
      <c r="A18" s="36" t="s">
        <v>133</v>
      </c>
      <c r="B18" s="33" t="s">
        <v>134</v>
      </c>
      <c r="C18" s="39">
        <v>1.25</v>
      </c>
      <c r="D18" s="100">
        <v>11</v>
      </c>
      <c r="E18" s="268"/>
      <c r="F18" s="276" t="s">
        <v>46</v>
      </c>
      <c r="G18" s="33" t="s">
        <v>47</v>
      </c>
      <c r="H18" s="39">
        <v>1.25</v>
      </c>
      <c r="I18" s="99">
        <v>11</v>
      </c>
      <c r="K18" s="36" t="s">
        <v>133</v>
      </c>
      <c r="L18" s="33" t="s">
        <v>134</v>
      </c>
      <c r="M18" s="39">
        <v>1.25</v>
      </c>
      <c r="N18" s="99">
        <v>12</v>
      </c>
      <c r="P18" s="46" t="s">
        <v>225</v>
      </c>
      <c r="Q18" s="35" t="s">
        <v>226</v>
      </c>
      <c r="R18" s="39">
        <v>1.2222</v>
      </c>
      <c r="S18" s="99">
        <v>11</v>
      </c>
      <c r="U18" s="46" t="s">
        <v>225</v>
      </c>
      <c r="V18" s="35" t="s">
        <v>226</v>
      </c>
      <c r="W18" s="39">
        <v>1.2222</v>
      </c>
      <c r="X18" s="99">
        <v>12</v>
      </c>
      <c r="Z18" s="195" t="s">
        <v>46</v>
      </c>
      <c r="AA18" s="18" t="s">
        <v>47</v>
      </c>
      <c r="AB18" s="39">
        <v>1.25</v>
      </c>
      <c r="AC18" s="26">
        <v>11</v>
      </c>
      <c r="AE18" s="36" t="s">
        <v>46</v>
      </c>
      <c r="AF18" s="33" t="s">
        <v>47</v>
      </c>
      <c r="AG18" s="39">
        <v>1.25</v>
      </c>
      <c r="AH18" s="26">
        <v>12</v>
      </c>
      <c r="AJ18" s="62" t="s">
        <v>225</v>
      </c>
      <c r="AK18" s="35" t="s">
        <v>226</v>
      </c>
      <c r="AL18" s="39">
        <v>1.2222</v>
      </c>
      <c r="AM18" s="331">
        <v>12</v>
      </c>
      <c r="AO18" s="36" t="s">
        <v>46</v>
      </c>
      <c r="AP18" s="33" t="s">
        <v>47</v>
      </c>
      <c r="AQ18" s="355">
        <v>1.25</v>
      </c>
      <c r="AR18" s="26">
        <v>12</v>
      </c>
      <c r="AT18" s="59" t="s">
        <v>133</v>
      </c>
      <c r="AU18" s="33" t="s">
        <v>134</v>
      </c>
      <c r="AV18" s="39">
        <v>1.25</v>
      </c>
      <c r="AW18" s="99">
        <v>11</v>
      </c>
    </row>
    <row r="19" spans="1:49" x14ac:dyDescent="0.25">
      <c r="A19" s="46" t="s">
        <v>225</v>
      </c>
      <c r="B19" s="35" t="s">
        <v>226</v>
      </c>
      <c r="C19" s="39">
        <v>1.2222</v>
      </c>
      <c r="D19" s="100">
        <v>13</v>
      </c>
      <c r="E19" s="268"/>
      <c r="F19" s="275" t="s">
        <v>133</v>
      </c>
      <c r="G19" s="33" t="s">
        <v>134</v>
      </c>
      <c r="H19" s="39">
        <v>1.25</v>
      </c>
      <c r="I19" s="99">
        <v>11</v>
      </c>
      <c r="K19" s="46" t="s">
        <v>225</v>
      </c>
      <c r="L19" s="35" t="s">
        <v>226</v>
      </c>
      <c r="M19" s="39">
        <v>1.2222</v>
      </c>
      <c r="N19" s="99">
        <v>13</v>
      </c>
      <c r="P19" s="80" t="s">
        <v>165</v>
      </c>
      <c r="Q19" s="33" t="s">
        <v>70</v>
      </c>
      <c r="R19" s="52">
        <v>1.1778000000000004</v>
      </c>
      <c r="S19" s="49">
        <v>13</v>
      </c>
      <c r="U19" s="36" t="s">
        <v>46</v>
      </c>
      <c r="V19" s="33" t="s">
        <v>48</v>
      </c>
      <c r="W19" s="52">
        <v>1.1528</v>
      </c>
      <c r="X19" s="49">
        <v>13</v>
      </c>
      <c r="Z19" s="190" t="s">
        <v>225</v>
      </c>
      <c r="AA19" s="145" t="s">
        <v>226</v>
      </c>
      <c r="AB19" s="39">
        <v>1.2222</v>
      </c>
      <c r="AC19" s="26">
        <v>13</v>
      </c>
      <c r="AE19" s="59" t="s">
        <v>133</v>
      </c>
      <c r="AF19" s="33" t="s">
        <v>134</v>
      </c>
      <c r="AG19" s="39">
        <v>1.25</v>
      </c>
      <c r="AH19" s="26">
        <v>12</v>
      </c>
      <c r="AJ19" s="62" t="s">
        <v>289</v>
      </c>
      <c r="AK19" s="33" t="s">
        <v>98</v>
      </c>
      <c r="AL19" s="39">
        <v>1.1428571428571432</v>
      </c>
      <c r="AM19" s="331">
        <v>13</v>
      </c>
      <c r="AO19" s="59" t="s">
        <v>133</v>
      </c>
      <c r="AP19" s="33" t="s">
        <v>134</v>
      </c>
      <c r="AQ19" s="355">
        <v>1.25</v>
      </c>
      <c r="AR19" s="26">
        <v>12</v>
      </c>
      <c r="AT19" s="62" t="s">
        <v>225</v>
      </c>
      <c r="AU19" s="35" t="s">
        <v>226</v>
      </c>
      <c r="AV19" s="39">
        <v>1.2222</v>
      </c>
      <c r="AW19" s="99">
        <v>13</v>
      </c>
    </row>
    <row r="20" spans="1:49" x14ac:dyDescent="0.25">
      <c r="A20" s="46" t="s">
        <v>289</v>
      </c>
      <c r="B20" s="33" t="s">
        <v>98</v>
      </c>
      <c r="C20" s="39">
        <v>1.1428571428571432</v>
      </c>
      <c r="D20" s="100">
        <v>14</v>
      </c>
      <c r="E20" s="268"/>
      <c r="F20" s="285" t="s">
        <v>225</v>
      </c>
      <c r="G20" s="35" t="s">
        <v>226</v>
      </c>
      <c r="H20" s="39">
        <v>1.2222</v>
      </c>
      <c r="I20" s="99">
        <v>14</v>
      </c>
      <c r="K20" s="46" t="s">
        <v>289</v>
      </c>
      <c r="L20" s="33" t="s">
        <v>98</v>
      </c>
      <c r="M20" s="39">
        <v>1.1428571428571432</v>
      </c>
      <c r="N20" s="99">
        <v>14</v>
      </c>
      <c r="P20" s="36" t="s">
        <v>46</v>
      </c>
      <c r="Q20" s="33" t="s">
        <v>48</v>
      </c>
      <c r="R20" s="52">
        <v>1.1528</v>
      </c>
      <c r="S20" s="49">
        <v>14</v>
      </c>
      <c r="U20" s="46" t="s">
        <v>289</v>
      </c>
      <c r="V20" s="33" t="s">
        <v>98</v>
      </c>
      <c r="W20" s="39">
        <v>1.1428571428571432</v>
      </c>
      <c r="X20" s="99">
        <v>14</v>
      </c>
      <c r="Z20" s="190" t="s">
        <v>289</v>
      </c>
      <c r="AA20" s="18" t="s">
        <v>98</v>
      </c>
      <c r="AB20" s="39">
        <v>1.1428571428571432</v>
      </c>
      <c r="AC20" s="26">
        <v>14</v>
      </c>
      <c r="AE20" s="62" t="s">
        <v>225</v>
      </c>
      <c r="AF20" s="35" t="s">
        <v>226</v>
      </c>
      <c r="AG20" s="39">
        <v>1.2222</v>
      </c>
      <c r="AH20" s="26">
        <v>14</v>
      </c>
      <c r="AJ20" s="34" t="s">
        <v>312</v>
      </c>
      <c r="AK20" s="33" t="s">
        <v>313</v>
      </c>
      <c r="AL20" s="52">
        <v>1.1334</v>
      </c>
      <c r="AM20" s="333">
        <v>14</v>
      </c>
      <c r="AO20" s="62" t="s">
        <v>225</v>
      </c>
      <c r="AP20" s="35" t="s">
        <v>226</v>
      </c>
      <c r="AQ20" s="355">
        <v>1.2222</v>
      </c>
      <c r="AR20" s="26">
        <v>14</v>
      </c>
      <c r="AT20" s="62" t="s">
        <v>289</v>
      </c>
      <c r="AU20" s="33" t="s">
        <v>98</v>
      </c>
      <c r="AV20" s="39">
        <v>1.1428571428571432</v>
      </c>
      <c r="AW20" s="99">
        <v>14</v>
      </c>
    </row>
    <row r="21" spans="1:49" x14ac:dyDescent="0.25">
      <c r="A21" s="40" t="s">
        <v>312</v>
      </c>
      <c r="B21" s="33" t="s">
        <v>313</v>
      </c>
      <c r="C21" s="39">
        <v>1.1277999999999997</v>
      </c>
      <c r="D21" s="100">
        <v>15</v>
      </c>
      <c r="E21" s="268"/>
      <c r="F21" s="285" t="s">
        <v>289</v>
      </c>
      <c r="G21" s="33" t="s">
        <v>98</v>
      </c>
      <c r="H21" s="39">
        <v>1.1428571428571432</v>
      </c>
      <c r="I21" s="99">
        <v>15</v>
      </c>
      <c r="K21" s="116" t="s">
        <v>335</v>
      </c>
      <c r="L21" s="33" t="s">
        <v>336</v>
      </c>
      <c r="M21" s="52">
        <v>1.1428571428571423</v>
      </c>
      <c r="N21" s="49">
        <v>15</v>
      </c>
      <c r="P21" s="46" t="s">
        <v>289</v>
      </c>
      <c r="Q21" s="33" t="s">
        <v>98</v>
      </c>
      <c r="R21" s="39">
        <v>1.1428571428571432</v>
      </c>
      <c r="S21" s="99">
        <v>15</v>
      </c>
      <c r="U21" s="40" t="s">
        <v>142</v>
      </c>
      <c r="V21" s="33" t="s">
        <v>143</v>
      </c>
      <c r="W21" s="52">
        <v>1.1193999999999997</v>
      </c>
      <c r="X21" s="49">
        <v>15</v>
      </c>
      <c r="Z21" s="40" t="s">
        <v>142</v>
      </c>
      <c r="AA21" s="201" t="s">
        <v>143</v>
      </c>
      <c r="AB21" s="39">
        <v>1.1193999999999997</v>
      </c>
      <c r="AC21" s="26">
        <v>15</v>
      </c>
      <c r="AE21" s="62" t="s">
        <v>289</v>
      </c>
      <c r="AF21" s="33" t="s">
        <v>98</v>
      </c>
      <c r="AG21" s="39">
        <v>1.1428571428571432</v>
      </c>
      <c r="AH21" s="26">
        <v>15</v>
      </c>
      <c r="AJ21" s="34" t="s">
        <v>142</v>
      </c>
      <c r="AK21" s="33" t="s">
        <v>143</v>
      </c>
      <c r="AL21" s="39">
        <v>1.1193999999999997</v>
      </c>
      <c r="AM21" s="331">
        <v>15</v>
      </c>
      <c r="AO21" s="62" t="s">
        <v>289</v>
      </c>
      <c r="AP21" s="33" t="s">
        <v>98</v>
      </c>
      <c r="AQ21" s="355">
        <v>1.1428571428571432</v>
      </c>
      <c r="AR21" s="26">
        <v>15</v>
      </c>
      <c r="AT21" s="34" t="s">
        <v>312</v>
      </c>
      <c r="AU21" s="33" t="s">
        <v>313</v>
      </c>
      <c r="AV21" s="39">
        <v>1.1334</v>
      </c>
      <c r="AW21" s="99">
        <v>15</v>
      </c>
    </row>
    <row r="22" spans="1:49" x14ac:dyDescent="0.25">
      <c r="A22" s="34" t="s">
        <v>99</v>
      </c>
      <c r="B22" s="33" t="s">
        <v>100</v>
      </c>
      <c r="C22" s="39">
        <v>1.0952380952380967</v>
      </c>
      <c r="D22" s="100">
        <v>16</v>
      </c>
      <c r="E22" s="268"/>
      <c r="F22" s="277" t="s">
        <v>142</v>
      </c>
      <c r="G22" s="33" t="s">
        <v>143</v>
      </c>
      <c r="H22" s="52">
        <v>1.1193999999999997</v>
      </c>
      <c r="I22" s="49">
        <v>16</v>
      </c>
      <c r="K22" s="34" t="s">
        <v>99</v>
      </c>
      <c r="L22" s="33" t="s">
        <v>101</v>
      </c>
      <c r="M22" s="39">
        <v>1.0952380952380967</v>
      </c>
      <c r="N22" s="99">
        <v>16</v>
      </c>
      <c r="P22" s="34" t="s">
        <v>99</v>
      </c>
      <c r="Q22" s="33" t="s">
        <v>101</v>
      </c>
      <c r="R22" s="39">
        <v>1.0952380952380967</v>
      </c>
      <c r="S22" s="99">
        <v>16</v>
      </c>
      <c r="U22" s="34" t="s">
        <v>99</v>
      </c>
      <c r="V22" s="33" t="s">
        <v>101</v>
      </c>
      <c r="W22" s="39">
        <v>1.0952380952380967</v>
      </c>
      <c r="X22" s="99">
        <v>16</v>
      </c>
      <c r="Z22" s="34" t="s">
        <v>99</v>
      </c>
      <c r="AA22" s="201" t="s">
        <v>101</v>
      </c>
      <c r="AB22" s="39">
        <v>1.0952380952380967</v>
      </c>
      <c r="AC22" s="26">
        <v>16</v>
      </c>
      <c r="AE22" s="34" t="s">
        <v>142</v>
      </c>
      <c r="AF22" s="33" t="s">
        <v>143</v>
      </c>
      <c r="AG22" s="39">
        <v>1.1193999999999997</v>
      </c>
      <c r="AH22" s="26">
        <v>16</v>
      </c>
      <c r="AJ22" s="32" t="s">
        <v>99</v>
      </c>
      <c r="AK22" s="33" t="s">
        <v>101</v>
      </c>
      <c r="AL22" s="39">
        <v>1.0952380952380967</v>
      </c>
      <c r="AM22" s="331">
        <v>16</v>
      </c>
      <c r="AO22" s="34" t="s">
        <v>312</v>
      </c>
      <c r="AP22" s="33" t="s">
        <v>313</v>
      </c>
      <c r="AQ22" s="355">
        <v>1.1334</v>
      </c>
      <c r="AR22" s="26">
        <v>16</v>
      </c>
      <c r="AT22" s="59" t="s">
        <v>179</v>
      </c>
      <c r="AU22" s="35" t="s">
        <v>377</v>
      </c>
      <c r="AV22" s="52">
        <v>1.0972222222222214</v>
      </c>
      <c r="AW22" s="99">
        <v>16</v>
      </c>
    </row>
    <row r="23" spans="1:49" x14ac:dyDescent="0.25">
      <c r="A23" s="40" t="s">
        <v>142</v>
      </c>
      <c r="B23" s="33" t="s">
        <v>143</v>
      </c>
      <c r="C23" s="39">
        <v>1.0639000000000003</v>
      </c>
      <c r="D23" s="100">
        <v>17</v>
      </c>
      <c r="E23" s="268"/>
      <c r="F23" s="286" t="s">
        <v>99</v>
      </c>
      <c r="G23" s="33" t="s">
        <v>100</v>
      </c>
      <c r="H23" s="39">
        <v>1.0952380952380967</v>
      </c>
      <c r="I23" s="99">
        <v>17</v>
      </c>
      <c r="K23" s="34" t="s">
        <v>200</v>
      </c>
      <c r="L23" s="35" t="s">
        <v>201</v>
      </c>
      <c r="M23" s="39">
        <v>1.0000333333333327</v>
      </c>
      <c r="N23" s="99">
        <v>17</v>
      </c>
      <c r="P23" s="34" t="s">
        <v>200</v>
      </c>
      <c r="Q23" s="35" t="s">
        <v>201</v>
      </c>
      <c r="R23" s="39">
        <v>1.0000333333333327</v>
      </c>
      <c r="S23" s="99">
        <v>17</v>
      </c>
      <c r="U23" s="34" t="s">
        <v>200</v>
      </c>
      <c r="V23" s="35" t="s">
        <v>201</v>
      </c>
      <c r="W23" s="39">
        <v>1.0000333333333327</v>
      </c>
      <c r="X23" s="99">
        <v>17</v>
      </c>
      <c r="Z23" s="34" t="s">
        <v>200</v>
      </c>
      <c r="AA23" s="202" t="s">
        <v>201</v>
      </c>
      <c r="AB23" s="39">
        <v>1.0000333333333327</v>
      </c>
      <c r="AC23" s="26">
        <v>17</v>
      </c>
      <c r="AE23" s="32" t="s">
        <v>99</v>
      </c>
      <c r="AF23" s="33" t="s">
        <v>101</v>
      </c>
      <c r="AG23" s="39">
        <v>1.0952380952380967</v>
      </c>
      <c r="AH23" s="26">
        <v>17</v>
      </c>
      <c r="AJ23" s="34" t="s">
        <v>118</v>
      </c>
      <c r="AK23" s="33" t="s">
        <v>98</v>
      </c>
      <c r="AL23" s="52">
        <v>1.0555555555555545</v>
      </c>
      <c r="AM23" s="333">
        <v>17</v>
      </c>
      <c r="AO23" s="32" t="s">
        <v>99</v>
      </c>
      <c r="AP23" s="33" t="s">
        <v>101</v>
      </c>
      <c r="AQ23" s="355">
        <v>1.0952380952380967</v>
      </c>
      <c r="AR23" s="26">
        <v>17</v>
      </c>
      <c r="AT23" s="32" t="s">
        <v>99</v>
      </c>
      <c r="AU23" s="33" t="s">
        <v>101</v>
      </c>
      <c r="AV23" s="39">
        <v>1.0952380952380967</v>
      </c>
      <c r="AW23" s="99">
        <v>17</v>
      </c>
    </row>
    <row r="24" spans="1:49" x14ac:dyDescent="0.25">
      <c r="A24" s="34" t="s">
        <v>200</v>
      </c>
      <c r="B24" s="35" t="s">
        <v>201</v>
      </c>
      <c r="C24" s="39">
        <v>1.0000333333333327</v>
      </c>
      <c r="D24" s="100">
        <v>18</v>
      </c>
      <c r="E24" s="268"/>
      <c r="F24" s="286" t="s">
        <v>200</v>
      </c>
      <c r="G24" s="35" t="s">
        <v>201</v>
      </c>
      <c r="H24" s="39">
        <v>1.0000333333333327</v>
      </c>
      <c r="I24" s="99">
        <v>18</v>
      </c>
      <c r="K24" s="32" t="s">
        <v>54</v>
      </c>
      <c r="L24" s="35" t="s">
        <v>56</v>
      </c>
      <c r="M24" s="29">
        <v>1</v>
      </c>
      <c r="N24" s="99">
        <v>18</v>
      </c>
      <c r="P24" s="32" t="s">
        <v>54</v>
      </c>
      <c r="Q24" s="35" t="s">
        <v>56</v>
      </c>
      <c r="R24" s="29">
        <v>1</v>
      </c>
      <c r="S24" s="99">
        <v>17</v>
      </c>
      <c r="U24" s="32" t="s">
        <v>54</v>
      </c>
      <c r="V24" s="35" t="s">
        <v>56</v>
      </c>
      <c r="W24" s="29">
        <v>1</v>
      </c>
      <c r="X24" s="99">
        <v>17</v>
      </c>
      <c r="Z24" s="32" t="s">
        <v>54</v>
      </c>
      <c r="AA24" s="202" t="s">
        <v>56</v>
      </c>
      <c r="AB24" s="29">
        <v>1</v>
      </c>
      <c r="AC24" s="26">
        <v>17</v>
      </c>
      <c r="AE24" s="32" t="s">
        <v>200</v>
      </c>
      <c r="AF24" s="35" t="s">
        <v>201</v>
      </c>
      <c r="AG24" s="39">
        <v>1.0000333333333327</v>
      </c>
      <c r="AH24" s="26">
        <v>18</v>
      </c>
      <c r="AJ24" s="32" t="s">
        <v>200</v>
      </c>
      <c r="AK24" s="35" t="s">
        <v>201</v>
      </c>
      <c r="AL24" s="39">
        <v>1.0000333333333327</v>
      </c>
      <c r="AM24" s="331">
        <v>18</v>
      </c>
      <c r="AO24" s="34" t="s">
        <v>118</v>
      </c>
      <c r="AP24" s="33" t="s">
        <v>98</v>
      </c>
      <c r="AQ24" s="355">
        <v>1.0555555555555545</v>
      </c>
      <c r="AR24" s="26">
        <v>18</v>
      </c>
      <c r="AT24" s="34" t="s">
        <v>118</v>
      </c>
      <c r="AU24" s="33" t="s">
        <v>98</v>
      </c>
      <c r="AV24" s="39">
        <v>1.0555555555555545</v>
      </c>
      <c r="AW24" s="99">
        <v>18</v>
      </c>
    </row>
    <row r="25" spans="1:49" x14ac:dyDescent="0.25">
      <c r="A25" s="32" t="s">
        <v>54</v>
      </c>
      <c r="B25" s="35" t="s">
        <v>56</v>
      </c>
      <c r="C25" s="29">
        <v>1</v>
      </c>
      <c r="D25" s="100">
        <v>18</v>
      </c>
      <c r="E25" s="268"/>
      <c r="F25" s="281" t="s">
        <v>54</v>
      </c>
      <c r="G25" s="35" t="s">
        <v>56</v>
      </c>
      <c r="H25" s="29">
        <v>1</v>
      </c>
      <c r="I25" s="99">
        <v>18</v>
      </c>
      <c r="K25" s="34" t="s">
        <v>104</v>
      </c>
      <c r="L25" s="33" t="s">
        <v>106</v>
      </c>
      <c r="M25" s="52">
        <v>0.98611111111111072</v>
      </c>
      <c r="N25" s="49">
        <v>19</v>
      </c>
      <c r="P25" s="34" t="s">
        <v>104</v>
      </c>
      <c r="Q25" s="33" t="s">
        <v>106</v>
      </c>
      <c r="R25" s="52">
        <v>0.88889999999999958</v>
      </c>
      <c r="S25" s="49">
        <v>19</v>
      </c>
      <c r="U25" s="76" t="s">
        <v>378</v>
      </c>
      <c r="V25" s="35" t="s">
        <v>379</v>
      </c>
      <c r="W25" s="52">
        <v>1</v>
      </c>
      <c r="X25" s="49">
        <v>17</v>
      </c>
      <c r="Z25" s="76" t="s">
        <v>378</v>
      </c>
      <c r="AA25" s="202" t="s">
        <v>379</v>
      </c>
      <c r="AB25" s="39">
        <v>1</v>
      </c>
      <c r="AC25" s="26">
        <v>17</v>
      </c>
      <c r="AE25" s="62" t="s">
        <v>54</v>
      </c>
      <c r="AF25" s="35" t="s">
        <v>56</v>
      </c>
      <c r="AG25" s="29">
        <v>1</v>
      </c>
      <c r="AH25" s="26">
        <v>19</v>
      </c>
      <c r="AJ25" s="62" t="s">
        <v>54</v>
      </c>
      <c r="AK25" s="35" t="s">
        <v>56</v>
      </c>
      <c r="AL25" s="29">
        <v>1</v>
      </c>
      <c r="AM25" s="331">
        <v>18</v>
      </c>
      <c r="AO25" s="32" t="s">
        <v>200</v>
      </c>
      <c r="AP25" s="35" t="s">
        <v>201</v>
      </c>
      <c r="AQ25" s="355">
        <v>1.0000333333333327</v>
      </c>
      <c r="AR25" s="26">
        <v>19</v>
      </c>
      <c r="AT25" s="60" t="s">
        <v>433</v>
      </c>
      <c r="AU25" s="35" t="s">
        <v>434</v>
      </c>
      <c r="AV25" s="52">
        <v>1.0417000000000005</v>
      </c>
      <c r="AW25" s="99">
        <v>19</v>
      </c>
    </row>
    <row r="26" spans="1:49" x14ac:dyDescent="0.25">
      <c r="A26" s="40" t="s">
        <v>50</v>
      </c>
      <c r="B26" s="33" t="s">
        <v>51</v>
      </c>
      <c r="C26" s="39">
        <v>0.89444444444444482</v>
      </c>
      <c r="D26" s="100">
        <v>20</v>
      </c>
      <c r="E26" s="268"/>
      <c r="F26" s="277" t="s">
        <v>312</v>
      </c>
      <c r="G26" s="33" t="s">
        <v>313</v>
      </c>
      <c r="H26" s="52">
        <v>0.88339999999999996</v>
      </c>
      <c r="I26" s="49">
        <v>20</v>
      </c>
      <c r="K26" s="40" t="s">
        <v>312</v>
      </c>
      <c r="L26" s="33" t="s">
        <v>313</v>
      </c>
      <c r="M26" s="39">
        <v>0.88339999999999996</v>
      </c>
      <c r="N26" s="99">
        <v>20</v>
      </c>
      <c r="P26" s="40" t="s">
        <v>312</v>
      </c>
      <c r="Q26" s="33" t="s">
        <v>313</v>
      </c>
      <c r="R26" s="39">
        <v>0.88339999999999996</v>
      </c>
      <c r="S26" s="99">
        <v>20</v>
      </c>
      <c r="U26" s="36" t="s">
        <v>262</v>
      </c>
      <c r="V26" s="33" t="s">
        <v>263</v>
      </c>
      <c r="W26" s="52">
        <v>0.98890000000000011</v>
      </c>
      <c r="X26" s="49">
        <v>20</v>
      </c>
      <c r="Z26" s="36" t="s">
        <v>262</v>
      </c>
      <c r="AA26" s="201" t="s">
        <v>263</v>
      </c>
      <c r="AB26" s="39">
        <v>0.98890000000000011</v>
      </c>
      <c r="AC26" s="26">
        <v>20</v>
      </c>
      <c r="AE26" s="76" t="s">
        <v>378</v>
      </c>
      <c r="AF26" s="35" t="s">
        <v>379</v>
      </c>
      <c r="AG26" s="39">
        <v>1</v>
      </c>
      <c r="AH26" s="26">
        <v>19</v>
      </c>
      <c r="AJ26" s="76" t="s">
        <v>378</v>
      </c>
      <c r="AK26" s="35" t="s">
        <v>379</v>
      </c>
      <c r="AL26" s="39">
        <v>1</v>
      </c>
      <c r="AM26" s="331">
        <v>18</v>
      </c>
      <c r="AO26" s="62" t="s">
        <v>54</v>
      </c>
      <c r="AP26" s="35" t="s">
        <v>56</v>
      </c>
      <c r="AQ26" s="350">
        <v>1</v>
      </c>
      <c r="AR26" s="26">
        <v>19</v>
      </c>
      <c r="AT26" s="32" t="s">
        <v>200</v>
      </c>
      <c r="AU26" s="35" t="s">
        <v>201</v>
      </c>
      <c r="AV26" s="39">
        <v>1.0000333333333327</v>
      </c>
      <c r="AW26" s="99">
        <v>20</v>
      </c>
    </row>
    <row r="27" spans="1:49" x14ac:dyDescent="0.25">
      <c r="A27" s="59" t="s">
        <v>124</v>
      </c>
      <c r="B27" s="33" t="s">
        <v>126</v>
      </c>
      <c r="C27" s="39">
        <v>0.87495555555555526</v>
      </c>
      <c r="D27" s="100">
        <v>21</v>
      </c>
      <c r="E27" s="268"/>
      <c r="F27" s="280" t="s">
        <v>124</v>
      </c>
      <c r="G27" s="33" t="s">
        <v>126</v>
      </c>
      <c r="H27" s="52">
        <v>0.87495555555555526</v>
      </c>
      <c r="I27" s="49">
        <v>21</v>
      </c>
      <c r="K27" s="75" t="s">
        <v>160</v>
      </c>
      <c r="L27" s="33" t="s">
        <v>162</v>
      </c>
      <c r="M27" s="52">
        <v>0.8750111111111103</v>
      </c>
      <c r="N27" s="49">
        <v>21</v>
      </c>
      <c r="P27" s="75" t="s">
        <v>160</v>
      </c>
      <c r="Q27" s="33" t="s">
        <v>162</v>
      </c>
      <c r="R27" s="39">
        <v>0.8750111111111103</v>
      </c>
      <c r="S27" s="99">
        <v>21</v>
      </c>
      <c r="U27" s="34" t="s">
        <v>104</v>
      </c>
      <c r="V27" s="33" t="s">
        <v>106</v>
      </c>
      <c r="W27" s="39">
        <v>0.88889999999999958</v>
      </c>
      <c r="X27" s="99">
        <v>21</v>
      </c>
      <c r="Z27" s="59" t="s">
        <v>124</v>
      </c>
      <c r="AA27" s="201" t="s">
        <v>126</v>
      </c>
      <c r="AB27" s="52">
        <v>0.95429999999999993</v>
      </c>
      <c r="AC27" s="49">
        <v>21</v>
      </c>
      <c r="AE27" s="40" t="s">
        <v>124</v>
      </c>
      <c r="AF27" s="33" t="s">
        <v>126</v>
      </c>
      <c r="AG27" s="52">
        <v>0.95429999999999993</v>
      </c>
      <c r="AH27" s="49">
        <v>21</v>
      </c>
      <c r="AJ27" s="40" t="s">
        <v>124</v>
      </c>
      <c r="AK27" s="33" t="s">
        <v>126</v>
      </c>
      <c r="AL27" s="39">
        <v>0.95429999999999993</v>
      </c>
      <c r="AM27" s="331">
        <v>21</v>
      </c>
      <c r="AO27" s="76" t="s">
        <v>378</v>
      </c>
      <c r="AP27" s="35" t="s">
        <v>379</v>
      </c>
      <c r="AQ27" s="355">
        <v>1</v>
      </c>
      <c r="AR27" s="26">
        <v>19</v>
      </c>
      <c r="AT27" s="62" t="s">
        <v>54</v>
      </c>
      <c r="AU27" s="35" t="s">
        <v>56</v>
      </c>
      <c r="AV27" s="29">
        <v>1</v>
      </c>
      <c r="AW27" s="99">
        <v>20</v>
      </c>
    </row>
    <row r="28" spans="1:49" x14ac:dyDescent="0.25">
      <c r="A28" s="59" t="s">
        <v>122</v>
      </c>
      <c r="B28" s="33" t="s">
        <v>123</v>
      </c>
      <c r="C28" s="39">
        <v>0.84279999999999955</v>
      </c>
      <c r="D28" s="100">
        <v>22</v>
      </c>
      <c r="E28" s="268"/>
      <c r="F28" s="275" t="s">
        <v>114</v>
      </c>
      <c r="G28" s="35" t="s">
        <v>115</v>
      </c>
      <c r="H28" s="52">
        <v>0.84999999999999964</v>
      </c>
      <c r="I28" s="49">
        <v>22</v>
      </c>
      <c r="K28" s="59" t="s">
        <v>124</v>
      </c>
      <c r="L28" s="33" t="s">
        <v>126</v>
      </c>
      <c r="M28" s="39">
        <v>0.87495555555555526</v>
      </c>
      <c r="N28" s="99">
        <v>22</v>
      </c>
      <c r="P28" s="59" t="s">
        <v>124</v>
      </c>
      <c r="Q28" s="33" t="s">
        <v>126</v>
      </c>
      <c r="R28" s="39">
        <v>0.87495555555555526</v>
      </c>
      <c r="S28" s="99">
        <v>21</v>
      </c>
      <c r="U28" s="40" t="s">
        <v>312</v>
      </c>
      <c r="V28" s="33" t="s">
        <v>313</v>
      </c>
      <c r="W28" s="52">
        <v>0.88339999999999996</v>
      </c>
      <c r="X28" s="49">
        <v>22</v>
      </c>
      <c r="Z28" s="34" t="s">
        <v>104</v>
      </c>
      <c r="AA28" s="201" t="s">
        <v>106</v>
      </c>
      <c r="AB28" s="39">
        <v>0.88889999999999958</v>
      </c>
      <c r="AC28" s="26">
        <v>22</v>
      </c>
      <c r="AE28" s="32" t="s">
        <v>104</v>
      </c>
      <c r="AF28" s="33" t="s">
        <v>106</v>
      </c>
      <c r="AG28" s="39">
        <v>0.88889999999999958</v>
      </c>
      <c r="AH28" s="26">
        <v>22</v>
      </c>
      <c r="AJ28" s="32" t="s">
        <v>104</v>
      </c>
      <c r="AK28" s="33" t="s">
        <v>106</v>
      </c>
      <c r="AL28" s="39">
        <v>0.88889999999999958</v>
      </c>
      <c r="AM28" s="331">
        <v>22</v>
      </c>
      <c r="AO28" s="40" t="s">
        <v>124</v>
      </c>
      <c r="AP28" s="33" t="s">
        <v>126</v>
      </c>
      <c r="AQ28" s="355">
        <v>0.95429999999999993</v>
      </c>
      <c r="AR28" s="26">
        <v>22</v>
      </c>
      <c r="AT28" s="76" t="s">
        <v>378</v>
      </c>
      <c r="AU28" s="35" t="s">
        <v>379</v>
      </c>
      <c r="AV28" s="39">
        <v>1</v>
      </c>
      <c r="AW28" s="99">
        <v>20</v>
      </c>
    </row>
    <row r="29" spans="1:49" x14ac:dyDescent="0.25">
      <c r="A29" s="65" t="s">
        <v>109</v>
      </c>
      <c r="B29" s="33" t="s">
        <v>110</v>
      </c>
      <c r="C29" s="29">
        <v>0.83333333333333393</v>
      </c>
      <c r="D29" s="100">
        <v>23</v>
      </c>
      <c r="E29" s="268"/>
      <c r="F29" s="287" t="s">
        <v>109</v>
      </c>
      <c r="G29" s="33" t="s">
        <v>110</v>
      </c>
      <c r="H29" s="29">
        <v>0.83333333333333393</v>
      </c>
      <c r="I29" s="99">
        <v>23</v>
      </c>
      <c r="K29" s="36" t="s">
        <v>114</v>
      </c>
      <c r="L29" s="35" t="s">
        <v>326</v>
      </c>
      <c r="M29" s="39">
        <v>0.84999999999999964</v>
      </c>
      <c r="N29" s="99">
        <v>23</v>
      </c>
      <c r="P29" s="36" t="s">
        <v>114</v>
      </c>
      <c r="Q29" s="35" t="s">
        <v>326</v>
      </c>
      <c r="R29" s="39">
        <v>0.84999999999999964</v>
      </c>
      <c r="S29" s="99">
        <v>23</v>
      </c>
      <c r="U29" s="75" t="s">
        <v>160</v>
      </c>
      <c r="V29" s="33" t="s">
        <v>162</v>
      </c>
      <c r="W29" s="39">
        <v>0.8750111111111103</v>
      </c>
      <c r="X29" s="99">
        <v>23</v>
      </c>
      <c r="Z29" s="40" t="s">
        <v>312</v>
      </c>
      <c r="AA29" s="201" t="s">
        <v>313</v>
      </c>
      <c r="AB29" s="52">
        <v>0.88339999999999996</v>
      </c>
      <c r="AC29" s="49">
        <v>23</v>
      </c>
      <c r="AE29" s="34" t="s">
        <v>312</v>
      </c>
      <c r="AF29" s="33" t="s">
        <v>313</v>
      </c>
      <c r="AG29" s="39">
        <v>0.88339999999999996</v>
      </c>
      <c r="AH29" s="26">
        <v>23</v>
      </c>
      <c r="AJ29" s="59" t="s">
        <v>120</v>
      </c>
      <c r="AK29" s="33" t="s">
        <v>121</v>
      </c>
      <c r="AL29" s="52">
        <v>0.88888888888888928</v>
      </c>
      <c r="AM29" s="333">
        <v>22</v>
      </c>
      <c r="AO29" s="32" t="s">
        <v>104</v>
      </c>
      <c r="AP29" s="33" t="s">
        <v>106</v>
      </c>
      <c r="AQ29" s="355">
        <v>0.88889999999999958</v>
      </c>
      <c r="AR29" s="26">
        <v>23</v>
      </c>
      <c r="AT29" s="40" t="s">
        <v>124</v>
      </c>
      <c r="AU29" s="33" t="s">
        <v>126</v>
      </c>
      <c r="AV29" s="39">
        <v>0.95429999999999993</v>
      </c>
      <c r="AW29" s="99">
        <v>23</v>
      </c>
    </row>
    <row r="30" spans="1:49" x14ac:dyDescent="0.25">
      <c r="A30" s="32" t="s">
        <v>168</v>
      </c>
      <c r="B30" s="33" t="s">
        <v>113</v>
      </c>
      <c r="C30" s="39">
        <v>0.75</v>
      </c>
      <c r="D30" s="100">
        <v>24</v>
      </c>
      <c r="E30" s="268"/>
      <c r="F30" s="281" t="s">
        <v>168</v>
      </c>
      <c r="G30" s="33" t="s">
        <v>113</v>
      </c>
      <c r="H30" s="39">
        <v>0.75</v>
      </c>
      <c r="I30" s="99">
        <v>24</v>
      </c>
      <c r="K30" s="65" t="s">
        <v>109</v>
      </c>
      <c r="L30" s="33" t="s">
        <v>110</v>
      </c>
      <c r="M30" s="29">
        <v>0.83333333333333393</v>
      </c>
      <c r="N30" s="99">
        <v>24</v>
      </c>
      <c r="P30" s="65" t="s">
        <v>109</v>
      </c>
      <c r="Q30" s="33" t="s">
        <v>110</v>
      </c>
      <c r="R30" s="29">
        <v>0.83333333333333393</v>
      </c>
      <c r="S30" s="99">
        <v>24</v>
      </c>
      <c r="U30" s="36" t="s">
        <v>114</v>
      </c>
      <c r="V30" s="35" t="s">
        <v>326</v>
      </c>
      <c r="W30" s="39">
        <v>0.84999999999999964</v>
      </c>
      <c r="X30" s="99">
        <v>24</v>
      </c>
      <c r="Z30" s="75" t="s">
        <v>160</v>
      </c>
      <c r="AA30" s="201" t="s">
        <v>162</v>
      </c>
      <c r="AB30" s="39">
        <v>0.8750111111111103</v>
      </c>
      <c r="AC30" s="26">
        <v>24</v>
      </c>
      <c r="AE30" s="66" t="s">
        <v>160</v>
      </c>
      <c r="AF30" s="33" t="s">
        <v>162</v>
      </c>
      <c r="AG30" s="39">
        <v>0.8750111111111103</v>
      </c>
      <c r="AH30" s="26">
        <v>24</v>
      </c>
      <c r="AJ30" s="66" t="s">
        <v>160</v>
      </c>
      <c r="AK30" s="33" t="s">
        <v>162</v>
      </c>
      <c r="AL30" s="39">
        <v>0.8750111111111103</v>
      </c>
      <c r="AM30" s="331">
        <v>24</v>
      </c>
      <c r="AO30" s="59" t="s">
        <v>120</v>
      </c>
      <c r="AP30" s="33" t="s">
        <v>121</v>
      </c>
      <c r="AQ30" s="355">
        <v>0.88888888888888928</v>
      </c>
      <c r="AR30" s="26">
        <v>23</v>
      </c>
      <c r="AT30" s="32" t="s">
        <v>104</v>
      </c>
      <c r="AU30" s="33" t="s">
        <v>106</v>
      </c>
      <c r="AV30" s="39">
        <v>0.88889999999999958</v>
      </c>
      <c r="AW30" s="99">
        <v>24</v>
      </c>
    </row>
    <row r="31" spans="1:49" x14ac:dyDescent="0.25">
      <c r="A31" s="62" t="s">
        <v>232</v>
      </c>
      <c r="B31" s="33" t="s">
        <v>233</v>
      </c>
      <c r="C31" s="39">
        <v>0.75</v>
      </c>
      <c r="D31" s="100">
        <v>24</v>
      </c>
      <c r="E31" s="268"/>
      <c r="F31" s="279" t="s">
        <v>232</v>
      </c>
      <c r="G31" s="33" t="s">
        <v>233</v>
      </c>
      <c r="H31" s="39">
        <v>0.75</v>
      </c>
      <c r="I31" s="99">
        <v>24</v>
      </c>
      <c r="K31" s="117" t="s">
        <v>337</v>
      </c>
      <c r="L31" s="35" t="s">
        <v>338</v>
      </c>
      <c r="M31" s="69">
        <v>0.79999999999999982</v>
      </c>
      <c r="N31" s="49">
        <v>25</v>
      </c>
      <c r="P31" s="117" t="s">
        <v>337</v>
      </c>
      <c r="Q31" s="35" t="s">
        <v>338</v>
      </c>
      <c r="R31" s="29">
        <v>0.79999999999999982</v>
      </c>
      <c r="S31" s="99">
        <v>25</v>
      </c>
      <c r="U31" s="65" t="s">
        <v>109</v>
      </c>
      <c r="V31" s="33" t="s">
        <v>110</v>
      </c>
      <c r="W31" s="29">
        <v>0.83333333333333393</v>
      </c>
      <c r="X31" s="99">
        <v>25</v>
      </c>
      <c r="Z31" s="65" t="s">
        <v>109</v>
      </c>
      <c r="AA31" s="201" t="s">
        <v>110</v>
      </c>
      <c r="AB31" s="29">
        <v>0.83333333333333393</v>
      </c>
      <c r="AC31" s="26">
        <v>25</v>
      </c>
      <c r="AE31" s="167" t="s">
        <v>109</v>
      </c>
      <c r="AF31" s="33" t="s">
        <v>110</v>
      </c>
      <c r="AG31" s="29">
        <v>0.83333333333333393</v>
      </c>
      <c r="AH31" s="26">
        <v>25</v>
      </c>
      <c r="AJ31" s="36" t="s">
        <v>417</v>
      </c>
      <c r="AK31" s="33" t="s">
        <v>418</v>
      </c>
      <c r="AL31" s="69">
        <v>0.83333333333333393</v>
      </c>
      <c r="AM31" s="333">
        <v>25</v>
      </c>
      <c r="AO31" s="66" t="s">
        <v>160</v>
      </c>
      <c r="AP31" s="33" t="s">
        <v>162</v>
      </c>
      <c r="AQ31" s="355">
        <v>0.8750111111111103</v>
      </c>
      <c r="AR31" s="26">
        <v>25</v>
      </c>
      <c r="AT31" s="59" t="s">
        <v>120</v>
      </c>
      <c r="AU31" s="33" t="s">
        <v>121</v>
      </c>
      <c r="AV31" s="39">
        <v>0.88888888888888928</v>
      </c>
      <c r="AW31" s="99">
        <v>24</v>
      </c>
    </row>
    <row r="32" spans="1:49" x14ac:dyDescent="0.25">
      <c r="A32" s="40" t="s">
        <v>72</v>
      </c>
      <c r="B32" s="35" t="s">
        <v>74</v>
      </c>
      <c r="C32" s="39">
        <v>0.7499888888888897</v>
      </c>
      <c r="D32" s="100">
        <v>24</v>
      </c>
      <c r="E32" s="268"/>
      <c r="F32" s="277" t="s">
        <v>279</v>
      </c>
      <c r="G32" s="33" t="s">
        <v>22</v>
      </c>
      <c r="H32" s="39">
        <v>0.72555238095238117</v>
      </c>
      <c r="I32" s="99">
        <v>26</v>
      </c>
      <c r="K32" s="40" t="s">
        <v>142</v>
      </c>
      <c r="L32" s="33" t="s">
        <v>143</v>
      </c>
      <c r="M32" s="52">
        <v>0.78611111111111143</v>
      </c>
      <c r="N32" s="49">
        <v>26</v>
      </c>
      <c r="P32" s="40" t="s">
        <v>142</v>
      </c>
      <c r="Q32" s="33" t="s">
        <v>143</v>
      </c>
      <c r="R32" s="39">
        <v>0.78611111111111143</v>
      </c>
      <c r="S32" s="99">
        <v>26</v>
      </c>
      <c r="U32" s="117" t="s">
        <v>337</v>
      </c>
      <c r="V32" s="35" t="s">
        <v>338</v>
      </c>
      <c r="W32" s="29">
        <v>0.79999999999999982</v>
      </c>
      <c r="X32" s="99">
        <v>26</v>
      </c>
      <c r="Z32" s="36" t="s">
        <v>221</v>
      </c>
      <c r="AA32" s="201" t="s">
        <v>222</v>
      </c>
      <c r="AB32" s="39">
        <v>0.77780000000000005</v>
      </c>
      <c r="AC32" s="26">
        <v>26</v>
      </c>
      <c r="AE32" s="59" t="s">
        <v>221</v>
      </c>
      <c r="AF32" s="33" t="s">
        <v>222</v>
      </c>
      <c r="AG32" s="52">
        <v>0.77780000000000005</v>
      </c>
      <c r="AH32" s="49">
        <v>26</v>
      </c>
      <c r="AJ32" s="167" t="s">
        <v>109</v>
      </c>
      <c r="AK32" s="33" t="s">
        <v>110</v>
      </c>
      <c r="AL32" s="29">
        <v>0.83333333333333393</v>
      </c>
      <c r="AM32" s="331">
        <v>25</v>
      </c>
      <c r="AO32" s="167" t="s">
        <v>109</v>
      </c>
      <c r="AP32" s="33" t="s">
        <v>110</v>
      </c>
      <c r="AQ32" s="350">
        <v>0.83333333333333393</v>
      </c>
      <c r="AR32" s="26">
        <v>26</v>
      </c>
      <c r="AT32" s="66" t="s">
        <v>160</v>
      </c>
      <c r="AU32" s="33" t="s">
        <v>162</v>
      </c>
      <c r="AV32" s="39">
        <v>0.8750111111111103</v>
      </c>
      <c r="AW32" s="99">
        <v>26</v>
      </c>
    </row>
    <row r="33" spans="1:49" x14ac:dyDescent="0.25">
      <c r="A33" s="40" t="s">
        <v>279</v>
      </c>
      <c r="B33" s="33" t="s">
        <v>22</v>
      </c>
      <c r="C33" s="39">
        <v>0.72555238095238117</v>
      </c>
      <c r="D33" s="100">
        <v>27</v>
      </c>
      <c r="E33" s="268"/>
      <c r="F33" s="280" t="s">
        <v>122</v>
      </c>
      <c r="G33" s="33" t="s">
        <v>123</v>
      </c>
      <c r="H33" s="52">
        <v>0.70000000000000018</v>
      </c>
      <c r="I33" s="49">
        <v>27</v>
      </c>
      <c r="K33" s="44" t="s">
        <v>107</v>
      </c>
      <c r="L33" s="33" t="s">
        <v>108</v>
      </c>
      <c r="M33" s="69">
        <v>0.75</v>
      </c>
      <c r="N33" s="49">
        <v>27</v>
      </c>
      <c r="P33" s="44" t="s">
        <v>107</v>
      </c>
      <c r="Q33" s="33" t="s">
        <v>108</v>
      </c>
      <c r="R33" s="29">
        <v>0.75</v>
      </c>
      <c r="S33" s="99">
        <v>27</v>
      </c>
      <c r="U33" s="36" t="s">
        <v>221</v>
      </c>
      <c r="V33" s="33" t="s">
        <v>222</v>
      </c>
      <c r="W33" s="52">
        <v>0.77780000000000005</v>
      </c>
      <c r="X33" s="49">
        <v>27</v>
      </c>
      <c r="Z33" s="62" t="s">
        <v>232</v>
      </c>
      <c r="AA33" s="201" t="s">
        <v>233</v>
      </c>
      <c r="AB33" s="39">
        <v>0.75</v>
      </c>
      <c r="AC33" s="26">
        <v>27</v>
      </c>
      <c r="AE33" s="59" t="s">
        <v>262</v>
      </c>
      <c r="AF33" s="33" t="s">
        <v>263</v>
      </c>
      <c r="AG33" s="52">
        <v>0.76670000000000016</v>
      </c>
      <c r="AH33" s="49">
        <v>27</v>
      </c>
      <c r="AJ33" s="59" t="s">
        <v>221</v>
      </c>
      <c r="AK33" s="33" t="s">
        <v>222</v>
      </c>
      <c r="AL33" s="39">
        <v>0.77780000000000005</v>
      </c>
      <c r="AM33" s="331">
        <v>27</v>
      </c>
      <c r="AO33" s="59" t="s">
        <v>221</v>
      </c>
      <c r="AP33" s="33" t="s">
        <v>222</v>
      </c>
      <c r="AQ33" s="355">
        <v>0.77780000000000005</v>
      </c>
      <c r="AR33" s="26">
        <v>27</v>
      </c>
      <c r="AT33" s="167" t="s">
        <v>109</v>
      </c>
      <c r="AU33" s="33" t="s">
        <v>110</v>
      </c>
      <c r="AV33" s="29">
        <v>0.83333333333333393</v>
      </c>
      <c r="AW33" s="99">
        <v>27</v>
      </c>
    </row>
    <row r="34" spans="1:49" x14ac:dyDescent="0.25">
      <c r="A34" s="32" t="s">
        <v>25</v>
      </c>
      <c r="B34" s="33" t="s">
        <v>26</v>
      </c>
      <c r="C34" s="29">
        <v>0.66666666666666696</v>
      </c>
      <c r="D34" s="100">
        <v>28</v>
      </c>
      <c r="E34" s="268"/>
      <c r="F34" s="288" t="s">
        <v>127</v>
      </c>
      <c r="G34" s="33" t="s">
        <v>128</v>
      </c>
      <c r="H34" s="52">
        <v>0.66669999999999963</v>
      </c>
      <c r="I34" s="49">
        <v>28</v>
      </c>
      <c r="K34" s="32" t="s">
        <v>168</v>
      </c>
      <c r="L34" s="33" t="s">
        <v>113</v>
      </c>
      <c r="M34" s="39">
        <v>0.75</v>
      </c>
      <c r="N34" s="99">
        <v>28</v>
      </c>
      <c r="P34" s="32" t="s">
        <v>168</v>
      </c>
      <c r="Q34" s="33" t="s">
        <v>113</v>
      </c>
      <c r="R34" s="39">
        <v>0.75</v>
      </c>
      <c r="S34" s="99">
        <v>27</v>
      </c>
      <c r="U34" s="44" t="s">
        <v>107</v>
      </c>
      <c r="V34" s="33" t="s">
        <v>108</v>
      </c>
      <c r="W34" s="29">
        <v>0.75</v>
      </c>
      <c r="X34" s="99">
        <v>28</v>
      </c>
      <c r="Z34" s="32" t="s">
        <v>168</v>
      </c>
      <c r="AA34" s="201" t="s">
        <v>113</v>
      </c>
      <c r="AB34" s="39">
        <v>0.75</v>
      </c>
      <c r="AC34" s="26">
        <v>27</v>
      </c>
      <c r="AE34" s="47" t="s">
        <v>107</v>
      </c>
      <c r="AF34" s="33" t="s">
        <v>108</v>
      </c>
      <c r="AG34" s="29">
        <v>0.75</v>
      </c>
      <c r="AH34" s="26">
        <v>28</v>
      </c>
      <c r="AJ34" s="59" t="s">
        <v>262</v>
      </c>
      <c r="AK34" s="33" t="s">
        <v>263</v>
      </c>
      <c r="AL34" s="39">
        <v>0.76670000000000016</v>
      </c>
      <c r="AM34" s="331">
        <v>28</v>
      </c>
      <c r="AO34" s="59" t="s">
        <v>262</v>
      </c>
      <c r="AP34" s="33" t="s">
        <v>263</v>
      </c>
      <c r="AQ34" s="355">
        <v>0.76670000000000016</v>
      </c>
      <c r="AR34" s="26">
        <v>28</v>
      </c>
      <c r="AT34" s="57" t="s">
        <v>279</v>
      </c>
      <c r="AU34" s="33" t="s">
        <v>460</v>
      </c>
      <c r="AV34" s="52">
        <v>0.78904444444444444</v>
      </c>
      <c r="AW34" s="99">
        <v>28</v>
      </c>
    </row>
    <row r="35" spans="1:49" x14ac:dyDescent="0.25">
      <c r="A35" s="73" t="s">
        <v>306</v>
      </c>
      <c r="B35" s="33" t="s">
        <v>307</v>
      </c>
      <c r="C35" s="72">
        <v>0.66666666666666696</v>
      </c>
      <c r="D35" s="100">
        <v>28</v>
      </c>
      <c r="E35" s="268"/>
      <c r="F35" s="281" t="s">
        <v>25</v>
      </c>
      <c r="G35" s="33" t="s">
        <v>26</v>
      </c>
      <c r="H35" s="29">
        <v>0.66666666666666696</v>
      </c>
      <c r="I35" s="99">
        <v>28</v>
      </c>
      <c r="K35" s="62" t="s">
        <v>232</v>
      </c>
      <c r="L35" s="33" t="s">
        <v>233</v>
      </c>
      <c r="M35" s="39">
        <v>0.75</v>
      </c>
      <c r="N35" s="99">
        <v>29</v>
      </c>
      <c r="P35" s="62" t="s">
        <v>232</v>
      </c>
      <c r="Q35" s="33" t="s">
        <v>233</v>
      </c>
      <c r="R35" s="39">
        <v>0.75</v>
      </c>
      <c r="S35" s="99">
        <v>27</v>
      </c>
      <c r="U35" s="32" t="s">
        <v>168</v>
      </c>
      <c r="V35" s="33" t="s">
        <v>113</v>
      </c>
      <c r="W35" s="39">
        <v>0.75</v>
      </c>
      <c r="X35" s="99">
        <v>28</v>
      </c>
      <c r="Z35" s="44" t="s">
        <v>107</v>
      </c>
      <c r="AA35" s="201" t="s">
        <v>108</v>
      </c>
      <c r="AB35" s="29">
        <v>0.75</v>
      </c>
      <c r="AC35" s="26">
        <v>27</v>
      </c>
      <c r="AE35" s="46" t="s">
        <v>168</v>
      </c>
      <c r="AF35" s="33" t="s">
        <v>113</v>
      </c>
      <c r="AG35" s="39">
        <v>0.75</v>
      </c>
      <c r="AH35" s="26">
        <v>28</v>
      </c>
      <c r="AJ35" s="47" t="s">
        <v>107</v>
      </c>
      <c r="AK35" s="33" t="s">
        <v>108</v>
      </c>
      <c r="AL35" s="29">
        <v>0.75</v>
      </c>
      <c r="AM35" s="331">
        <v>29</v>
      </c>
      <c r="AO35" s="47" t="s">
        <v>107</v>
      </c>
      <c r="AP35" s="33" t="s">
        <v>108</v>
      </c>
      <c r="AQ35" s="350">
        <v>0.75</v>
      </c>
      <c r="AR35" s="26">
        <v>29</v>
      </c>
      <c r="AT35" s="59" t="s">
        <v>221</v>
      </c>
      <c r="AU35" s="33" t="s">
        <v>222</v>
      </c>
      <c r="AV35" s="39">
        <v>0.77780000000000005</v>
      </c>
      <c r="AW35" s="99">
        <v>29</v>
      </c>
    </row>
    <row r="36" spans="1:49" x14ac:dyDescent="0.25">
      <c r="A36" s="36" t="s">
        <v>120</v>
      </c>
      <c r="B36" s="33" t="s">
        <v>121</v>
      </c>
      <c r="C36" s="52">
        <v>0.63885555555555573</v>
      </c>
      <c r="D36" s="100">
        <v>29</v>
      </c>
      <c r="E36" s="268"/>
      <c r="F36" s="289" t="s">
        <v>306</v>
      </c>
      <c r="G36" s="33" t="s">
        <v>307</v>
      </c>
      <c r="H36" s="72">
        <v>0.66666666666666696</v>
      </c>
      <c r="I36" s="99">
        <v>28</v>
      </c>
      <c r="K36" s="40" t="s">
        <v>279</v>
      </c>
      <c r="L36" s="33" t="s">
        <v>22</v>
      </c>
      <c r="M36" s="39">
        <v>0.72555238095238117</v>
      </c>
      <c r="N36" s="99">
        <v>30</v>
      </c>
      <c r="P36" s="40" t="s">
        <v>279</v>
      </c>
      <c r="Q36" s="33" t="s">
        <v>22</v>
      </c>
      <c r="R36" s="39">
        <v>0.72555238095238117</v>
      </c>
      <c r="S36" s="99">
        <v>30</v>
      </c>
      <c r="U36" s="62" t="s">
        <v>232</v>
      </c>
      <c r="V36" s="33" t="s">
        <v>233</v>
      </c>
      <c r="W36" s="39">
        <v>0.75</v>
      </c>
      <c r="X36" s="99">
        <v>28</v>
      </c>
      <c r="Z36" s="40" t="s">
        <v>279</v>
      </c>
      <c r="AA36" s="201" t="s">
        <v>22</v>
      </c>
      <c r="AB36" s="39">
        <v>0.72555238095238117</v>
      </c>
      <c r="AC36" s="26">
        <v>30</v>
      </c>
      <c r="AE36" s="62" t="s">
        <v>232</v>
      </c>
      <c r="AF36" s="33" t="s">
        <v>233</v>
      </c>
      <c r="AG36" s="39">
        <v>0.75</v>
      </c>
      <c r="AH36" s="26">
        <v>28</v>
      </c>
      <c r="AJ36" s="46" t="s">
        <v>168</v>
      </c>
      <c r="AK36" s="33" t="s">
        <v>113</v>
      </c>
      <c r="AL36" s="39">
        <v>0.75</v>
      </c>
      <c r="AM36" s="331">
        <v>29</v>
      </c>
      <c r="AO36" s="46" t="s">
        <v>168</v>
      </c>
      <c r="AP36" s="33" t="s">
        <v>113</v>
      </c>
      <c r="AQ36" s="355">
        <v>0.75</v>
      </c>
      <c r="AR36" s="26">
        <v>29</v>
      </c>
      <c r="AT36" s="59" t="s">
        <v>262</v>
      </c>
      <c r="AU36" s="33" t="s">
        <v>263</v>
      </c>
      <c r="AV36" s="39">
        <v>0.76670000000000016</v>
      </c>
      <c r="AW36" s="99">
        <v>30</v>
      </c>
    </row>
    <row r="37" spans="1:49" x14ac:dyDescent="0.25">
      <c r="A37" s="59" t="s">
        <v>59</v>
      </c>
      <c r="B37" s="33" t="s">
        <v>60</v>
      </c>
      <c r="C37" s="39">
        <v>0.60004444444444438</v>
      </c>
      <c r="D37" s="100">
        <v>31</v>
      </c>
      <c r="E37" s="268"/>
      <c r="F37" s="275" t="s">
        <v>120</v>
      </c>
      <c r="G37" s="33" t="s">
        <v>121</v>
      </c>
      <c r="H37" s="39">
        <v>0.63885555555555573</v>
      </c>
      <c r="I37" s="99">
        <v>31</v>
      </c>
      <c r="K37" s="66" t="s">
        <v>127</v>
      </c>
      <c r="L37" s="33" t="s">
        <v>128</v>
      </c>
      <c r="M37" s="39">
        <v>0.66669999999999963</v>
      </c>
      <c r="N37" s="99">
        <v>31</v>
      </c>
      <c r="P37" s="66" t="s">
        <v>127</v>
      </c>
      <c r="Q37" s="33" t="s">
        <v>128</v>
      </c>
      <c r="R37" s="39">
        <v>0.66669999999999963</v>
      </c>
      <c r="S37" s="99">
        <v>31</v>
      </c>
      <c r="U37" s="59" t="s">
        <v>124</v>
      </c>
      <c r="V37" s="33" t="s">
        <v>126</v>
      </c>
      <c r="W37" s="52">
        <v>0.73209999999999908</v>
      </c>
      <c r="X37" s="49">
        <v>31</v>
      </c>
      <c r="Z37" s="66" t="s">
        <v>127</v>
      </c>
      <c r="AA37" s="201" t="s">
        <v>128</v>
      </c>
      <c r="AB37" s="39">
        <v>0.66669999999999963</v>
      </c>
      <c r="AC37" s="26">
        <v>31</v>
      </c>
      <c r="AE37" s="34" t="s">
        <v>279</v>
      </c>
      <c r="AF37" s="33" t="s">
        <v>22</v>
      </c>
      <c r="AG37" s="39">
        <v>0.72555238095238117</v>
      </c>
      <c r="AH37" s="26">
        <v>31</v>
      </c>
      <c r="AJ37" s="62" t="s">
        <v>232</v>
      </c>
      <c r="AK37" s="33" t="s">
        <v>233</v>
      </c>
      <c r="AL37" s="39">
        <v>0.75</v>
      </c>
      <c r="AM37" s="331">
        <v>29</v>
      </c>
      <c r="AO37" s="62" t="s">
        <v>232</v>
      </c>
      <c r="AP37" s="33" t="s">
        <v>233</v>
      </c>
      <c r="AQ37" s="355">
        <v>0.75</v>
      </c>
      <c r="AR37" s="26">
        <v>29</v>
      </c>
      <c r="AT37" s="47" t="s">
        <v>457</v>
      </c>
      <c r="AU37" s="33" t="s">
        <v>108</v>
      </c>
      <c r="AV37" s="69">
        <v>0.75</v>
      </c>
      <c r="AW37" s="99">
        <v>31</v>
      </c>
    </row>
    <row r="38" spans="1:49" x14ac:dyDescent="0.25">
      <c r="A38" s="34" t="s">
        <v>99</v>
      </c>
      <c r="B38" s="33" t="s">
        <v>101</v>
      </c>
      <c r="C38" s="39">
        <v>0.59999999999999964</v>
      </c>
      <c r="D38" s="100">
        <v>31</v>
      </c>
      <c r="E38" s="268"/>
      <c r="F38" s="280" t="s">
        <v>59</v>
      </c>
      <c r="G38" s="33" t="s">
        <v>60</v>
      </c>
      <c r="H38" s="39">
        <v>0.60004444444444438</v>
      </c>
      <c r="I38" s="99">
        <v>32</v>
      </c>
      <c r="K38" s="32" t="s">
        <v>25</v>
      </c>
      <c r="L38" s="33" t="s">
        <v>26</v>
      </c>
      <c r="M38" s="29">
        <v>0.66666666666666696</v>
      </c>
      <c r="N38" s="99">
        <v>32</v>
      </c>
      <c r="P38" s="32" t="s">
        <v>25</v>
      </c>
      <c r="Q38" s="33" t="s">
        <v>26</v>
      </c>
      <c r="R38" s="29">
        <v>0.66666666666666696</v>
      </c>
      <c r="S38" s="99">
        <v>31</v>
      </c>
      <c r="U38" s="40" t="s">
        <v>279</v>
      </c>
      <c r="V38" s="33" t="s">
        <v>22</v>
      </c>
      <c r="W38" s="39">
        <v>0.72555238095238117</v>
      </c>
      <c r="X38" s="99">
        <v>32</v>
      </c>
      <c r="Z38" s="32" t="s">
        <v>25</v>
      </c>
      <c r="AA38" s="201" t="s">
        <v>26</v>
      </c>
      <c r="AB38" s="29">
        <v>0.66666666666666696</v>
      </c>
      <c r="AC38" s="26">
        <v>31</v>
      </c>
      <c r="AE38" s="57" t="s">
        <v>127</v>
      </c>
      <c r="AF38" s="33" t="s">
        <v>128</v>
      </c>
      <c r="AG38" s="39">
        <v>0.66669999999999963</v>
      </c>
      <c r="AH38" s="26">
        <v>32</v>
      </c>
      <c r="AJ38" s="34" t="s">
        <v>279</v>
      </c>
      <c r="AK38" s="33" t="s">
        <v>22</v>
      </c>
      <c r="AL38" s="39">
        <v>0.72555238095238117</v>
      </c>
      <c r="AM38" s="331">
        <v>32</v>
      </c>
      <c r="AO38" s="57" t="s">
        <v>279</v>
      </c>
      <c r="AP38" s="33" t="s">
        <v>22</v>
      </c>
      <c r="AQ38" s="355">
        <v>0.72555238095238117</v>
      </c>
      <c r="AR38" s="26">
        <v>32</v>
      </c>
      <c r="AT38" s="46" t="s">
        <v>168</v>
      </c>
      <c r="AU38" s="33" t="s">
        <v>113</v>
      </c>
      <c r="AV38" s="39">
        <v>0.75</v>
      </c>
      <c r="AW38" s="99">
        <v>31</v>
      </c>
    </row>
    <row r="39" spans="1:49" x14ac:dyDescent="0.25">
      <c r="A39" s="32" t="s">
        <v>297</v>
      </c>
      <c r="B39" s="35" t="s">
        <v>187</v>
      </c>
      <c r="C39" s="29">
        <v>0.59999999999999964</v>
      </c>
      <c r="D39" s="100">
        <v>31</v>
      </c>
      <c r="E39" s="268"/>
      <c r="F39" s="286" t="s">
        <v>99</v>
      </c>
      <c r="G39" s="33" t="s">
        <v>101</v>
      </c>
      <c r="H39" s="39">
        <v>0.59999999999999964</v>
      </c>
      <c r="I39" s="99">
        <v>32</v>
      </c>
      <c r="K39" s="73" t="s">
        <v>306</v>
      </c>
      <c r="L39" s="33" t="s">
        <v>307</v>
      </c>
      <c r="M39" s="72">
        <v>0.66666666666666696</v>
      </c>
      <c r="N39" s="99">
        <v>33</v>
      </c>
      <c r="P39" s="73" t="s">
        <v>306</v>
      </c>
      <c r="Q39" s="33" t="s">
        <v>307</v>
      </c>
      <c r="R39" s="72">
        <v>0.66666666666666696</v>
      </c>
      <c r="S39" s="99">
        <v>31</v>
      </c>
      <c r="U39" s="36" t="s">
        <v>350</v>
      </c>
      <c r="V39" s="33" t="s">
        <v>301</v>
      </c>
      <c r="W39" s="52">
        <v>0.66669999999999963</v>
      </c>
      <c r="X39" s="49">
        <v>33</v>
      </c>
      <c r="Z39" s="73" t="s">
        <v>306</v>
      </c>
      <c r="AA39" s="201" t="s">
        <v>307</v>
      </c>
      <c r="AB39" s="72">
        <v>0.66666666666666696</v>
      </c>
      <c r="AC39" s="26">
        <v>31</v>
      </c>
      <c r="AE39" s="46" t="s">
        <v>25</v>
      </c>
      <c r="AF39" s="33" t="s">
        <v>26</v>
      </c>
      <c r="AG39" s="29">
        <v>0.66666666666666696</v>
      </c>
      <c r="AH39" s="26">
        <v>32</v>
      </c>
      <c r="AJ39" s="57" t="s">
        <v>127</v>
      </c>
      <c r="AK39" s="33" t="s">
        <v>128</v>
      </c>
      <c r="AL39" s="39">
        <v>0.66669999999999963</v>
      </c>
      <c r="AM39" s="331">
        <v>33</v>
      </c>
      <c r="AO39" s="57" t="s">
        <v>127</v>
      </c>
      <c r="AP39" s="33" t="s">
        <v>128</v>
      </c>
      <c r="AQ39" s="355">
        <v>0.66669999999999963</v>
      </c>
      <c r="AR39" s="26">
        <v>33</v>
      </c>
      <c r="AT39" s="62" t="s">
        <v>232</v>
      </c>
      <c r="AU39" s="33" t="s">
        <v>233</v>
      </c>
      <c r="AV39" s="39">
        <v>0.75</v>
      </c>
      <c r="AW39" s="99">
        <v>31</v>
      </c>
    </row>
    <row r="40" spans="1:49" x14ac:dyDescent="0.25">
      <c r="A40" s="24" t="s">
        <v>85</v>
      </c>
      <c r="B40" s="25" t="s">
        <v>86</v>
      </c>
      <c r="C40" s="39">
        <v>0.57142857142857117</v>
      </c>
      <c r="D40" s="100">
        <v>34</v>
      </c>
      <c r="E40" s="268"/>
      <c r="F40" s="281" t="s">
        <v>297</v>
      </c>
      <c r="G40" s="35" t="s">
        <v>187</v>
      </c>
      <c r="H40" s="29">
        <v>0.59999999999999964</v>
      </c>
      <c r="I40" s="99">
        <v>32</v>
      </c>
      <c r="K40" s="36" t="s">
        <v>120</v>
      </c>
      <c r="L40" s="33" t="s">
        <v>121</v>
      </c>
      <c r="M40" s="39">
        <v>0.63885555555555573</v>
      </c>
      <c r="N40" s="99">
        <v>34</v>
      </c>
      <c r="P40" s="36" t="s">
        <v>120</v>
      </c>
      <c r="Q40" s="33" t="s">
        <v>121</v>
      </c>
      <c r="R40" s="39">
        <v>0.63885555555555573</v>
      </c>
      <c r="S40" s="99">
        <v>34</v>
      </c>
      <c r="U40" s="66" t="s">
        <v>127</v>
      </c>
      <c r="V40" s="33" t="s">
        <v>128</v>
      </c>
      <c r="W40" s="39">
        <v>0.66669999999999963</v>
      </c>
      <c r="X40" s="99">
        <v>33</v>
      </c>
      <c r="Z40" s="36" t="s">
        <v>120</v>
      </c>
      <c r="AA40" s="201" t="s">
        <v>121</v>
      </c>
      <c r="AB40" s="52">
        <v>0.63885555555555573</v>
      </c>
      <c r="AC40" s="49">
        <v>34</v>
      </c>
      <c r="AE40" s="231" t="s">
        <v>306</v>
      </c>
      <c r="AF40" s="33" t="s">
        <v>307</v>
      </c>
      <c r="AG40" s="72">
        <v>0.66666666666666696</v>
      </c>
      <c r="AH40" s="26">
        <v>32</v>
      </c>
      <c r="AJ40" s="46" t="s">
        <v>25</v>
      </c>
      <c r="AK40" s="33" t="s">
        <v>26</v>
      </c>
      <c r="AL40" s="29">
        <v>0.66666666666666696</v>
      </c>
      <c r="AM40" s="331">
        <v>33</v>
      </c>
      <c r="AO40" s="76" t="s">
        <v>206</v>
      </c>
      <c r="AP40" s="33" t="s">
        <v>207</v>
      </c>
      <c r="AQ40" s="52">
        <v>0.66668888888888844</v>
      </c>
      <c r="AR40" s="49">
        <v>33</v>
      </c>
      <c r="AT40" s="57" t="s">
        <v>127</v>
      </c>
      <c r="AU40" s="33" t="s">
        <v>128</v>
      </c>
      <c r="AV40" s="39">
        <v>0.66669999999999963</v>
      </c>
      <c r="AW40" s="99">
        <v>34</v>
      </c>
    </row>
    <row r="41" spans="1:49" x14ac:dyDescent="0.25">
      <c r="A41" s="46" t="s">
        <v>265</v>
      </c>
      <c r="B41" s="33" t="s">
        <v>266</v>
      </c>
      <c r="C41" s="29">
        <v>0.57142857142857117</v>
      </c>
      <c r="D41" s="100">
        <v>34</v>
      </c>
      <c r="E41" s="268"/>
      <c r="F41" s="290" t="s">
        <v>85</v>
      </c>
      <c r="G41" s="25" t="s">
        <v>86</v>
      </c>
      <c r="H41" s="39">
        <v>0.57142857142857117</v>
      </c>
      <c r="I41" s="99">
        <v>35</v>
      </c>
      <c r="K41" s="59" t="s">
        <v>59</v>
      </c>
      <c r="L41" s="33" t="s">
        <v>60</v>
      </c>
      <c r="M41" s="39">
        <v>0.60004444444444438</v>
      </c>
      <c r="N41" s="99">
        <v>35</v>
      </c>
      <c r="P41" s="59" t="s">
        <v>59</v>
      </c>
      <c r="Q41" s="33" t="s">
        <v>60</v>
      </c>
      <c r="R41" s="39">
        <v>0.60004444444444438</v>
      </c>
      <c r="S41" s="99">
        <v>35</v>
      </c>
      <c r="U41" s="32" t="s">
        <v>25</v>
      </c>
      <c r="V41" s="33" t="s">
        <v>26</v>
      </c>
      <c r="W41" s="29">
        <v>0.66666666666666696</v>
      </c>
      <c r="X41" s="99">
        <v>33</v>
      </c>
      <c r="Z41" s="59" t="s">
        <v>59</v>
      </c>
      <c r="AA41" s="201" t="s">
        <v>60</v>
      </c>
      <c r="AB41" s="39">
        <v>0.60004444444444438</v>
      </c>
      <c r="AC41" s="26">
        <v>35</v>
      </c>
      <c r="AE41" s="59" t="s">
        <v>120</v>
      </c>
      <c r="AF41" s="33" t="s">
        <v>121</v>
      </c>
      <c r="AG41" s="52">
        <v>0.63885555555555573</v>
      </c>
      <c r="AH41" s="49">
        <v>35</v>
      </c>
      <c r="AJ41" s="231" t="s">
        <v>306</v>
      </c>
      <c r="AK41" s="33" t="s">
        <v>307</v>
      </c>
      <c r="AL41" s="72">
        <v>0.66666666666666696</v>
      </c>
      <c r="AM41" s="331">
        <v>33</v>
      </c>
      <c r="AO41" s="46" t="s">
        <v>25</v>
      </c>
      <c r="AP41" s="33" t="s">
        <v>26</v>
      </c>
      <c r="AQ41" s="350">
        <v>0.66666666666666696</v>
      </c>
      <c r="AR41" s="26">
        <v>33</v>
      </c>
      <c r="AT41" s="76" t="s">
        <v>206</v>
      </c>
      <c r="AU41" s="33" t="s">
        <v>207</v>
      </c>
      <c r="AV41" s="39">
        <v>0.66668888888888844</v>
      </c>
      <c r="AW41" s="99">
        <v>34</v>
      </c>
    </row>
    <row r="42" spans="1:49" x14ac:dyDescent="0.25">
      <c r="A42" s="75" t="s">
        <v>189</v>
      </c>
      <c r="B42" s="33" t="s">
        <v>190</v>
      </c>
      <c r="C42" s="39">
        <v>0.56669999999999998</v>
      </c>
      <c r="D42" s="100">
        <v>35</v>
      </c>
      <c r="E42" s="268"/>
      <c r="F42" s="285" t="s">
        <v>265</v>
      </c>
      <c r="G42" s="33" t="s">
        <v>266</v>
      </c>
      <c r="H42" s="29">
        <v>0.57142857142857117</v>
      </c>
      <c r="I42" s="99">
        <v>35</v>
      </c>
      <c r="K42" s="34" t="s">
        <v>99</v>
      </c>
      <c r="L42" s="33" t="s">
        <v>100</v>
      </c>
      <c r="M42" s="39">
        <v>0.59999999999999964</v>
      </c>
      <c r="N42" s="99">
        <v>36</v>
      </c>
      <c r="P42" s="34" t="s">
        <v>99</v>
      </c>
      <c r="Q42" s="33" t="s">
        <v>100</v>
      </c>
      <c r="R42" s="39">
        <v>0.59999999999999964</v>
      </c>
      <c r="S42" s="99">
        <v>35</v>
      </c>
      <c r="U42" s="73" t="s">
        <v>306</v>
      </c>
      <c r="V42" s="33" t="s">
        <v>307</v>
      </c>
      <c r="W42" s="72">
        <v>0.66666666666666696</v>
      </c>
      <c r="X42" s="99">
        <v>33</v>
      </c>
      <c r="Z42" s="46" t="s">
        <v>265</v>
      </c>
      <c r="AA42" s="201" t="s">
        <v>266</v>
      </c>
      <c r="AB42" s="29">
        <v>0.57142857142857117</v>
      </c>
      <c r="AC42" s="26">
        <v>36</v>
      </c>
      <c r="AE42" s="40" t="s">
        <v>59</v>
      </c>
      <c r="AF42" s="33" t="s">
        <v>60</v>
      </c>
      <c r="AG42" s="39">
        <v>0.60004444444444438</v>
      </c>
      <c r="AH42" s="26">
        <v>36</v>
      </c>
      <c r="AJ42" s="40" t="s">
        <v>59</v>
      </c>
      <c r="AK42" s="33" t="s">
        <v>60</v>
      </c>
      <c r="AL42" s="39">
        <v>0.60004444444444438</v>
      </c>
      <c r="AM42" s="331">
        <v>36</v>
      </c>
      <c r="AO42" s="231" t="s">
        <v>306</v>
      </c>
      <c r="AP42" s="33" t="s">
        <v>307</v>
      </c>
      <c r="AQ42" s="378">
        <v>0.66666666666666696</v>
      </c>
      <c r="AR42" s="26">
        <v>33</v>
      </c>
      <c r="AT42" s="46" t="s">
        <v>25</v>
      </c>
      <c r="AU42" s="33" t="s">
        <v>26</v>
      </c>
      <c r="AV42" s="29">
        <v>0.66666666666666696</v>
      </c>
      <c r="AW42" s="99">
        <v>34</v>
      </c>
    </row>
    <row r="43" spans="1:49" x14ac:dyDescent="0.25">
      <c r="A43" s="59" t="s">
        <v>243</v>
      </c>
      <c r="B43" s="33" t="s">
        <v>126</v>
      </c>
      <c r="C43" s="39">
        <v>0.55556666666666565</v>
      </c>
      <c r="D43" s="100">
        <v>36</v>
      </c>
      <c r="E43" s="268"/>
      <c r="F43" s="278" t="s">
        <v>189</v>
      </c>
      <c r="G43" s="33" t="s">
        <v>190</v>
      </c>
      <c r="H43" s="39">
        <v>0.56669999999999998</v>
      </c>
      <c r="I43" s="99">
        <v>37</v>
      </c>
      <c r="K43" s="63" t="s">
        <v>85</v>
      </c>
      <c r="L43" s="43" t="s">
        <v>87</v>
      </c>
      <c r="M43" s="39">
        <v>0.57142857142857117</v>
      </c>
      <c r="N43" s="99">
        <v>37</v>
      </c>
      <c r="P43" s="63" t="s">
        <v>85</v>
      </c>
      <c r="Q43" s="43" t="s">
        <v>87</v>
      </c>
      <c r="R43" s="39">
        <v>0.57142857142857117</v>
      </c>
      <c r="S43" s="99">
        <v>37</v>
      </c>
      <c r="U43" s="36" t="s">
        <v>120</v>
      </c>
      <c r="V43" s="33" t="s">
        <v>121</v>
      </c>
      <c r="W43" s="39">
        <v>0.63885555555555573</v>
      </c>
      <c r="X43" s="99">
        <v>37</v>
      </c>
      <c r="Z43" s="63" t="s">
        <v>85</v>
      </c>
      <c r="AA43" s="208" t="s">
        <v>87</v>
      </c>
      <c r="AB43" s="39">
        <v>0.57142857142857117</v>
      </c>
      <c r="AC43" s="26">
        <v>36</v>
      </c>
      <c r="AE43" s="45" t="s">
        <v>85</v>
      </c>
      <c r="AF43" s="43" t="s">
        <v>87</v>
      </c>
      <c r="AG43" s="39">
        <v>0.57142857142857117</v>
      </c>
      <c r="AH43" s="26">
        <v>37</v>
      </c>
      <c r="AJ43" s="45" t="s">
        <v>85</v>
      </c>
      <c r="AK43" s="43" t="s">
        <v>87</v>
      </c>
      <c r="AL43" s="39">
        <v>0.57142857142857117</v>
      </c>
      <c r="AM43" s="331">
        <v>37</v>
      </c>
      <c r="AO43" s="40" t="s">
        <v>59</v>
      </c>
      <c r="AP43" s="33" t="s">
        <v>60</v>
      </c>
      <c r="AQ43" s="355">
        <v>0.60004444444444438</v>
      </c>
      <c r="AR43" s="26">
        <v>37</v>
      </c>
      <c r="AT43" s="231" t="s">
        <v>306</v>
      </c>
      <c r="AU43" s="33" t="s">
        <v>307</v>
      </c>
      <c r="AV43" s="72">
        <v>0.66666666666666696</v>
      </c>
      <c r="AW43" s="99">
        <v>34</v>
      </c>
    </row>
    <row r="44" spans="1:49" x14ac:dyDescent="0.25">
      <c r="A44" s="34" t="s">
        <v>196</v>
      </c>
      <c r="B44" s="35" t="s">
        <v>197</v>
      </c>
      <c r="C44" s="39">
        <v>0.51111111111111196</v>
      </c>
      <c r="D44" s="100">
        <v>38</v>
      </c>
      <c r="E44" s="268"/>
      <c r="F44" s="277" t="s">
        <v>50</v>
      </c>
      <c r="G44" s="33" t="s">
        <v>51</v>
      </c>
      <c r="H44" s="52">
        <v>0.56109999999999971</v>
      </c>
      <c r="I44" s="49">
        <v>38</v>
      </c>
      <c r="K44" s="46" t="s">
        <v>265</v>
      </c>
      <c r="L44" s="33" t="s">
        <v>266</v>
      </c>
      <c r="M44" s="29">
        <v>0.57142857142857117</v>
      </c>
      <c r="N44" s="99">
        <v>38</v>
      </c>
      <c r="P44" s="46" t="s">
        <v>265</v>
      </c>
      <c r="Q44" s="33" t="s">
        <v>266</v>
      </c>
      <c r="R44" s="29">
        <v>0.57142857142857117</v>
      </c>
      <c r="S44" s="99">
        <v>38</v>
      </c>
      <c r="U44" s="59" t="s">
        <v>59</v>
      </c>
      <c r="V44" s="33" t="s">
        <v>60</v>
      </c>
      <c r="W44" s="39">
        <v>0.60004444444444438</v>
      </c>
      <c r="X44" s="99">
        <v>38</v>
      </c>
      <c r="Z44" s="40" t="s">
        <v>50</v>
      </c>
      <c r="AA44" s="201" t="s">
        <v>51</v>
      </c>
      <c r="AB44" s="39">
        <v>0.56109999999999971</v>
      </c>
      <c r="AC44" s="26">
        <v>38</v>
      </c>
      <c r="AE44" s="62" t="s">
        <v>265</v>
      </c>
      <c r="AF44" s="33" t="s">
        <v>266</v>
      </c>
      <c r="AG44" s="29">
        <v>0.57142857142857117</v>
      </c>
      <c r="AH44" s="26">
        <v>38</v>
      </c>
      <c r="AJ44" s="62" t="s">
        <v>265</v>
      </c>
      <c r="AK44" s="33" t="s">
        <v>266</v>
      </c>
      <c r="AL44" s="29">
        <v>0.57142857142857117</v>
      </c>
      <c r="AM44" s="331">
        <v>37</v>
      </c>
      <c r="AO44" s="45" t="s">
        <v>85</v>
      </c>
      <c r="AP44" s="43" t="s">
        <v>87</v>
      </c>
      <c r="AQ44" s="355">
        <v>0.57142857142857117</v>
      </c>
      <c r="AR44" s="26">
        <v>38</v>
      </c>
      <c r="AT44" s="40" t="s">
        <v>59</v>
      </c>
      <c r="AU44" s="33" t="s">
        <v>60</v>
      </c>
      <c r="AV44" s="39">
        <v>0.60004444444444438</v>
      </c>
      <c r="AW44" s="99">
        <v>38</v>
      </c>
    </row>
    <row r="45" spans="1:49" x14ac:dyDescent="0.25">
      <c r="A45" s="47" t="s">
        <v>52</v>
      </c>
      <c r="B45" s="33" t="s">
        <v>53</v>
      </c>
      <c r="C45" s="39">
        <v>0.5</v>
      </c>
      <c r="D45" s="100">
        <v>39</v>
      </c>
      <c r="E45" s="268"/>
      <c r="F45" s="280" t="s">
        <v>243</v>
      </c>
      <c r="G45" s="33" t="s">
        <v>126</v>
      </c>
      <c r="H45" s="39">
        <v>0.55556666666666565</v>
      </c>
      <c r="I45" s="99">
        <v>39</v>
      </c>
      <c r="K45" s="59" t="s">
        <v>334</v>
      </c>
      <c r="L45" s="33" t="s">
        <v>190</v>
      </c>
      <c r="M45" s="39">
        <v>0.56669999999999998</v>
      </c>
      <c r="N45" s="99">
        <v>39</v>
      </c>
      <c r="P45" s="59" t="s">
        <v>334</v>
      </c>
      <c r="Q45" s="33" t="s">
        <v>190</v>
      </c>
      <c r="R45" s="39">
        <v>0.56669999999999998</v>
      </c>
      <c r="S45" s="99">
        <v>39</v>
      </c>
      <c r="U45" s="63" t="s">
        <v>85</v>
      </c>
      <c r="V45" s="43" t="s">
        <v>87</v>
      </c>
      <c r="W45" s="39">
        <v>0.57142857142857117</v>
      </c>
      <c r="X45" s="99">
        <v>39</v>
      </c>
      <c r="Z45" s="36" t="s">
        <v>350</v>
      </c>
      <c r="AA45" s="201" t="s">
        <v>301</v>
      </c>
      <c r="AB45" s="52">
        <v>0.55559999999999921</v>
      </c>
      <c r="AC45" s="49">
        <v>39</v>
      </c>
      <c r="AE45" s="34" t="s">
        <v>50</v>
      </c>
      <c r="AF45" s="33" t="s">
        <v>51</v>
      </c>
      <c r="AG45" s="39">
        <v>0.56109999999999971</v>
      </c>
      <c r="AH45" s="26">
        <v>39</v>
      </c>
      <c r="AJ45" s="34" t="s">
        <v>50</v>
      </c>
      <c r="AK45" s="33" t="s">
        <v>51</v>
      </c>
      <c r="AL45" s="39">
        <v>0.56109999999999971</v>
      </c>
      <c r="AM45" s="331">
        <v>39</v>
      </c>
      <c r="AO45" s="231" t="s">
        <v>265</v>
      </c>
      <c r="AP45" s="33" t="s">
        <v>266</v>
      </c>
      <c r="AQ45" s="350">
        <v>0.57142857142857117</v>
      </c>
      <c r="AR45" s="26">
        <v>38</v>
      </c>
      <c r="AT45" s="45" t="s">
        <v>85</v>
      </c>
      <c r="AU45" s="43" t="s">
        <v>87</v>
      </c>
      <c r="AV45" s="39">
        <v>0.57142857142857117</v>
      </c>
      <c r="AW45" s="99">
        <v>39</v>
      </c>
    </row>
    <row r="46" spans="1:49" x14ac:dyDescent="0.25">
      <c r="A46" s="34" t="s">
        <v>67</v>
      </c>
      <c r="B46" s="35" t="s">
        <v>68</v>
      </c>
      <c r="C46" s="29">
        <v>0.5</v>
      </c>
      <c r="D46" s="100">
        <v>39</v>
      </c>
      <c r="E46" s="268"/>
      <c r="F46" s="286" t="s">
        <v>196</v>
      </c>
      <c r="G46" s="35" t="s">
        <v>197</v>
      </c>
      <c r="H46" s="39">
        <v>0.51111111111111196</v>
      </c>
      <c r="I46" s="99">
        <v>40</v>
      </c>
      <c r="K46" s="40" t="s">
        <v>50</v>
      </c>
      <c r="L46" s="33" t="s">
        <v>51</v>
      </c>
      <c r="M46" s="39">
        <v>0.56109999999999971</v>
      </c>
      <c r="N46" s="99">
        <v>40</v>
      </c>
      <c r="P46" s="40" t="s">
        <v>50</v>
      </c>
      <c r="Q46" s="33" t="s">
        <v>51</v>
      </c>
      <c r="R46" s="39">
        <v>0.56109999999999971</v>
      </c>
      <c r="S46" s="99">
        <v>40</v>
      </c>
      <c r="U46" s="46" t="s">
        <v>265</v>
      </c>
      <c r="V46" s="33" t="s">
        <v>266</v>
      </c>
      <c r="W46" s="29">
        <v>0.57142857142857117</v>
      </c>
      <c r="X46" s="99">
        <v>39</v>
      </c>
      <c r="Z46" s="34" t="s">
        <v>196</v>
      </c>
      <c r="AA46" s="202" t="s">
        <v>197</v>
      </c>
      <c r="AB46" s="39">
        <v>0.51111111111111196</v>
      </c>
      <c r="AC46" s="26">
        <v>40</v>
      </c>
      <c r="AE46" s="32" t="s">
        <v>196</v>
      </c>
      <c r="AF46" s="35" t="s">
        <v>197</v>
      </c>
      <c r="AG46" s="39">
        <v>0.51111111111111196</v>
      </c>
      <c r="AH46" s="26">
        <v>40</v>
      </c>
      <c r="AJ46" s="32" t="s">
        <v>196</v>
      </c>
      <c r="AK46" s="35" t="s">
        <v>197</v>
      </c>
      <c r="AL46" s="39">
        <v>0.51111111111111196</v>
      </c>
      <c r="AM46" s="331">
        <v>40</v>
      </c>
      <c r="AO46" s="34" t="s">
        <v>50</v>
      </c>
      <c r="AP46" s="33" t="s">
        <v>51</v>
      </c>
      <c r="AQ46" s="52">
        <v>0.56111111111111178</v>
      </c>
      <c r="AR46" s="49">
        <v>40</v>
      </c>
      <c r="AT46" s="231" t="s">
        <v>265</v>
      </c>
      <c r="AU46" s="33" t="s">
        <v>266</v>
      </c>
      <c r="AV46" s="29">
        <v>0.57142857142857117</v>
      </c>
      <c r="AW46" s="99">
        <v>39</v>
      </c>
    </row>
    <row r="47" spans="1:49" x14ac:dyDescent="0.25">
      <c r="A47" s="36" t="s">
        <v>96</v>
      </c>
      <c r="B47" s="33" t="s">
        <v>98</v>
      </c>
      <c r="C47" s="39">
        <v>0.5</v>
      </c>
      <c r="D47" s="100">
        <v>39</v>
      </c>
      <c r="E47" s="268"/>
      <c r="F47" s="284" t="s">
        <v>52</v>
      </c>
      <c r="G47" s="33" t="s">
        <v>53</v>
      </c>
      <c r="H47" s="39">
        <v>0.5</v>
      </c>
      <c r="I47" s="99">
        <v>41</v>
      </c>
      <c r="K47" s="34" t="s">
        <v>196</v>
      </c>
      <c r="L47" s="35" t="s">
        <v>197</v>
      </c>
      <c r="M47" s="39">
        <v>0.51111111111111196</v>
      </c>
      <c r="N47" s="99">
        <v>41</v>
      </c>
      <c r="P47" s="34" t="s">
        <v>196</v>
      </c>
      <c r="Q47" s="35" t="s">
        <v>197</v>
      </c>
      <c r="R47" s="39">
        <v>0.51111111111111196</v>
      </c>
      <c r="S47" s="99">
        <v>41</v>
      </c>
      <c r="U47" s="40" t="s">
        <v>50</v>
      </c>
      <c r="V47" s="33" t="s">
        <v>51</v>
      </c>
      <c r="W47" s="39">
        <v>0.56109999999999971</v>
      </c>
      <c r="X47" s="99">
        <v>41</v>
      </c>
      <c r="Z47" s="62" t="s">
        <v>150</v>
      </c>
      <c r="AA47" s="201" t="s">
        <v>151</v>
      </c>
      <c r="AB47" s="29">
        <v>0.5</v>
      </c>
      <c r="AC47" s="26">
        <v>41</v>
      </c>
      <c r="AE47" s="40" t="s">
        <v>52</v>
      </c>
      <c r="AF47" s="33" t="s">
        <v>53</v>
      </c>
      <c r="AG47" s="39">
        <v>0.5</v>
      </c>
      <c r="AH47" s="26">
        <v>41</v>
      </c>
      <c r="AJ47" s="40" t="s">
        <v>52</v>
      </c>
      <c r="AK47" s="33" t="s">
        <v>53</v>
      </c>
      <c r="AL47" s="39">
        <v>0.5</v>
      </c>
      <c r="AM47" s="331">
        <v>41</v>
      </c>
      <c r="AO47" s="32" t="s">
        <v>196</v>
      </c>
      <c r="AP47" s="35" t="s">
        <v>197</v>
      </c>
      <c r="AQ47" s="355">
        <v>0.51111111111111196</v>
      </c>
      <c r="AR47" s="26">
        <v>41</v>
      </c>
      <c r="AT47" s="34" t="s">
        <v>50</v>
      </c>
      <c r="AU47" s="33" t="s">
        <v>51</v>
      </c>
      <c r="AV47" s="39">
        <v>0.56111111111111178</v>
      </c>
      <c r="AW47" s="99">
        <v>41</v>
      </c>
    </row>
    <row r="48" spans="1:49" x14ac:dyDescent="0.25">
      <c r="A48" s="62" t="s">
        <v>150</v>
      </c>
      <c r="B48" s="33" t="s">
        <v>151</v>
      </c>
      <c r="C48" s="29">
        <v>0.5</v>
      </c>
      <c r="D48" s="100">
        <v>39</v>
      </c>
      <c r="E48" s="268"/>
      <c r="F48" s="286" t="s">
        <v>67</v>
      </c>
      <c r="G48" s="35" t="s">
        <v>68</v>
      </c>
      <c r="H48" s="29">
        <v>0.5</v>
      </c>
      <c r="I48" s="99">
        <v>41</v>
      </c>
      <c r="K48" s="59" t="s">
        <v>52</v>
      </c>
      <c r="L48" s="33" t="s">
        <v>53</v>
      </c>
      <c r="M48" s="39">
        <v>0.5</v>
      </c>
      <c r="N48" s="99">
        <v>42</v>
      </c>
      <c r="P48" s="59" t="s">
        <v>52</v>
      </c>
      <c r="Q48" s="33" t="s">
        <v>53</v>
      </c>
      <c r="R48" s="39">
        <v>0.5</v>
      </c>
      <c r="S48" s="99">
        <v>42</v>
      </c>
      <c r="U48" s="34" t="s">
        <v>196</v>
      </c>
      <c r="V48" s="35" t="s">
        <v>197</v>
      </c>
      <c r="W48" s="39">
        <v>0.51111111111111196</v>
      </c>
      <c r="X48" s="99">
        <v>42</v>
      </c>
      <c r="Z48" s="34" t="s">
        <v>67</v>
      </c>
      <c r="AA48" s="202" t="s">
        <v>68</v>
      </c>
      <c r="AB48" s="29">
        <v>0.5</v>
      </c>
      <c r="AC48" s="26">
        <v>41</v>
      </c>
      <c r="AE48" s="34" t="s">
        <v>67</v>
      </c>
      <c r="AF48" s="35" t="s">
        <v>68</v>
      </c>
      <c r="AG48" s="29">
        <v>0.5</v>
      </c>
      <c r="AH48" s="26">
        <v>41</v>
      </c>
      <c r="AJ48" s="34" t="s">
        <v>67</v>
      </c>
      <c r="AK48" s="35" t="s">
        <v>68</v>
      </c>
      <c r="AL48" s="29">
        <v>0.5</v>
      </c>
      <c r="AM48" s="331">
        <v>41</v>
      </c>
      <c r="AO48" s="40" t="s">
        <v>52</v>
      </c>
      <c r="AP48" s="33" t="s">
        <v>53</v>
      </c>
      <c r="AQ48" s="355">
        <v>0.5</v>
      </c>
      <c r="AR48" s="26">
        <v>42</v>
      </c>
      <c r="AT48" s="32" t="s">
        <v>196</v>
      </c>
      <c r="AU48" s="35" t="s">
        <v>197</v>
      </c>
      <c r="AV48" s="39">
        <v>0.51111111111111196</v>
      </c>
      <c r="AW48" s="99">
        <v>42</v>
      </c>
    </row>
    <row r="49" spans="1:49" x14ac:dyDescent="0.25">
      <c r="A49" s="36" t="s">
        <v>204</v>
      </c>
      <c r="B49" s="33" t="s">
        <v>205</v>
      </c>
      <c r="C49" s="29">
        <v>0.5</v>
      </c>
      <c r="D49" s="100">
        <v>39</v>
      </c>
      <c r="E49" s="268"/>
      <c r="F49" s="275" t="s">
        <v>96</v>
      </c>
      <c r="G49" s="33" t="s">
        <v>98</v>
      </c>
      <c r="H49" s="39">
        <v>0.5</v>
      </c>
      <c r="I49" s="99">
        <v>41</v>
      </c>
      <c r="K49" s="34" t="s">
        <v>67</v>
      </c>
      <c r="L49" s="35" t="s">
        <v>68</v>
      </c>
      <c r="M49" s="29">
        <v>0.5</v>
      </c>
      <c r="N49" s="99">
        <v>43</v>
      </c>
      <c r="P49" s="34" t="s">
        <v>67</v>
      </c>
      <c r="Q49" s="35" t="s">
        <v>68</v>
      </c>
      <c r="R49" s="29">
        <v>0.5</v>
      </c>
      <c r="S49" s="99">
        <v>42</v>
      </c>
      <c r="U49" s="59" t="s">
        <v>52</v>
      </c>
      <c r="V49" s="33" t="s">
        <v>53</v>
      </c>
      <c r="W49" s="39">
        <v>0.5</v>
      </c>
      <c r="X49" s="99">
        <v>43</v>
      </c>
      <c r="Z49" s="36" t="s">
        <v>204</v>
      </c>
      <c r="AA49" s="201" t="s">
        <v>205</v>
      </c>
      <c r="AB49" s="29">
        <v>0.5</v>
      </c>
      <c r="AC49" s="26">
        <v>41</v>
      </c>
      <c r="AE49" s="59" t="s">
        <v>96</v>
      </c>
      <c r="AF49" s="33" t="s">
        <v>98</v>
      </c>
      <c r="AG49" s="39">
        <v>0.5</v>
      </c>
      <c r="AH49" s="26">
        <v>41</v>
      </c>
      <c r="AJ49" s="59" t="s">
        <v>96</v>
      </c>
      <c r="AK49" s="33" t="s">
        <v>98</v>
      </c>
      <c r="AL49" s="39">
        <v>0.5</v>
      </c>
      <c r="AM49" s="331">
        <v>41</v>
      </c>
      <c r="AO49" s="34" t="s">
        <v>67</v>
      </c>
      <c r="AP49" s="35" t="s">
        <v>68</v>
      </c>
      <c r="AQ49" s="350">
        <v>0.5</v>
      </c>
      <c r="AR49" s="26">
        <v>42</v>
      </c>
      <c r="AT49" s="40" t="s">
        <v>52</v>
      </c>
      <c r="AU49" s="33" t="s">
        <v>53</v>
      </c>
      <c r="AV49" s="39">
        <v>0.5</v>
      </c>
      <c r="AW49" s="99">
        <v>43</v>
      </c>
    </row>
    <row r="50" spans="1:49" x14ac:dyDescent="0.25">
      <c r="A50" s="46" t="s">
        <v>248</v>
      </c>
      <c r="B50" s="33" t="s">
        <v>249</v>
      </c>
      <c r="C50" s="29">
        <v>0.5</v>
      </c>
      <c r="D50" s="100">
        <v>39</v>
      </c>
      <c r="E50" s="268"/>
      <c r="F50" s="279" t="s">
        <v>150</v>
      </c>
      <c r="G50" s="33" t="s">
        <v>151</v>
      </c>
      <c r="H50" s="29">
        <v>0.5</v>
      </c>
      <c r="I50" s="99">
        <v>41</v>
      </c>
      <c r="K50" s="36" t="s">
        <v>96</v>
      </c>
      <c r="L50" s="33" t="s">
        <v>98</v>
      </c>
      <c r="M50" s="39">
        <v>0.5</v>
      </c>
      <c r="N50" s="99">
        <v>44</v>
      </c>
      <c r="P50" s="36" t="s">
        <v>96</v>
      </c>
      <c r="Q50" s="33" t="s">
        <v>98</v>
      </c>
      <c r="R50" s="39">
        <v>0.5</v>
      </c>
      <c r="S50" s="99">
        <v>42</v>
      </c>
      <c r="U50" s="34" t="s">
        <v>67</v>
      </c>
      <c r="V50" s="35" t="s">
        <v>68</v>
      </c>
      <c r="W50" s="29">
        <v>0.5</v>
      </c>
      <c r="X50" s="99">
        <v>42</v>
      </c>
      <c r="Z50" s="192" t="s">
        <v>52</v>
      </c>
      <c r="AA50" s="18" t="s">
        <v>53</v>
      </c>
      <c r="AB50" s="39">
        <v>0.5</v>
      </c>
      <c r="AC50" s="26">
        <v>41</v>
      </c>
      <c r="AE50" s="59" t="s">
        <v>114</v>
      </c>
      <c r="AF50" s="35" t="s">
        <v>326</v>
      </c>
      <c r="AG50" s="52">
        <v>0.5</v>
      </c>
      <c r="AH50" s="49">
        <v>41</v>
      </c>
      <c r="AJ50" s="59" t="s">
        <v>114</v>
      </c>
      <c r="AK50" s="35" t="s">
        <v>326</v>
      </c>
      <c r="AL50" s="39">
        <v>0.5</v>
      </c>
      <c r="AM50" s="331">
        <v>41</v>
      </c>
      <c r="AO50" s="59" t="s">
        <v>96</v>
      </c>
      <c r="AP50" s="33" t="s">
        <v>98</v>
      </c>
      <c r="AQ50" s="355">
        <v>0.5</v>
      </c>
      <c r="AR50" s="26">
        <v>42</v>
      </c>
      <c r="AT50" s="34" t="s">
        <v>67</v>
      </c>
      <c r="AU50" s="35" t="s">
        <v>68</v>
      </c>
      <c r="AV50" s="29">
        <v>0.5</v>
      </c>
      <c r="AW50" s="99">
        <v>43</v>
      </c>
    </row>
    <row r="51" spans="1:49" x14ac:dyDescent="0.25">
      <c r="A51" s="65" t="s">
        <v>189</v>
      </c>
      <c r="B51" s="35" t="s">
        <v>144</v>
      </c>
      <c r="C51" s="39">
        <v>0.46670000000000122</v>
      </c>
      <c r="D51" s="100">
        <v>45</v>
      </c>
      <c r="E51" s="268"/>
      <c r="F51" s="275" t="s">
        <v>204</v>
      </c>
      <c r="G51" s="33" t="s">
        <v>205</v>
      </c>
      <c r="H51" s="29">
        <v>0.5</v>
      </c>
      <c r="I51" s="99">
        <v>41</v>
      </c>
      <c r="K51" s="62" t="s">
        <v>150</v>
      </c>
      <c r="L51" s="33" t="s">
        <v>151</v>
      </c>
      <c r="M51" s="29">
        <v>0.5</v>
      </c>
      <c r="N51" s="99">
        <v>45</v>
      </c>
      <c r="P51" s="62" t="s">
        <v>150</v>
      </c>
      <c r="Q51" s="33" t="s">
        <v>151</v>
      </c>
      <c r="R51" s="29">
        <v>0.5</v>
      </c>
      <c r="S51" s="99">
        <v>42</v>
      </c>
      <c r="U51" s="36" t="s">
        <v>96</v>
      </c>
      <c r="V51" s="33" t="s">
        <v>98</v>
      </c>
      <c r="W51" s="39">
        <v>0.5</v>
      </c>
      <c r="X51" s="99">
        <v>42</v>
      </c>
      <c r="Z51" s="188" t="s">
        <v>114</v>
      </c>
      <c r="AA51" s="145" t="s">
        <v>326</v>
      </c>
      <c r="AB51" s="52">
        <v>0.5</v>
      </c>
      <c r="AC51" s="49">
        <v>41</v>
      </c>
      <c r="AE51" s="62" t="s">
        <v>150</v>
      </c>
      <c r="AF51" s="33" t="s">
        <v>151</v>
      </c>
      <c r="AG51" s="29">
        <v>0.5</v>
      </c>
      <c r="AH51" s="26">
        <v>41</v>
      </c>
      <c r="AJ51" s="62" t="s">
        <v>150</v>
      </c>
      <c r="AK51" s="33" t="s">
        <v>151</v>
      </c>
      <c r="AL51" s="29">
        <v>0.5</v>
      </c>
      <c r="AM51" s="331">
        <v>41</v>
      </c>
      <c r="AO51" s="59" t="s">
        <v>114</v>
      </c>
      <c r="AP51" s="35" t="s">
        <v>326</v>
      </c>
      <c r="AQ51" s="355">
        <v>0.5</v>
      </c>
      <c r="AR51" s="26">
        <v>42</v>
      </c>
      <c r="AT51" s="59" t="s">
        <v>96</v>
      </c>
      <c r="AU51" s="33" t="s">
        <v>98</v>
      </c>
      <c r="AV51" s="39">
        <v>0.5</v>
      </c>
      <c r="AW51" s="99">
        <v>43</v>
      </c>
    </row>
    <row r="52" spans="1:49" x14ac:dyDescent="0.25">
      <c r="A52" s="62" t="s">
        <v>83</v>
      </c>
      <c r="B52" s="33" t="s">
        <v>84</v>
      </c>
      <c r="C52" s="52">
        <v>0.45870000000000033</v>
      </c>
      <c r="D52" s="100">
        <v>46</v>
      </c>
      <c r="E52" s="268"/>
      <c r="F52" s="285" t="s">
        <v>248</v>
      </c>
      <c r="G52" s="33" t="s">
        <v>249</v>
      </c>
      <c r="H52" s="29">
        <v>0.5</v>
      </c>
      <c r="I52" s="99">
        <v>41</v>
      </c>
      <c r="K52" s="36" t="s">
        <v>204</v>
      </c>
      <c r="L52" s="33" t="s">
        <v>205</v>
      </c>
      <c r="M52" s="29">
        <v>0.5</v>
      </c>
      <c r="N52" s="99">
        <v>46</v>
      </c>
      <c r="P52" s="36" t="s">
        <v>204</v>
      </c>
      <c r="Q52" s="33" t="s">
        <v>205</v>
      </c>
      <c r="R52" s="29">
        <v>0.5</v>
      </c>
      <c r="S52" s="99">
        <v>42</v>
      </c>
      <c r="U52" s="62" t="s">
        <v>150</v>
      </c>
      <c r="V52" s="33" t="s">
        <v>151</v>
      </c>
      <c r="W52" s="29">
        <v>0.5</v>
      </c>
      <c r="X52" s="99">
        <v>42</v>
      </c>
      <c r="Z52" s="190" t="s">
        <v>248</v>
      </c>
      <c r="AA52" s="18" t="s">
        <v>249</v>
      </c>
      <c r="AB52" s="29">
        <v>0.5</v>
      </c>
      <c r="AC52" s="26">
        <v>41</v>
      </c>
      <c r="AE52" s="59" t="s">
        <v>204</v>
      </c>
      <c r="AF52" s="33" t="s">
        <v>205</v>
      </c>
      <c r="AG52" s="29">
        <v>0.5</v>
      </c>
      <c r="AH52" s="26">
        <v>41</v>
      </c>
      <c r="AJ52" s="59" t="s">
        <v>204</v>
      </c>
      <c r="AK52" s="33" t="s">
        <v>205</v>
      </c>
      <c r="AL52" s="29">
        <v>0.5</v>
      </c>
      <c r="AM52" s="331">
        <v>41</v>
      </c>
      <c r="AO52" s="62" t="s">
        <v>150</v>
      </c>
      <c r="AP52" s="33" t="s">
        <v>151</v>
      </c>
      <c r="AQ52" s="350">
        <v>0.5</v>
      </c>
      <c r="AR52" s="26">
        <v>42</v>
      </c>
      <c r="AT52" s="59" t="s">
        <v>114</v>
      </c>
      <c r="AU52" s="35" t="s">
        <v>326</v>
      </c>
      <c r="AV52" s="39">
        <v>0.5</v>
      </c>
      <c r="AW52" s="99">
        <v>43</v>
      </c>
    </row>
    <row r="53" spans="1:49" ht="15.75" x14ac:dyDescent="0.25">
      <c r="A53" s="59" t="s">
        <v>90</v>
      </c>
      <c r="B53" s="35" t="s">
        <v>91</v>
      </c>
      <c r="C53" s="39">
        <v>0.42849999999999966</v>
      </c>
      <c r="D53" s="100">
        <v>47</v>
      </c>
      <c r="E53" s="268"/>
      <c r="F53" s="287" t="s">
        <v>189</v>
      </c>
      <c r="G53" s="35" t="s">
        <v>144</v>
      </c>
      <c r="H53" s="39">
        <v>0.46670000000000122</v>
      </c>
      <c r="I53" s="99">
        <v>47</v>
      </c>
      <c r="K53" s="46" t="s">
        <v>248</v>
      </c>
      <c r="L53" s="33" t="s">
        <v>249</v>
      </c>
      <c r="M53" s="29">
        <v>0.5</v>
      </c>
      <c r="N53" s="99">
        <v>47</v>
      </c>
      <c r="P53" s="46" t="s">
        <v>248</v>
      </c>
      <c r="Q53" s="33" t="s">
        <v>249</v>
      </c>
      <c r="R53" s="29">
        <v>0.5</v>
      </c>
      <c r="S53" s="99">
        <v>42</v>
      </c>
      <c r="U53" s="36" t="s">
        <v>204</v>
      </c>
      <c r="V53" s="33" t="s">
        <v>205</v>
      </c>
      <c r="W53" s="29">
        <v>0.5</v>
      </c>
      <c r="X53" s="99">
        <v>42</v>
      </c>
      <c r="Z53" s="188" t="s">
        <v>96</v>
      </c>
      <c r="AA53" s="18" t="s">
        <v>98</v>
      </c>
      <c r="AB53" s="39">
        <v>0.5</v>
      </c>
      <c r="AC53" s="26">
        <v>41</v>
      </c>
      <c r="AE53" s="59" t="s">
        <v>398</v>
      </c>
      <c r="AF53" s="106" t="s">
        <v>399</v>
      </c>
      <c r="AG53" s="69">
        <v>0.5</v>
      </c>
      <c r="AH53" s="49">
        <v>41</v>
      </c>
      <c r="AJ53" s="46" t="s">
        <v>248</v>
      </c>
      <c r="AK53" s="33" t="s">
        <v>249</v>
      </c>
      <c r="AL53" s="29">
        <v>0.5</v>
      </c>
      <c r="AM53" s="331">
        <v>41</v>
      </c>
      <c r="AO53" s="59" t="s">
        <v>204</v>
      </c>
      <c r="AP53" s="33" t="s">
        <v>205</v>
      </c>
      <c r="AQ53" s="350">
        <v>0.5</v>
      </c>
      <c r="AR53" s="26">
        <v>42</v>
      </c>
      <c r="AT53" s="62" t="s">
        <v>150</v>
      </c>
      <c r="AU53" s="33" t="s">
        <v>151</v>
      </c>
      <c r="AV53" s="29">
        <v>0.5</v>
      </c>
      <c r="AW53" s="99">
        <v>43</v>
      </c>
    </row>
    <row r="54" spans="1:49" x14ac:dyDescent="0.25">
      <c r="A54" s="44" t="s">
        <v>204</v>
      </c>
      <c r="B54" s="33" t="s">
        <v>106</v>
      </c>
      <c r="C54" s="29">
        <v>0.40000000000000036</v>
      </c>
      <c r="D54" s="100">
        <v>48</v>
      </c>
      <c r="E54" s="268"/>
      <c r="F54" s="279" t="s">
        <v>83</v>
      </c>
      <c r="G54" s="33" t="s">
        <v>84</v>
      </c>
      <c r="H54" s="39">
        <v>0.45870000000000033</v>
      </c>
      <c r="I54" s="99">
        <v>48</v>
      </c>
      <c r="K54" s="76" t="s">
        <v>206</v>
      </c>
      <c r="L54" s="33" t="s">
        <v>207</v>
      </c>
      <c r="M54" s="52">
        <v>0.49208571428571268</v>
      </c>
      <c r="N54" s="49">
        <v>48</v>
      </c>
      <c r="P54" s="76" t="s">
        <v>206</v>
      </c>
      <c r="Q54" s="33" t="s">
        <v>207</v>
      </c>
      <c r="R54" s="39">
        <v>0.49208571428571268</v>
      </c>
      <c r="S54" s="99">
        <v>48</v>
      </c>
      <c r="U54" s="46" t="s">
        <v>248</v>
      </c>
      <c r="V54" s="33" t="s">
        <v>249</v>
      </c>
      <c r="W54" s="29">
        <v>0.5</v>
      </c>
      <c r="X54" s="99">
        <v>42</v>
      </c>
      <c r="Z54" s="211" t="s">
        <v>189</v>
      </c>
      <c r="AA54" s="145" t="s">
        <v>144</v>
      </c>
      <c r="AB54" s="39">
        <v>0.46670000000000122</v>
      </c>
      <c r="AC54" s="26">
        <v>48</v>
      </c>
      <c r="AE54" s="46" t="s">
        <v>248</v>
      </c>
      <c r="AF54" s="33" t="s">
        <v>249</v>
      </c>
      <c r="AG54" s="29">
        <v>0.5</v>
      </c>
      <c r="AH54" s="26">
        <v>41</v>
      </c>
      <c r="AJ54" s="59" t="s">
        <v>302</v>
      </c>
      <c r="AK54" s="35" t="s">
        <v>303</v>
      </c>
      <c r="AL54" s="39">
        <v>0.48610000000000042</v>
      </c>
      <c r="AM54" s="331">
        <v>48</v>
      </c>
      <c r="AO54" s="46" t="s">
        <v>248</v>
      </c>
      <c r="AP54" s="33" t="s">
        <v>249</v>
      </c>
      <c r="AQ54" s="350">
        <v>0.5</v>
      </c>
      <c r="AR54" s="26">
        <v>42</v>
      </c>
      <c r="AT54" s="59" t="s">
        <v>204</v>
      </c>
      <c r="AU54" s="33" t="s">
        <v>205</v>
      </c>
      <c r="AV54" s="29">
        <v>0.5</v>
      </c>
      <c r="AW54" s="99">
        <v>43</v>
      </c>
    </row>
    <row r="55" spans="1:49" x14ac:dyDescent="0.25">
      <c r="A55" s="80" t="s">
        <v>298</v>
      </c>
      <c r="B55" s="35" t="s">
        <v>299</v>
      </c>
      <c r="C55" s="39">
        <v>0.37103174603174605</v>
      </c>
      <c r="D55" s="100">
        <v>49</v>
      </c>
      <c r="E55" s="268"/>
      <c r="F55" s="276" t="s">
        <v>204</v>
      </c>
      <c r="G55" s="33" t="s">
        <v>106</v>
      </c>
      <c r="H55" s="29">
        <v>0.40000000000000036</v>
      </c>
      <c r="I55" s="99">
        <v>49</v>
      </c>
      <c r="K55" s="115" t="s">
        <v>189</v>
      </c>
      <c r="L55" s="35" t="s">
        <v>144</v>
      </c>
      <c r="M55" s="39">
        <v>0.46670000000000122</v>
      </c>
      <c r="N55" s="99">
        <v>49</v>
      </c>
      <c r="P55" s="115" t="s">
        <v>189</v>
      </c>
      <c r="Q55" s="35" t="s">
        <v>144</v>
      </c>
      <c r="R55" s="39">
        <v>0.46670000000000122</v>
      </c>
      <c r="S55" s="99">
        <v>49</v>
      </c>
      <c r="U55" s="115" t="s">
        <v>189</v>
      </c>
      <c r="V55" s="35" t="s">
        <v>144</v>
      </c>
      <c r="W55" s="39">
        <v>0.46670000000000122</v>
      </c>
      <c r="X55" s="99">
        <v>49</v>
      </c>
      <c r="Z55" s="62" t="s">
        <v>83</v>
      </c>
      <c r="AA55" s="201" t="s">
        <v>84</v>
      </c>
      <c r="AB55" s="39">
        <v>0.45870000000000033</v>
      </c>
      <c r="AC55" s="26">
        <v>49</v>
      </c>
      <c r="AE55" s="59" t="s">
        <v>302</v>
      </c>
      <c r="AF55" s="35" t="s">
        <v>303</v>
      </c>
      <c r="AG55" s="52">
        <v>0.48610000000000042</v>
      </c>
      <c r="AH55" s="49">
        <v>49</v>
      </c>
      <c r="AJ55" s="115" t="s">
        <v>189</v>
      </c>
      <c r="AK55" s="35" t="s">
        <v>144</v>
      </c>
      <c r="AL55" s="39">
        <v>0.46670000000000122</v>
      </c>
      <c r="AM55" s="331">
        <v>49</v>
      </c>
      <c r="AO55" s="59" t="s">
        <v>302</v>
      </c>
      <c r="AP55" s="35" t="s">
        <v>303</v>
      </c>
      <c r="AQ55" s="355">
        <v>0.48610000000000042</v>
      </c>
      <c r="AR55" s="26">
        <v>49</v>
      </c>
      <c r="AT55" s="46" t="s">
        <v>248</v>
      </c>
      <c r="AU55" s="33" t="s">
        <v>249</v>
      </c>
      <c r="AV55" s="29">
        <v>0.5</v>
      </c>
      <c r="AW55" s="99">
        <v>43</v>
      </c>
    </row>
    <row r="56" spans="1:49" x14ac:dyDescent="0.25">
      <c r="A56" s="59" t="s">
        <v>158</v>
      </c>
      <c r="B56" s="35" t="s">
        <v>159</v>
      </c>
      <c r="C56" s="29">
        <v>0.33333333333333393</v>
      </c>
      <c r="D56" s="100">
        <v>50</v>
      </c>
      <c r="E56" s="268"/>
      <c r="F56" s="286" t="s">
        <v>81</v>
      </c>
      <c r="G56" s="33" t="s">
        <v>82</v>
      </c>
      <c r="H56" s="52">
        <v>0.37220000000000031</v>
      </c>
      <c r="I56" s="49">
        <v>50</v>
      </c>
      <c r="K56" s="62" t="s">
        <v>83</v>
      </c>
      <c r="L56" s="33" t="s">
        <v>84</v>
      </c>
      <c r="M56" s="39">
        <v>0.45870000000000033</v>
      </c>
      <c r="N56" s="99">
        <v>50</v>
      </c>
      <c r="P56" s="62" t="s">
        <v>83</v>
      </c>
      <c r="Q56" s="33" t="s">
        <v>84</v>
      </c>
      <c r="R56" s="39">
        <v>0.45870000000000033</v>
      </c>
      <c r="S56" s="99">
        <v>50</v>
      </c>
      <c r="U56" s="62" t="s">
        <v>83</v>
      </c>
      <c r="V56" s="33" t="s">
        <v>84</v>
      </c>
      <c r="W56" s="39">
        <v>0.45870000000000033</v>
      </c>
      <c r="X56" s="99">
        <v>50</v>
      </c>
      <c r="Z56" s="40" t="s">
        <v>359</v>
      </c>
      <c r="AA56" s="201" t="s">
        <v>360</v>
      </c>
      <c r="AB56" s="29">
        <v>0.44449999999999967</v>
      </c>
      <c r="AC56" s="26">
        <v>50</v>
      </c>
      <c r="AE56" s="115" t="s">
        <v>189</v>
      </c>
      <c r="AF56" s="35" t="s">
        <v>144</v>
      </c>
      <c r="AG56" s="39">
        <v>0.46670000000000122</v>
      </c>
      <c r="AH56" s="26">
        <v>50</v>
      </c>
      <c r="AJ56" s="62" t="s">
        <v>83</v>
      </c>
      <c r="AK56" s="33" t="s">
        <v>84</v>
      </c>
      <c r="AL56" s="39">
        <v>0.45870000000000033</v>
      </c>
      <c r="AM56" s="331">
        <v>50</v>
      </c>
      <c r="AO56" s="115" t="s">
        <v>438</v>
      </c>
      <c r="AP56" s="35" t="s">
        <v>144</v>
      </c>
      <c r="AQ56" s="355">
        <v>0.46670000000000122</v>
      </c>
      <c r="AR56" s="26">
        <v>50</v>
      </c>
      <c r="AT56" s="59" t="s">
        <v>302</v>
      </c>
      <c r="AU56" s="35" t="s">
        <v>303</v>
      </c>
      <c r="AV56" s="39">
        <v>0.48610000000000042</v>
      </c>
      <c r="AW56" s="99">
        <v>50</v>
      </c>
    </row>
    <row r="57" spans="1:49" x14ac:dyDescent="0.25">
      <c r="A57" s="46" t="s">
        <v>184</v>
      </c>
      <c r="B57" s="33" t="s">
        <v>185</v>
      </c>
      <c r="C57" s="29">
        <v>0.33333333333333348</v>
      </c>
      <c r="D57" s="100">
        <v>50</v>
      </c>
      <c r="E57" s="268"/>
      <c r="F57" s="291" t="s">
        <v>298</v>
      </c>
      <c r="G57" s="35" t="s">
        <v>299</v>
      </c>
      <c r="H57" s="39">
        <v>0.37103174603174605</v>
      </c>
      <c r="I57" s="99">
        <v>51</v>
      </c>
      <c r="K57" s="44" t="s">
        <v>204</v>
      </c>
      <c r="L57" s="33" t="s">
        <v>106</v>
      </c>
      <c r="M57" s="29">
        <v>0.40000000000000036</v>
      </c>
      <c r="N57" s="99">
        <v>51</v>
      </c>
      <c r="P57" s="40" t="s">
        <v>359</v>
      </c>
      <c r="Q57" s="33" t="s">
        <v>360</v>
      </c>
      <c r="R57" s="69">
        <v>0.44449999999999967</v>
      </c>
      <c r="S57" s="49">
        <v>51</v>
      </c>
      <c r="U57" s="40" t="s">
        <v>359</v>
      </c>
      <c r="V57" s="33" t="s">
        <v>360</v>
      </c>
      <c r="W57" s="29">
        <v>0.44449999999999967</v>
      </c>
      <c r="X57" s="99">
        <v>51</v>
      </c>
      <c r="Z57" s="44" t="s">
        <v>204</v>
      </c>
      <c r="AA57" s="201" t="s">
        <v>106</v>
      </c>
      <c r="AB57" s="29">
        <v>0.40000000000000036</v>
      </c>
      <c r="AC57" s="26">
        <v>51</v>
      </c>
      <c r="AE57" s="62" t="s">
        <v>83</v>
      </c>
      <c r="AF57" s="33" t="s">
        <v>84</v>
      </c>
      <c r="AG57" s="39">
        <v>0.45870000000000033</v>
      </c>
      <c r="AH57" s="26">
        <v>51</v>
      </c>
      <c r="AJ57" s="34" t="s">
        <v>359</v>
      </c>
      <c r="AK57" s="33" t="s">
        <v>360</v>
      </c>
      <c r="AL57" s="29">
        <v>0.44449999999999967</v>
      </c>
      <c r="AM57" s="331">
        <v>51</v>
      </c>
      <c r="AO57" s="62" t="s">
        <v>83</v>
      </c>
      <c r="AP57" s="33" t="s">
        <v>84</v>
      </c>
      <c r="AQ57" s="355">
        <v>0.45870000000000033</v>
      </c>
      <c r="AR57" s="26">
        <v>51</v>
      </c>
      <c r="AT57" s="115" t="s">
        <v>438</v>
      </c>
      <c r="AU57" s="35" t="s">
        <v>144</v>
      </c>
      <c r="AV57" s="39">
        <v>0.46670000000000122</v>
      </c>
      <c r="AW57" s="99">
        <v>51</v>
      </c>
    </row>
    <row r="58" spans="1:49" x14ac:dyDescent="0.25">
      <c r="A58" s="40" t="s">
        <v>104</v>
      </c>
      <c r="B58" s="33" t="s">
        <v>106</v>
      </c>
      <c r="C58" s="39">
        <v>0.33333333333333304</v>
      </c>
      <c r="D58" s="100">
        <v>50</v>
      </c>
      <c r="E58" s="268"/>
      <c r="F58" s="286" t="s">
        <v>173</v>
      </c>
      <c r="G58" s="33" t="s">
        <v>174</v>
      </c>
      <c r="H58" s="52">
        <v>0.35559999999999992</v>
      </c>
      <c r="I58" s="49">
        <v>52</v>
      </c>
      <c r="K58" s="34" t="s">
        <v>83</v>
      </c>
      <c r="L58" s="33" t="s">
        <v>82</v>
      </c>
      <c r="M58" s="39">
        <v>0.37220000000000031</v>
      </c>
      <c r="N58" s="99">
        <v>52</v>
      </c>
      <c r="P58" s="44" t="s">
        <v>204</v>
      </c>
      <c r="Q58" s="33" t="s">
        <v>106</v>
      </c>
      <c r="R58" s="29">
        <v>0.40000000000000036</v>
      </c>
      <c r="S58" s="99">
        <v>52</v>
      </c>
      <c r="U58" s="44" t="s">
        <v>204</v>
      </c>
      <c r="V58" s="33" t="s">
        <v>106</v>
      </c>
      <c r="W58" s="29">
        <v>0.40000000000000036</v>
      </c>
      <c r="X58" s="99">
        <v>52</v>
      </c>
      <c r="Z58" s="34" t="s">
        <v>83</v>
      </c>
      <c r="AA58" s="201" t="s">
        <v>82</v>
      </c>
      <c r="AB58" s="39">
        <v>0.37220000000000031</v>
      </c>
      <c r="AC58" s="26">
        <v>52</v>
      </c>
      <c r="AE58" s="34" t="s">
        <v>359</v>
      </c>
      <c r="AF58" s="33" t="s">
        <v>360</v>
      </c>
      <c r="AG58" s="29">
        <v>0.44449999999999967</v>
      </c>
      <c r="AH58" s="26">
        <v>52</v>
      </c>
      <c r="AJ58" s="44" t="s">
        <v>204</v>
      </c>
      <c r="AK58" s="33" t="s">
        <v>106</v>
      </c>
      <c r="AL58" s="29">
        <v>0.40000000000000036</v>
      </c>
      <c r="AM58" s="331">
        <v>52</v>
      </c>
      <c r="AO58" s="34" t="s">
        <v>359</v>
      </c>
      <c r="AP58" s="33" t="s">
        <v>360</v>
      </c>
      <c r="AQ58" s="350">
        <v>0.44449999999999967</v>
      </c>
      <c r="AR58" s="26">
        <v>52</v>
      </c>
      <c r="AT58" s="62" t="s">
        <v>83</v>
      </c>
      <c r="AU58" s="33" t="s">
        <v>84</v>
      </c>
      <c r="AV58" s="39">
        <v>0.45870000000000033</v>
      </c>
      <c r="AW58" s="99">
        <v>52</v>
      </c>
    </row>
    <row r="59" spans="1:49" x14ac:dyDescent="0.25">
      <c r="A59" s="66" t="s">
        <v>127</v>
      </c>
      <c r="B59" s="33" t="s">
        <v>128</v>
      </c>
      <c r="C59" s="39">
        <v>0.33333333333333304</v>
      </c>
      <c r="D59" s="100">
        <v>50</v>
      </c>
      <c r="E59" s="268"/>
      <c r="F59" s="280" t="s">
        <v>158</v>
      </c>
      <c r="G59" s="35" t="s">
        <v>159</v>
      </c>
      <c r="H59" s="29">
        <v>0.33333333333333393</v>
      </c>
      <c r="I59" s="99">
        <v>53</v>
      </c>
      <c r="K59" s="80" t="s">
        <v>298</v>
      </c>
      <c r="L59" s="35" t="s">
        <v>299</v>
      </c>
      <c r="M59" s="39">
        <v>0.37103174603174605</v>
      </c>
      <c r="N59" s="99">
        <v>53</v>
      </c>
      <c r="P59" s="34" t="s">
        <v>83</v>
      </c>
      <c r="Q59" s="33" t="s">
        <v>82</v>
      </c>
      <c r="R59" s="39">
        <v>0.37220000000000031</v>
      </c>
      <c r="S59" s="99">
        <v>53</v>
      </c>
      <c r="U59" s="34" t="s">
        <v>83</v>
      </c>
      <c r="V59" s="33" t="s">
        <v>82</v>
      </c>
      <c r="W59" s="39">
        <v>0.37220000000000031</v>
      </c>
      <c r="X59" s="99">
        <v>53</v>
      </c>
      <c r="Z59" s="80" t="s">
        <v>298</v>
      </c>
      <c r="AA59" s="202" t="s">
        <v>299</v>
      </c>
      <c r="AB59" s="39">
        <v>0.37103174603174605</v>
      </c>
      <c r="AC59" s="26">
        <v>53</v>
      </c>
      <c r="AE59" s="44" t="s">
        <v>204</v>
      </c>
      <c r="AF59" s="33" t="s">
        <v>106</v>
      </c>
      <c r="AG59" s="29">
        <v>0.40000000000000036</v>
      </c>
      <c r="AH59" s="26">
        <v>53</v>
      </c>
      <c r="AJ59" s="32" t="s">
        <v>83</v>
      </c>
      <c r="AK59" s="33" t="s">
        <v>82</v>
      </c>
      <c r="AL59" s="39">
        <v>0.37220000000000031</v>
      </c>
      <c r="AM59" s="331">
        <v>53</v>
      </c>
      <c r="AO59" s="44" t="s">
        <v>204</v>
      </c>
      <c r="AP59" s="33" t="s">
        <v>106</v>
      </c>
      <c r="AQ59" s="350">
        <v>0.40000000000000036</v>
      </c>
      <c r="AR59" s="26">
        <v>53</v>
      </c>
      <c r="AT59" s="34" t="s">
        <v>359</v>
      </c>
      <c r="AU59" s="33" t="s">
        <v>360</v>
      </c>
      <c r="AV59" s="29">
        <v>0.44449999999999967</v>
      </c>
      <c r="AW59" s="99">
        <v>53</v>
      </c>
    </row>
    <row r="60" spans="1:49" x14ac:dyDescent="0.25">
      <c r="A60" s="74" t="s">
        <v>160</v>
      </c>
      <c r="B60" s="33" t="s">
        <v>136</v>
      </c>
      <c r="C60" s="39">
        <v>0.33333333333333304</v>
      </c>
      <c r="D60" s="100">
        <v>50</v>
      </c>
      <c r="E60" s="268"/>
      <c r="F60" s="285" t="s">
        <v>184</v>
      </c>
      <c r="G60" s="33" t="s">
        <v>185</v>
      </c>
      <c r="H60" s="29">
        <v>0.33333333333333348</v>
      </c>
      <c r="I60" s="99">
        <v>53</v>
      </c>
      <c r="K60" s="40" t="s">
        <v>131</v>
      </c>
      <c r="L60" s="33" t="s">
        <v>132</v>
      </c>
      <c r="M60" s="52">
        <v>0.35555555555555252</v>
      </c>
      <c r="N60" s="49">
        <v>54</v>
      </c>
      <c r="P60" s="80" t="s">
        <v>298</v>
      </c>
      <c r="Q60" s="35" t="s">
        <v>299</v>
      </c>
      <c r="R60" s="39">
        <v>0.37103174603174605</v>
      </c>
      <c r="S60" s="99">
        <v>54</v>
      </c>
      <c r="U60" s="80" t="s">
        <v>298</v>
      </c>
      <c r="V60" s="35" t="s">
        <v>299</v>
      </c>
      <c r="W60" s="39">
        <v>0.37103174603174605</v>
      </c>
      <c r="X60" s="99">
        <v>54</v>
      </c>
      <c r="Z60" s="40" t="s">
        <v>131</v>
      </c>
      <c r="AA60" s="201" t="s">
        <v>132</v>
      </c>
      <c r="AB60" s="39">
        <v>0.35555555555555252</v>
      </c>
      <c r="AC60" s="26">
        <v>54</v>
      </c>
      <c r="AE60" s="32" t="s">
        <v>83</v>
      </c>
      <c r="AF60" s="33" t="s">
        <v>82</v>
      </c>
      <c r="AG60" s="39">
        <v>0.37220000000000031</v>
      </c>
      <c r="AH60" s="26">
        <v>54</v>
      </c>
      <c r="AJ60" s="40" t="s">
        <v>298</v>
      </c>
      <c r="AK60" s="35" t="s">
        <v>299</v>
      </c>
      <c r="AL60" s="52">
        <v>0.37103174603174605</v>
      </c>
      <c r="AM60" s="333">
        <v>54</v>
      </c>
      <c r="AO60" s="32" t="s">
        <v>83</v>
      </c>
      <c r="AP60" s="33" t="s">
        <v>82</v>
      </c>
      <c r="AQ60" s="355">
        <v>0.37220000000000031</v>
      </c>
      <c r="AR60" s="26">
        <v>54</v>
      </c>
      <c r="AT60" s="44" t="s">
        <v>204</v>
      </c>
      <c r="AU60" s="33" t="s">
        <v>106</v>
      </c>
      <c r="AV60" s="29">
        <v>0.40000000000000036</v>
      </c>
      <c r="AW60" s="99">
        <v>54</v>
      </c>
    </row>
    <row r="61" spans="1:49" x14ac:dyDescent="0.25">
      <c r="A61" s="47" t="s">
        <v>292</v>
      </c>
      <c r="B61" s="33" t="s">
        <v>294</v>
      </c>
      <c r="C61" s="29">
        <v>0.33333333333333304</v>
      </c>
      <c r="D61" s="100">
        <v>50</v>
      </c>
      <c r="E61" s="268"/>
      <c r="F61" s="277" t="s">
        <v>104</v>
      </c>
      <c r="G61" s="33" t="s">
        <v>106</v>
      </c>
      <c r="H61" s="39">
        <v>0.33333333333333304</v>
      </c>
      <c r="I61" s="99">
        <v>53</v>
      </c>
      <c r="K61" s="59" t="s">
        <v>158</v>
      </c>
      <c r="L61" s="35" t="s">
        <v>159</v>
      </c>
      <c r="M61" s="29">
        <v>0.33333333333333393</v>
      </c>
      <c r="N61" s="99">
        <v>55</v>
      </c>
      <c r="P61" s="40" t="s">
        <v>131</v>
      </c>
      <c r="Q61" s="33" t="s">
        <v>132</v>
      </c>
      <c r="R61" s="39">
        <v>0.35555555555555252</v>
      </c>
      <c r="S61" s="99">
        <v>55</v>
      </c>
      <c r="U61" s="40" t="s">
        <v>131</v>
      </c>
      <c r="V61" s="33" t="s">
        <v>132</v>
      </c>
      <c r="W61" s="39">
        <v>0.35555555555555252</v>
      </c>
      <c r="X61" s="99">
        <v>55</v>
      </c>
      <c r="Z61" s="76" t="s">
        <v>206</v>
      </c>
      <c r="AA61" s="201" t="s">
        <v>207</v>
      </c>
      <c r="AB61" s="39">
        <v>0.33339999999999925</v>
      </c>
      <c r="AC61" s="26">
        <v>55</v>
      </c>
      <c r="AE61" s="40" t="s">
        <v>298</v>
      </c>
      <c r="AF61" s="35" t="s">
        <v>299</v>
      </c>
      <c r="AG61" s="39">
        <v>0.37103174603174605</v>
      </c>
      <c r="AH61" s="26">
        <v>55</v>
      </c>
      <c r="AJ61" s="34" t="s">
        <v>131</v>
      </c>
      <c r="AK61" s="33" t="s">
        <v>132</v>
      </c>
      <c r="AL61" s="39">
        <v>0.35555555555555252</v>
      </c>
      <c r="AM61" s="331">
        <v>55</v>
      </c>
      <c r="AO61" s="34" t="s">
        <v>131</v>
      </c>
      <c r="AP61" s="33" t="s">
        <v>132</v>
      </c>
      <c r="AQ61" s="355">
        <v>0.35555555555555252</v>
      </c>
      <c r="AR61" s="26">
        <v>55</v>
      </c>
      <c r="AT61" s="399" t="s">
        <v>464</v>
      </c>
      <c r="AU61" s="25" t="s">
        <v>465</v>
      </c>
      <c r="AV61" s="69">
        <v>0.40000000000000036</v>
      </c>
      <c r="AW61" s="99">
        <v>54</v>
      </c>
    </row>
    <row r="62" spans="1:49" x14ac:dyDescent="0.25">
      <c r="A62" s="32" t="s">
        <v>166</v>
      </c>
      <c r="B62" s="33" t="s">
        <v>167</v>
      </c>
      <c r="C62" s="39">
        <v>0.32222222222222197</v>
      </c>
      <c r="D62" s="100">
        <v>56</v>
      </c>
      <c r="E62" s="268"/>
      <c r="F62" s="292" t="s">
        <v>160</v>
      </c>
      <c r="G62" s="33" t="s">
        <v>136</v>
      </c>
      <c r="H62" s="39">
        <v>0.33333333333333304</v>
      </c>
      <c r="I62" s="99">
        <v>53</v>
      </c>
      <c r="K62" s="46" t="s">
        <v>184</v>
      </c>
      <c r="L62" s="33" t="s">
        <v>185</v>
      </c>
      <c r="M62" s="29">
        <v>0.33333333333333348</v>
      </c>
      <c r="N62" s="99">
        <v>56</v>
      </c>
      <c r="P62" s="59" t="s">
        <v>158</v>
      </c>
      <c r="Q62" s="35" t="s">
        <v>159</v>
      </c>
      <c r="R62" s="29">
        <v>0.33333333333333393</v>
      </c>
      <c r="S62" s="99">
        <v>56</v>
      </c>
      <c r="U62" s="76" t="s">
        <v>206</v>
      </c>
      <c r="V62" s="33" t="s">
        <v>207</v>
      </c>
      <c r="W62" s="52">
        <v>0.33339999999999925</v>
      </c>
      <c r="X62" s="49">
        <v>56</v>
      </c>
      <c r="Z62" s="59" t="s">
        <v>158</v>
      </c>
      <c r="AA62" s="202" t="s">
        <v>159</v>
      </c>
      <c r="AB62" s="29">
        <v>0.33333333333333393</v>
      </c>
      <c r="AC62" s="26">
        <v>56</v>
      </c>
      <c r="AE62" s="34" t="s">
        <v>131</v>
      </c>
      <c r="AF62" s="33" t="s">
        <v>132</v>
      </c>
      <c r="AG62" s="39">
        <v>0.35555555555555252</v>
      </c>
      <c r="AH62" s="26">
        <v>56</v>
      </c>
      <c r="AJ62" s="62" t="s">
        <v>255</v>
      </c>
      <c r="AK62" s="33" t="s">
        <v>256</v>
      </c>
      <c r="AL62" s="52">
        <v>0.34720000000000084</v>
      </c>
      <c r="AM62" s="333">
        <v>56</v>
      </c>
      <c r="AO62" s="62" t="s">
        <v>255</v>
      </c>
      <c r="AP62" s="33" t="s">
        <v>256</v>
      </c>
      <c r="AQ62" s="355">
        <v>0.34720000000000084</v>
      </c>
      <c r="AR62" s="26">
        <v>56</v>
      </c>
      <c r="AT62" s="32" t="s">
        <v>83</v>
      </c>
      <c r="AU62" s="33" t="s">
        <v>82</v>
      </c>
      <c r="AV62" s="39">
        <v>0.37220000000000031</v>
      </c>
      <c r="AW62" s="99">
        <v>56</v>
      </c>
    </row>
    <row r="63" spans="1:49" x14ac:dyDescent="0.25">
      <c r="A63" s="44" t="s">
        <v>109</v>
      </c>
      <c r="B63" s="33" t="s">
        <v>86</v>
      </c>
      <c r="C63" s="39">
        <v>0.31944444444444464</v>
      </c>
      <c r="D63" s="100">
        <v>57</v>
      </c>
      <c r="E63" s="268"/>
      <c r="F63" s="284" t="s">
        <v>292</v>
      </c>
      <c r="G63" s="33" t="s">
        <v>294</v>
      </c>
      <c r="H63" s="29">
        <v>0.33333333333333304</v>
      </c>
      <c r="I63" s="99">
        <v>53</v>
      </c>
      <c r="K63" s="74" t="s">
        <v>160</v>
      </c>
      <c r="L63" s="33" t="s">
        <v>136</v>
      </c>
      <c r="M63" s="39">
        <v>0.33333333333333304</v>
      </c>
      <c r="N63" s="99">
        <v>57</v>
      </c>
      <c r="P63" s="46" t="s">
        <v>184</v>
      </c>
      <c r="Q63" s="33" t="s">
        <v>185</v>
      </c>
      <c r="R63" s="29">
        <v>0.33333333333333348</v>
      </c>
      <c r="S63" s="99">
        <v>56</v>
      </c>
      <c r="U63" s="59" t="s">
        <v>158</v>
      </c>
      <c r="V63" s="35" t="s">
        <v>159</v>
      </c>
      <c r="W63" s="29">
        <v>0.33333333333333393</v>
      </c>
      <c r="X63" s="99">
        <v>57</v>
      </c>
      <c r="Z63" s="46" t="s">
        <v>184</v>
      </c>
      <c r="AA63" s="201" t="s">
        <v>185</v>
      </c>
      <c r="AB63" s="29">
        <v>0.33333333333333348</v>
      </c>
      <c r="AC63" s="26">
        <v>56</v>
      </c>
      <c r="AE63" s="76" t="s">
        <v>206</v>
      </c>
      <c r="AF63" s="33" t="s">
        <v>207</v>
      </c>
      <c r="AG63" s="39">
        <v>0.33339999999999925</v>
      </c>
      <c r="AH63" s="26">
        <v>57</v>
      </c>
      <c r="AJ63" s="76" t="s">
        <v>206</v>
      </c>
      <c r="AK63" s="33" t="s">
        <v>207</v>
      </c>
      <c r="AL63" s="39">
        <v>0.33339999999999925</v>
      </c>
      <c r="AM63" s="331">
        <v>57</v>
      </c>
      <c r="AO63" s="40" t="s">
        <v>158</v>
      </c>
      <c r="AP63" s="35" t="s">
        <v>159</v>
      </c>
      <c r="AQ63" s="350">
        <v>0.33333333333333393</v>
      </c>
      <c r="AR63" s="26">
        <v>57</v>
      </c>
      <c r="AT63" s="34" t="s">
        <v>131</v>
      </c>
      <c r="AU63" s="33" t="s">
        <v>132</v>
      </c>
      <c r="AV63" s="39">
        <v>0.35555555555555252</v>
      </c>
      <c r="AW63" s="99">
        <v>57</v>
      </c>
    </row>
    <row r="64" spans="1:49" x14ac:dyDescent="0.25">
      <c r="A64" s="47" t="s">
        <v>92</v>
      </c>
      <c r="B64" s="33" t="s">
        <v>93</v>
      </c>
      <c r="C64" s="39">
        <v>0.2959000000000005</v>
      </c>
      <c r="D64" s="100">
        <v>58</v>
      </c>
      <c r="E64" s="268"/>
      <c r="F64" s="281" t="s">
        <v>166</v>
      </c>
      <c r="G64" s="33" t="s">
        <v>167</v>
      </c>
      <c r="H64" s="39">
        <v>0.32222222222222197</v>
      </c>
      <c r="I64" s="99">
        <v>58</v>
      </c>
      <c r="K64" s="47" t="s">
        <v>292</v>
      </c>
      <c r="L64" s="33" t="s">
        <v>294</v>
      </c>
      <c r="M64" s="29">
        <v>0.33333333333333304</v>
      </c>
      <c r="N64" s="99">
        <v>58</v>
      </c>
      <c r="P64" s="74" t="s">
        <v>160</v>
      </c>
      <c r="Q64" s="33" t="s">
        <v>136</v>
      </c>
      <c r="R64" s="39">
        <v>0.33333333333333304</v>
      </c>
      <c r="S64" s="99">
        <v>56</v>
      </c>
      <c r="U64" s="46" t="s">
        <v>184</v>
      </c>
      <c r="V64" s="33" t="s">
        <v>185</v>
      </c>
      <c r="W64" s="29">
        <v>0.33333333333333348</v>
      </c>
      <c r="X64" s="99">
        <v>57</v>
      </c>
      <c r="Z64" s="74" t="s">
        <v>160</v>
      </c>
      <c r="AA64" s="201" t="s">
        <v>136</v>
      </c>
      <c r="AB64" s="39">
        <v>0.33333333333333304</v>
      </c>
      <c r="AC64" s="26">
        <v>56</v>
      </c>
      <c r="AE64" s="40" t="s">
        <v>158</v>
      </c>
      <c r="AF64" s="35" t="s">
        <v>159</v>
      </c>
      <c r="AG64" s="29">
        <v>0.33333333333333393</v>
      </c>
      <c r="AH64" s="26">
        <v>58</v>
      </c>
      <c r="AJ64" s="40" t="s">
        <v>158</v>
      </c>
      <c r="AK64" s="35" t="s">
        <v>159</v>
      </c>
      <c r="AL64" s="29">
        <v>0.33333333333333393</v>
      </c>
      <c r="AM64" s="331">
        <v>58</v>
      </c>
      <c r="AO64" s="59" t="s">
        <v>398</v>
      </c>
      <c r="AP64" s="33" t="s">
        <v>266</v>
      </c>
      <c r="AQ64" s="69">
        <v>0.33333333333333393</v>
      </c>
      <c r="AR64" s="49">
        <v>57</v>
      </c>
      <c r="AT64" s="62" t="s">
        <v>255</v>
      </c>
      <c r="AU64" s="33" t="s">
        <v>256</v>
      </c>
      <c r="AV64" s="39">
        <v>0.34720000000000084</v>
      </c>
      <c r="AW64" s="99">
        <v>58</v>
      </c>
    </row>
    <row r="65" spans="1:49" x14ac:dyDescent="0.25">
      <c r="A65" s="46" t="s">
        <v>104</v>
      </c>
      <c r="B65" s="35" t="s">
        <v>105</v>
      </c>
      <c r="C65" s="29">
        <v>0.28571428571428559</v>
      </c>
      <c r="D65" s="100">
        <v>59</v>
      </c>
      <c r="E65" s="268"/>
      <c r="F65" s="276" t="s">
        <v>109</v>
      </c>
      <c r="G65" s="33" t="s">
        <v>86</v>
      </c>
      <c r="H65" s="39">
        <v>0.31944444444444464</v>
      </c>
      <c r="I65" s="99">
        <v>59</v>
      </c>
      <c r="K65" s="32" t="s">
        <v>166</v>
      </c>
      <c r="L65" s="33" t="s">
        <v>167</v>
      </c>
      <c r="M65" s="39">
        <v>0.32222222222222197</v>
      </c>
      <c r="N65" s="99">
        <v>59</v>
      </c>
      <c r="P65" s="47" t="s">
        <v>292</v>
      </c>
      <c r="Q65" s="33" t="s">
        <v>294</v>
      </c>
      <c r="R65" s="29">
        <v>0.33333333333333304</v>
      </c>
      <c r="S65" s="99">
        <v>56</v>
      </c>
      <c r="U65" s="74" t="s">
        <v>160</v>
      </c>
      <c r="V65" s="33" t="s">
        <v>136</v>
      </c>
      <c r="W65" s="39">
        <v>0.33333333333333304</v>
      </c>
      <c r="X65" s="99">
        <v>57</v>
      </c>
      <c r="Z65" s="45" t="s">
        <v>36</v>
      </c>
      <c r="AA65" s="203" t="s">
        <v>37</v>
      </c>
      <c r="AB65" s="39">
        <v>0.33330000000000037</v>
      </c>
      <c r="AC65" s="26">
        <v>56</v>
      </c>
      <c r="AE65" s="62" t="s">
        <v>184</v>
      </c>
      <c r="AF65" s="33" t="s">
        <v>185</v>
      </c>
      <c r="AG65" s="29">
        <v>0.33333333333333348</v>
      </c>
      <c r="AH65" s="26">
        <v>58</v>
      </c>
      <c r="AJ65" s="62" t="s">
        <v>184</v>
      </c>
      <c r="AK65" s="33" t="s">
        <v>185</v>
      </c>
      <c r="AL65" s="29">
        <v>0.33333333333333348</v>
      </c>
      <c r="AM65" s="331">
        <v>58</v>
      </c>
      <c r="AO65" s="62" t="s">
        <v>184</v>
      </c>
      <c r="AP65" s="33" t="s">
        <v>185</v>
      </c>
      <c r="AQ65" s="350">
        <v>0.33333333333333348</v>
      </c>
      <c r="AR65" s="26">
        <v>57</v>
      </c>
      <c r="AT65" s="40" t="s">
        <v>158</v>
      </c>
      <c r="AU65" s="35" t="s">
        <v>159</v>
      </c>
      <c r="AV65" s="29">
        <v>0.33333333333333393</v>
      </c>
      <c r="AW65" s="99">
        <v>59</v>
      </c>
    </row>
    <row r="66" spans="1:49" x14ac:dyDescent="0.25">
      <c r="A66" s="62" t="s">
        <v>255</v>
      </c>
      <c r="B66" s="33" t="s">
        <v>256</v>
      </c>
      <c r="C66" s="39">
        <v>0.27779999999999916</v>
      </c>
      <c r="D66" s="100">
        <v>60</v>
      </c>
      <c r="E66" s="268"/>
      <c r="F66" s="284" t="s">
        <v>92</v>
      </c>
      <c r="G66" s="33" t="s">
        <v>93</v>
      </c>
      <c r="H66" s="39">
        <v>0.2959000000000005</v>
      </c>
      <c r="I66" s="99">
        <v>60</v>
      </c>
      <c r="K66" s="36" t="s">
        <v>262</v>
      </c>
      <c r="L66" s="33" t="s">
        <v>263</v>
      </c>
      <c r="M66" s="52">
        <v>0.32222222222222108</v>
      </c>
      <c r="N66" s="49">
        <v>60</v>
      </c>
      <c r="P66" s="45" t="s">
        <v>36</v>
      </c>
      <c r="Q66" s="25" t="s">
        <v>37</v>
      </c>
      <c r="R66" s="52">
        <v>0.33330000000000037</v>
      </c>
      <c r="S66" s="49">
        <v>56</v>
      </c>
      <c r="U66" s="47" t="s">
        <v>292</v>
      </c>
      <c r="V66" s="33" t="s">
        <v>294</v>
      </c>
      <c r="W66" s="29">
        <v>0.33333333333333304</v>
      </c>
      <c r="X66" s="99">
        <v>57</v>
      </c>
      <c r="Z66" s="60" t="s">
        <v>351</v>
      </c>
      <c r="AA66" s="201" t="s">
        <v>352</v>
      </c>
      <c r="AB66" s="29">
        <v>0.33329999999999949</v>
      </c>
      <c r="AC66" s="26">
        <v>56</v>
      </c>
      <c r="AE66" s="227" t="s">
        <v>160</v>
      </c>
      <c r="AF66" s="33" t="s">
        <v>136</v>
      </c>
      <c r="AG66" s="39">
        <v>0.33333333333333304</v>
      </c>
      <c r="AH66" s="26">
        <v>58</v>
      </c>
      <c r="AJ66" s="227" t="s">
        <v>160</v>
      </c>
      <c r="AK66" s="33" t="s">
        <v>136</v>
      </c>
      <c r="AL66" s="39">
        <v>0.33333333333333304</v>
      </c>
      <c r="AM66" s="331">
        <v>58</v>
      </c>
      <c r="AO66" s="227" t="s">
        <v>160</v>
      </c>
      <c r="AP66" s="33" t="s">
        <v>136</v>
      </c>
      <c r="AQ66" s="355">
        <v>0.33333333333333304</v>
      </c>
      <c r="AR66" s="26">
        <v>57</v>
      </c>
      <c r="AT66" s="59" t="s">
        <v>398</v>
      </c>
      <c r="AU66" s="33" t="s">
        <v>266</v>
      </c>
      <c r="AV66" s="29">
        <v>0.33333333333333393</v>
      </c>
      <c r="AW66" s="99">
        <v>59</v>
      </c>
    </row>
    <row r="67" spans="1:49" x14ac:dyDescent="0.25">
      <c r="A67" s="36" t="s">
        <v>152</v>
      </c>
      <c r="B67" s="33" t="s">
        <v>153</v>
      </c>
      <c r="C67" s="39">
        <v>0.27777777777777768</v>
      </c>
      <c r="D67" s="100">
        <v>60</v>
      </c>
      <c r="E67" s="268"/>
      <c r="F67" s="285" t="s">
        <v>104</v>
      </c>
      <c r="G67" s="35" t="s">
        <v>105</v>
      </c>
      <c r="H67" s="29">
        <v>0.28571428571428559</v>
      </c>
      <c r="I67" s="99">
        <v>61</v>
      </c>
      <c r="K67" s="44" t="s">
        <v>109</v>
      </c>
      <c r="L67" s="33" t="s">
        <v>86</v>
      </c>
      <c r="M67" s="39">
        <v>0.31944444444444464</v>
      </c>
      <c r="N67" s="99">
        <v>61</v>
      </c>
      <c r="P67" s="36" t="s">
        <v>350</v>
      </c>
      <c r="Q67" s="33" t="s">
        <v>301</v>
      </c>
      <c r="R67" s="137">
        <v>0.33330000000000037</v>
      </c>
      <c r="S67" s="49">
        <v>56</v>
      </c>
      <c r="U67" s="45" t="s">
        <v>36</v>
      </c>
      <c r="V67" s="25" t="s">
        <v>37</v>
      </c>
      <c r="W67" s="52">
        <v>0.33330000000000037</v>
      </c>
      <c r="X67" s="49">
        <v>57</v>
      </c>
      <c r="Z67" s="32" t="s">
        <v>166</v>
      </c>
      <c r="AA67" s="201" t="s">
        <v>167</v>
      </c>
      <c r="AB67" s="39">
        <v>0.32222222222222197</v>
      </c>
      <c r="AC67" s="26">
        <v>61</v>
      </c>
      <c r="AE67" s="224" t="s">
        <v>36</v>
      </c>
      <c r="AF67" s="25" t="s">
        <v>37</v>
      </c>
      <c r="AG67" s="39">
        <v>0.33330000000000037</v>
      </c>
      <c r="AH67" s="26">
        <v>58</v>
      </c>
      <c r="AJ67" s="224" t="s">
        <v>36</v>
      </c>
      <c r="AK67" s="25" t="s">
        <v>37</v>
      </c>
      <c r="AL67" s="39">
        <v>0.33330000000000037</v>
      </c>
      <c r="AM67" s="331">
        <v>58</v>
      </c>
      <c r="AO67" s="36" t="s">
        <v>372</v>
      </c>
      <c r="AP67" s="33" t="s">
        <v>373</v>
      </c>
      <c r="AQ67" s="355">
        <v>0.33329999999999949</v>
      </c>
      <c r="AR67" s="26">
        <v>57</v>
      </c>
      <c r="AT67" s="62" t="s">
        <v>184</v>
      </c>
      <c r="AU67" s="33" t="s">
        <v>185</v>
      </c>
      <c r="AV67" s="29">
        <v>0.33333333333333348</v>
      </c>
      <c r="AW67" s="99">
        <v>59</v>
      </c>
    </row>
    <row r="68" spans="1:49" x14ac:dyDescent="0.25">
      <c r="A68" s="44" t="s">
        <v>218</v>
      </c>
      <c r="B68" s="33" t="s">
        <v>219</v>
      </c>
      <c r="C68" s="39">
        <v>0.25002222222222237</v>
      </c>
      <c r="D68" s="100">
        <v>62</v>
      </c>
      <c r="E68" s="268"/>
      <c r="F68" s="279" t="s">
        <v>255</v>
      </c>
      <c r="G68" s="33" t="s">
        <v>256</v>
      </c>
      <c r="H68" s="39">
        <v>0.27779999999999916</v>
      </c>
      <c r="I68" s="99">
        <v>62</v>
      </c>
      <c r="K68" s="59" t="s">
        <v>302</v>
      </c>
      <c r="L68" s="33" t="s">
        <v>221</v>
      </c>
      <c r="M68" s="52">
        <v>0.29725555555555516</v>
      </c>
      <c r="N68" s="49">
        <v>62</v>
      </c>
      <c r="P68" s="60" t="s">
        <v>351</v>
      </c>
      <c r="Q68" s="33" t="s">
        <v>352</v>
      </c>
      <c r="R68" s="69">
        <v>0.33329999999999949</v>
      </c>
      <c r="S68" s="49">
        <v>56</v>
      </c>
      <c r="U68" s="60" t="s">
        <v>351</v>
      </c>
      <c r="V68" s="33" t="s">
        <v>352</v>
      </c>
      <c r="W68" s="69">
        <v>0.33329999999999949</v>
      </c>
      <c r="X68" s="49">
        <v>57</v>
      </c>
      <c r="Z68" s="44" t="s">
        <v>109</v>
      </c>
      <c r="AA68" s="201" t="s">
        <v>86</v>
      </c>
      <c r="AB68" s="39">
        <v>0.31944444444444464</v>
      </c>
      <c r="AC68" s="26">
        <v>62</v>
      </c>
      <c r="AE68" s="36" t="s">
        <v>372</v>
      </c>
      <c r="AF68" s="33" t="s">
        <v>373</v>
      </c>
      <c r="AG68" s="52">
        <v>0.33329999999999949</v>
      </c>
      <c r="AH68" s="49">
        <v>59</v>
      </c>
      <c r="AJ68" s="36" t="s">
        <v>372</v>
      </c>
      <c r="AK68" s="33" t="s">
        <v>373</v>
      </c>
      <c r="AL68" s="39">
        <v>0.33329999999999949</v>
      </c>
      <c r="AM68" s="331">
        <v>58</v>
      </c>
      <c r="AO68" s="46" t="s">
        <v>166</v>
      </c>
      <c r="AP68" s="33" t="s">
        <v>167</v>
      </c>
      <c r="AQ68" s="355">
        <v>0.32222222222222197</v>
      </c>
      <c r="AR68" s="26">
        <v>62</v>
      </c>
      <c r="AT68" s="227" t="s">
        <v>160</v>
      </c>
      <c r="AU68" s="33" t="s">
        <v>136</v>
      </c>
      <c r="AV68" s="39">
        <v>0.33333333333333304</v>
      </c>
      <c r="AW68" s="99">
        <v>59</v>
      </c>
    </row>
    <row r="69" spans="1:49" x14ac:dyDescent="0.25">
      <c r="A69" s="47" t="s">
        <v>94</v>
      </c>
      <c r="B69" s="33" t="s">
        <v>95</v>
      </c>
      <c r="C69" s="29">
        <v>0.25</v>
      </c>
      <c r="D69" s="100">
        <v>62</v>
      </c>
      <c r="E69" s="268"/>
      <c r="F69" s="275" t="s">
        <v>152</v>
      </c>
      <c r="G69" s="33" t="s">
        <v>153</v>
      </c>
      <c r="H69" s="39">
        <v>0.27777777777777768</v>
      </c>
      <c r="I69" s="99">
        <v>62</v>
      </c>
      <c r="K69" s="47" t="s">
        <v>92</v>
      </c>
      <c r="L69" s="33" t="s">
        <v>93</v>
      </c>
      <c r="M69" s="39">
        <v>0.2959000000000005</v>
      </c>
      <c r="N69" s="99">
        <v>63</v>
      </c>
      <c r="P69" s="32" t="s">
        <v>166</v>
      </c>
      <c r="Q69" s="33" t="s">
        <v>167</v>
      </c>
      <c r="R69" s="39">
        <v>0.32222222222222197</v>
      </c>
      <c r="S69" s="99">
        <v>63</v>
      </c>
      <c r="U69" s="32" t="s">
        <v>166</v>
      </c>
      <c r="V69" s="33" t="s">
        <v>167</v>
      </c>
      <c r="W69" s="39">
        <v>0.32222222222222197</v>
      </c>
      <c r="X69" s="99">
        <v>63</v>
      </c>
      <c r="Z69" s="59" t="s">
        <v>302</v>
      </c>
      <c r="AA69" s="201" t="s">
        <v>221</v>
      </c>
      <c r="AB69" s="39">
        <v>0.29725555555555516</v>
      </c>
      <c r="AC69" s="26">
        <v>63</v>
      </c>
      <c r="AE69" s="46" t="s">
        <v>166</v>
      </c>
      <c r="AF69" s="33" t="s">
        <v>167</v>
      </c>
      <c r="AG69" s="39">
        <v>0.32222222222222197</v>
      </c>
      <c r="AH69" s="26">
        <v>63</v>
      </c>
      <c r="AJ69" s="46" t="s">
        <v>166</v>
      </c>
      <c r="AK69" s="33" t="s">
        <v>167</v>
      </c>
      <c r="AL69" s="39">
        <v>0.32222222222222197</v>
      </c>
      <c r="AM69" s="331">
        <v>63</v>
      </c>
      <c r="AO69" s="65" t="s">
        <v>109</v>
      </c>
      <c r="AP69" s="33" t="s">
        <v>86</v>
      </c>
      <c r="AQ69" s="355">
        <v>0.31944444444444464</v>
      </c>
      <c r="AR69" s="26">
        <v>63</v>
      </c>
      <c r="AT69" s="36" t="s">
        <v>372</v>
      </c>
      <c r="AU69" s="33" t="s">
        <v>373</v>
      </c>
      <c r="AV69" s="39">
        <v>0.33329999999999949</v>
      </c>
      <c r="AW69" s="99">
        <v>59</v>
      </c>
    </row>
    <row r="70" spans="1:49" x14ac:dyDescent="0.25">
      <c r="A70" s="44" t="s">
        <v>229</v>
      </c>
      <c r="B70" s="35" t="s">
        <v>230</v>
      </c>
      <c r="C70" s="29">
        <v>0.25</v>
      </c>
      <c r="D70" s="100">
        <v>62</v>
      </c>
      <c r="E70" s="268"/>
      <c r="F70" s="276" t="s">
        <v>218</v>
      </c>
      <c r="G70" s="33" t="s">
        <v>219</v>
      </c>
      <c r="H70" s="39">
        <v>0.25002222222222237</v>
      </c>
      <c r="I70" s="99">
        <v>63</v>
      </c>
      <c r="K70" s="46" t="s">
        <v>104</v>
      </c>
      <c r="L70" s="35" t="s">
        <v>105</v>
      </c>
      <c r="M70" s="29">
        <v>0.28571428571428559</v>
      </c>
      <c r="N70" s="99">
        <v>64</v>
      </c>
      <c r="P70" s="36" t="s">
        <v>262</v>
      </c>
      <c r="Q70" s="33" t="s">
        <v>263</v>
      </c>
      <c r="R70" s="52">
        <v>0.32222222222222108</v>
      </c>
      <c r="S70" s="49">
        <v>63</v>
      </c>
      <c r="U70" s="44" t="s">
        <v>109</v>
      </c>
      <c r="V70" s="33" t="s">
        <v>86</v>
      </c>
      <c r="W70" s="39">
        <v>0.31944444444444464</v>
      </c>
      <c r="X70" s="99">
        <v>64</v>
      </c>
      <c r="Z70" s="47" t="s">
        <v>92</v>
      </c>
      <c r="AA70" s="201" t="s">
        <v>93</v>
      </c>
      <c r="AB70" s="39">
        <v>0.2959000000000005</v>
      </c>
      <c r="AC70" s="26">
        <v>64</v>
      </c>
      <c r="AE70" s="47" t="s">
        <v>109</v>
      </c>
      <c r="AF70" s="33" t="s">
        <v>86</v>
      </c>
      <c r="AG70" s="39">
        <v>0.31944444444444464</v>
      </c>
      <c r="AH70" s="26">
        <v>64</v>
      </c>
      <c r="AJ70" s="47" t="s">
        <v>109</v>
      </c>
      <c r="AK70" s="33" t="s">
        <v>86</v>
      </c>
      <c r="AL70" s="39">
        <v>0.31944444444444464</v>
      </c>
      <c r="AM70" s="331">
        <v>64</v>
      </c>
      <c r="AO70" s="60" t="s">
        <v>92</v>
      </c>
      <c r="AP70" s="33" t="s">
        <v>93</v>
      </c>
      <c r="AQ70" s="355">
        <v>0.2959000000000005</v>
      </c>
      <c r="AR70" s="26">
        <v>64</v>
      </c>
      <c r="AT70" s="46" t="s">
        <v>166</v>
      </c>
      <c r="AU70" s="33" t="s">
        <v>167</v>
      </c>
      <c r="AV70" s="39">
        <v>0.32222222222222197</v>
      </c>
      <c r="AW70" s="99">
        <v>64</v>
      </c>
    </row>
    <row r="71" spans="1:49" x14ac:dyDescent="0.25">
      <c r="A71" s="40" t="s">
        <v>131</v>
      </c>
      <c r="B71" s="33" t="s">
        <v>132</v>
      </c>
      <c r="C71" s="52">
        <v>0.24440000000000062</v>
      </c>
      <c r="D71" s="100">
        <v>65</v>
      </c>
      <c r="E71" s="268"/>
      <c r="F71" s="284" t="s">
        <v>94</v>
      </c>
      <c r="G71" s="33" t="s">
        <v>95</v>
      </c>
      <c r="H71" s="29">
        <v>0.25</v>
      </c>
      <c r="I71" s="99">
        <v>63</v>
      </c>
      <c r="K71" s="62" t="s">
        <v>255</v>
      </c>
      <c r="L71" s="33" t="s">
        <v>256</v>
      </c>
      <c r="M71" s="39">
        <v>0.27779999999999916</v>
      </c>
      <c r="N71" s="99">
        <v>65</v>
      </c>
      <c r="P71" s="44" t="s">
        <v>109</v>
      </c>
      <c r="Q71" s="33" t="s">
        <v>86</v>
      </c>
      <c r="R71" s="39">
        <v>0.31944444444444464</v>
      </c>
      <c r="S71" s="99">
        <v>65</v>
      </c>
      <c r="U71" s="59" t="s">
        <v>302</v>
      </c>
      <c r="V71" s="33" t="s">
        <v>221</v>
      </c>
      <c r="W71" s="39">
        <v>0.29725555555555516</v>
      </c>
      <c r="X71" s="99">
        <v>65</v>
      </c>
      <c r="Z71" s="46" t="s">
        <v>104</v>
      </c>
      <c r="AA71" s="202" t="s">
        <v>105</v>
      </c>
      <c r="AB71" s="29">
        <v>0.28571428571428559</v>
      </c>
      <c r="AC71" s="26">
        <v>65</v>
      </c>
      <c r="AE71" s="40" t="s">
        <v>302</v>
      </c>
      <c r="AF71" s="33" t="s">
        <v>221</v>
      </c>
      <c r="AG71" s="39">
        <v>0.29725555555555516</v>
      </c>
      <c r="AH71" s="26">
        <v>65</v>
      </c>
      <c r="AJ71" s="40" t="s">
        <v>302</v>
      </c>
      <c r="AK71" s="33" t="s">
        <v>221</v>
      </c>
      <c r="AL71" s="39">
        <v>0.29725555555555516</v>
      </c>
      <c r="AM71" s="331">
        <v>65</v>
      </c>
      <c r="AO71" s="62" t="s">
        <v>104</v>
      </c>
      <c r="AP71" s="35" t="s">
        <v>105</v>
      </c>
      <c r="AQ71" s="350">
        <v>0.28571428571428559</v>
      </c>
      <c r="AR71" s="26">
        <v>65</v>
      </c>
      <c r="AT71" s="47" t="s">
        <v>109</v>
      </c>
      <c r="AU71" s="33" t="s">
        <v>86</v>
      </c>
      <c r="AV71" s="39">
        <v>0.31944444444444464</v>
      </c>
      <c r="AW71" s="99">
        <v>65</v>
      </c>
    </row>
    <row r="72" spans="1:49" x14ac:dyDescent="0.25">
      <c r="A72" s="36" t="s">
        <v>262</v>
      </c>
      <c r="B72" s="33" t="s">
        <v>263</v>
      </c>
      <c r="C72" s="52">
        <v>0.21110000000000007</v>
      </c>
      <c r="D72" s="100">
        <v>66</v>
      </c>
      <c r="E72" s="268"/>
      <c r="F72" s="276" t="s">
        <v>229</v>
      </c>
      <c r="G72" s="35" t="s">
        <v>230</v>
      </c>
      <c r="H72" s="29">
        <v>0.25</v>
      </c>
      <c r="I72" s="99">
        <v>63</v>
      </c>
      <c r="K72" s="60" t="s">
        <v>152</v>
      </c>
      <c r="L72" s="33" t="s">
        <v>153</v>
      </c>
      <c r="M72" s="39">
        <v>0.27777777777777768</v>
      </c>
      <c r="N72" s="99">
        <v>66</v>
      </c>
      <c r="P72" s="59" t="s">
        <v>302</v>
      </c>
      <c r="Q72" s="33" t="s">
        <v>221</v>
      </c>
      <c r="R72" s="39">
        <v>0.29725555555555516</v>
      </c>
      <c r="S72" s="99">
        <v>66</v>
      </c>
      <c r="U72" s="47" t="s">
        <v>92</v>
      </c>
      <c r="V72" s="33" t="s">
        <v>93</v>
      </c>
      <c r="W72" s="39">
        <v>0.2959000000000005</v>
      </c>
      <c r="X72" s="99">
        <v>66</v>
      </c>
      <c r="Z72" s="60" t="s">
        <v>152</v>
      </c>
      <c r="AA72" s="201" t="s">
        <v>153</v>
      </c>
      <c r="AB72" s="39">
        <v>0.27777777777777768</v>
      </c>
      <c r="AC72" s="26">
        <v>66</v>
      </c>
      <c r="AE72" s="60" t="s">
        <v>92</v>
      </c>
      <c r="AF72" s="33" t="s">
        <v>93</v>
      </c>
      <c r="AG72" s="39">
        <v>0.2959000000000005</v>
      </c>
      <c r="AH72" s="26">
        <v>66</v>
      </c>
      <c r="AJ72" s="60" t="s">
        <v>92</v>
      </c>
      <c r="AK72" s="33" t="s">
        <v>93</v>
      </c>
      <c r="AL72" s="39">
        <v>0.2959000000000005</v>
      </c>
      <c r="AM72" s="331">
        <v>66</v>
      </c>
      <c r="AO72" s="59" t="s">
        <v>152</v>
      </c>
      <c r="AP72" s="33" t="s">
        <v>153</v>
      </c>
      <c r="AQ72" s="355">
        <v>0.27777777777777768</v>
      </c>
      <c r="AR72" s="26">
        <v>66</v>
      </c>
      <c r="AT72" s="60" t="s">
        <v>92</v>
      </c>
      <c r="AU72" s="33" t="s">
        <v>93</v>
      </c>
      <c r="AV72" s="39">
        <v>0.2959000000000005</v>
      </c>
      <c r="AW72" s="99">
        <v>66</v>
      </c>
    </row>
    <row r="73" spans="1:49" x14ac:dyDescent="0.25">
      <c r="A73" s="32" t="s">
        <v>116</v>
      </c>
      <c r="B73" s="33" t="s">
        <v>117</v>
      </c>
      <c r="C73" s="39">
        <v>0.20000000000000018</v>
      </c>
      <c r="D73" s="100">
        <v>67</v>
      </c>
      <c r="E73" s="268"/>
      <c r="F73" s="277" t="s">
        <v>131</v>
      </c>
      <c r="G73" s="33" t="s">
        <v>132</v>
      </c>
      <c r="H73" s="52">
        <v>0.24440000000000062</v>
      </c>
      <c r="I73" s="49">
        <v>67</v>
      </c>
      <c r="K73" s="44" t="s">
        <v>218</v>
      </c>
      <c r="L73" s="33" t="s">
        <v>219</v>
      </c>
      <c r="M73" s="39">
        <v>0.25002222222222237</v>
      </c>
      <c r="N73" s="99">
        <v>67</v>
      </c>
      <c r="P73" s="47" t="s">
        <v>92</v>
      </c>
      <c r="Q73" s="33" t="s">
        <v>93</v>
      </c>
      <c r="R73" s="39">
        <v>0.2959000000000005</v>
      </c>
      <c r="S73" s="99">
        <v>67</v>
      </c>
      <c r="U73" s="46" t="s">
        <v>104</v>
      </c>
      <c r="V73" s="35" t="s">
        <v>105</v>
      </c>
      <c r="W73" s="29">
        <v>0.28571428571428559</v>
      </c>
      <c r="X73" s="99">
        <v>67</v>
      </c>
      <c r="Z73" s="44" t="s">
        <v>218</v>
      </c>
      <c r="AA73" s="201" t="s">
        <v>219</v>
      </c>
      <c r="AB73" s="39">
        <v>0.25002222222222237</v>
      </c>
      <c r="AC73" s="26">
        <v>67</v>
      </c>
      <c r="AE73" s="62" t="s">
        <v>104</v>
      </c>
      <c r="AF73" s="35" t="s">
        <v>105</v>
      </c>
      <c r="AG73" s="29">
        <v>0.28571428571428559</v>
      </c>
      <c r="AH73" s="26">
        <v>67</v>
      </c>
      <c r="AJ73" s="62" t="s">
        <v>104</v>
      </c>
      <c r="AK73" s="35" t="s">
        <v>105</v>
      </c>
      <c r="AL73" s="29">
        <v>0.28571428571428559</v>
      </c>
      <c r="AM73" s="331">
        <v>67</v>
      </c>
      <c r="AO73" s="44" t="s">
        <v>218</v>
      </c>
      <c r="AP73" s="33" t="s">
        <v>219</v>
      </c>
      <c r="AQ73" s="355">
        <v>0.25002222222222237</v>
      </c>
      <c r="AR73" s="26">
        <v>67</v>
      </c>
      <c r="AT73" s="62" t="s">
        <v>104</v>
      </c>
      <c r="AU73" s="35" t="s">
        <v>105</v>
      </c>
      <c r="AV73" s="29">
        <v>0.28571428571428559</v>
      </c>
      <c r="AW73" s="99">
        <v>67</v>
      </c>
    </row>
    <row r="74" spans="1:49" x14ac:dyDescent="0.25">
      <c r="A74" s="47" t="s">
        <v>129</v>
      </c>
      <c r="B74" s="33" t="s">
        <v>130</v>
      </c>
      <c r="C74" s="29">
        <v>0.19999999999999929</v>
      </c>
      <c r="D74" s="100">
        <v>67</v>
      </c>
      <c r="E74" s="268"/>
      <c r="F74" s="275" t="s">
        <v>262</v>
      </c>
      <c r="G74" s="33" t="s">
        <v>263</v>
      </c>
      <c r="H74" s="39">
        <v>0.21110000000000007</v>
      </c>
      <c r="I74" s="99">
        <v>68</v>
      </c>
      <c r="K74" s="47" t="s">
        <v>94</v>
      </c>
      <c r="L74" s="33" t="s">
        <v>95</v>
      </c>
      <c r="M74" s="29">
        <v>0.25</v>
      </c>
      <c r="N74" s="99">
        <v>68</v>
      </c>
      <c r="P74" s="46" t="s">
        <v>104</v>
      </c>
      <c r="Q74" s="35" t="s">
        <v>105</v>
      </c>
      <c r="R74" s="29">
        <v>0.28571428571428559</v>
      </c>
      <c r="S74" s="99">
        <v>68</v>
      </c>
      <c r="U74" s="60" t="s">
        <v>152</v>
      </c>
      <c r="V74" s="33" t="s">
        <v>153</v>
      </c>
      <c r="W74" s="39">
        <v>0.27777777777777768</v>
      </c>
      <c r="X74" s="99">
        <v>68</v>
      </c>
      <c r="Z74" s="47" t="s">
        <v>94</v>
      </c>
      <c r="AA74" s="201" t="s">
        <v>95</v>
      </c>
      <c r="AB74" s="29">
        <v>0.25</v>
      </c>
      <c r="AC74" s="26">
        <v>67</v>
      </c>
      <c r="AE74" s="59" t="s">
        <v>152</v>
      </c>
      <c r="AF74" s="33" t="s">
        <v>153</v>
      </c>
      <c r="AG74" s="39">
        <v>0.27777777777777768</v>
      </c>
      <c r="AH74" s="26">
        <v>68</v>
      </c>
      <c r="AJ74" s="59" t="s">
        <v>152</v>
      </c>
      <c r="AK74" s="33" t="s">
        <v>153</v>
      </c>
      <c r="AL74" s="39">
        <v>0.27777777777777768</v>
      </c>
      <c r="AM74" s="331">
        <v>68</v>
      </c>
      <c r="AO74" s="47" t="s">
        <v>94</v>
      </c>
      <c r="AP74" s="33" t="s">
        <v>95</v>
      </c>
      <c r="AQ74" s="350">
        <v>0.25</v>
      </c>
      <c r="AR74" s="26">
        <v>67</v>
      </c>
      <c r="AT74" s="59" t="s">
        <v>152</v>
      </c>
      <c r="AU74" s="33" t="s">
        <v>153</v>
      </c>
      <c r="AV74" s="39">
        <v>0.27777777777777768</v>
      </c>
      <c r="AW74" s="99">
        <v>68</v>
      </c>
    </row>
    <row r="75" spans="1:49" x14ac:dyDescent="0.25">
      <c r="A75" s="47" t="s">
        <v>260</v>
      </c>
      <c r="B75" s="33" t="s">
        <v>320</v>
      </c>
      <c r="C75" s="39">
        <v>0.19449999999999967</v>
      </c>
      <c r="D75" s="100">
        <v>69</v>
      </c>
      <c r="E75" s="268"/>
      <c r="F75" s="281" t="s">
        <v>116</v>
      </c>
      <c r="G75" s="33" t="s">
        <v>117</v>
      </c>
      <c r="H75" s="39">
        <v>0.20000000000000018</v>
      </c>
      <c r="I75" s="99">
        <v>69</v>
      </c>
      <c r="K75" s="44" t="s">
        <v>229</v>
      </c>
      <c r="L75" s="35" t="s">
        <v>230</v>
      </c>
      <c r="M75" s="29">
        <v>0.25</v>
      </c>
      <c r="N75" s="99">
        <v>69</v>
      </c>
      <c r="P75" s="60" t="s">
        <v>152</v>
      </c>
      <c r="Q75" s="33" t="s">
        <v>153</v>
      </c>
      <c r="R75" s="39">
        <v>0.27777777777777768</v>
      </c>
      <c r="S75" s="99">
        <v>69</v>
      </c>
      <c r="U75" s="44" t="s">
        <v>218</v>
      </c>
      <c r="V75" s="33" t="s">
        <v>219</v>
      </c>
      <c r="W75" s="39">
        <v>0.25002222222222237</v>
      </c>
      <c r="X75" s="99">
        <v>69</v>
      </c>
      <c r="Z75" s="117" t="s">
        <v>337</v>
      </c>
      <c r="AA75" s="202" t="s">
        <v>338</v>
      </c>
      <c r="AB75" s="69">
        <v>0.25</v>
      </c>
      <c r="AC75" s="49">
        <v>67</v>
      </c>
      <c r="AE75" s="44" t="s">
        <v>218</v>
      </c>
      <c r="AF75" s="33" t="s">
        <v>219</v>
      </c>
      <c r="AG75" s="39">
        <v>0.25002222222222237</v>
      </c>
      <c r="AH75" s="26">
        <v>69</v>
      </c>
      <c r="AJ75" s="44" t="s">
        <v>218</v>
      </c>
      <c r="AK75" s="33" t="s">
        <v>219</v>
      </c>
      <c r="AL75" s="39">
        <v>0.25002222222222237</v>
      </c>
      <c r="AM75" s="331">
        <v>69</v>
      </c>
      <c r="AO75" s="59" t="s">
        <v>129</v>
      </c>
      <c r="AP75" s="33" t="s">
        <v>130</v>
      </c>
      <c r="AQ75" s="350">
        <v>0.25</v>
      </c>
      <c r="AR75" s="26">
        <v>67</v>
      </c>
      <c r="AT75" s="44" t="s">
        <v>218</v>
      </c>
      <c r="AU75" s="33" t="s">
        <v>219</v>
      </c>
      <c r="AV75" s="39">
        <v>0.25002222222222237</v>
      </c>
      <c r="AW75" s="99">
        <v>69</v>
      </c>
    </row>
    <row r="76" spans="1:49" x14ac:dyDescent="0.25">
      <c r="A76" s="60" t="s">
        <v>65</v>
      </c>
      <c r="B76" s="33" t="s">
        <v>66</v>
      </c>
      <c r="C76" s="29">
        <v>0.16666666666666696</v>
      </c>
      <c r="D76" s="100">
        <v>70</v>
      </c>
      <c r="E76" s="268"/>
      <c r="F76" s="284" t="s">
        <v>129</v>
      </c>
      <c r="G76" s="33" t="s">
        <v>130</v>
      </c>
      <c r="H76" s="29">
        <v>0.19999999999999929</v>
      </c>
      <c r="I76" s="99">
        <v>69</v>
      </c>
      <c r="K76" s="36" t="s">
        <v>198</v>
      </c>
      <c r="L76" s="35" t="s">
        <v>199</v>
      </c>
      <c r="M76" s="52">
        <v>0.22503333333333408</v>
      </c>
      <c r="N76" s="49">
        <v>70</v>
      </c>
      <c r="P76" s="44" t="s">
        <v>218</v>
      </c>
      <c r="Q76" s="33" t="s">
        <v>219</v>
      </c>
      <c r="R76" s="39">
        <v>0.25002222222222237</v>
      </c>
      <c r="S76" s="99">
        <v>70</v>
      </c>
      <c r="U76" s="47" t="s">
        <v>94</v>
      </c>
      <c r="V76" s="33" t="s">
        <v>95</v>
      </c>
      <c r="W76" s="29">
        <v>0.25</v>
      </c>
      <c r="X76" s="99">
        <v>69</v>
      </c>
      <c r="Z76" s="44" t="s">
        <v>229</v>
      </c>
      <c r="AA76" s="202" t="s">
        <v>230</v>
      </c>
      <c r="AB76" s="29">
        <v>0.25</v>
      </c>
      <c r="AC76" s="26">
        <v>67</v>
      </c>
      <c r="AE76" s="47" t="s">
        <v>94</v>
      </c>
      <c r="AF76" s="33" t="s">
        <v>95</v>
      </c>
      <c r="AG76" s="29">
        <v>0.25</v>
      </c>
      <c r="AH76" s="26">
        <v>69</v>
      </c>
      <c r="AJ76" s="47" t="s">
        <v>94</v>
      </c>
      <c r="AK76" s="33" t="s">
        <v>95</v>
      </c>
      <c r="AL76" s="29">
        <v>0.25</v>
      </c>
      <c r="AM76" s="331">
        <v>69</v>
      </c>
      <c r="AO76" s="59" t="s">
        <v>357</v>
      </c>
      <c r="AP76" s="35" t="s">
        <v>358</v>
      </c>
      <c r="AQ76" s="355">
        <v>0.25</v>
      </c>
      <c r="AR76" s="26">
        <v>67</v>
      </c>
      <c r="AT76" s="47" t="s">
        <v>94</v>
      </c>
      <c r="AU76" s="33" t="s">
        <v>95</v>
      </c>
      <c r="AV76" s="29">
        <v>0.25</v>
      </c>
      <c r="AW76" s="99">
        <v>69</v>
      </c>
    </row>
    <row r="77" spans="1:49" x14ac:dyDescent="0.25">
      <c r="A77" s="84" t="s">
        <v>264</v>
      </c>
      <c r="B77" s="85" t="s">
        <v>93</v>
      </c>
      <c r="C77" s="39">
        <v>0.15000000000000036</v>
      </c>
      <c r="D77" s="100">
        <v>71</v>
      </c>
      <c r="E77" s="268"/>
      <c r="F77" s="284" t="s">
        <v>260</v>
      </c>
      <c r="G77" s="33" t="s">
        <v>320</v>
      </c>
      <c r="H77" s="39">
        <v>0.19449999999999967</v>
      </c>
      <c r="I77" s="99">
        <v>71</v>
      </c>
      <c r="K77" s="32" t="s">
        <v>332</v>
      </c>
      <c r="L77" s="33" t="s">
        <v>117</v>
      </c>
      <c r="M77" s="39">
        <v>0.20000000000000018</v>
      </c>
      <c r="N77" s="99">
        <v>71</v>
      </c>
      <c r="P77" s="47" t="s">
        <v>94</v>
      </c>
      <c r="Q77" s="33" t="s">
        <v>95</v>
      </c>
      <c r="R77" s="29">
        <v>0.25</v>
      </c>
      <c r="S77" s="99">
        <v>70</v>
      </c>
      <c r="U77" s="44" t="s">
        <v>229</v>
      </c>
      <c r="V77" s="35" t="s">
        <v>230</v>
      </c>
      <c r="W77" s="29">
        <v>0.25</v>
      </c>
      <c r="X77" s="99">
        <v>69</v>
      </c>
      <c r="Z77" s="36" t="s">
        <v>198</v>
      </c>
      <c r="AA77" s="202" t="s">
        <v>199</v>
      </c>
      <c r="AB77" s="39">
        <v>0.22503333333333408</v>
      </c>
      <c r="AC77" s="26">
        <v>71</v>
      </c>
      <c r="AE77" s="59" t="s">
        <v>129</v>
      </c>
      <c r="AF77" s="33" t="s">
        <v>130</v>
      </c>
      <c r="AG77" s="69">
        <v>0.25</v>
      </c>
      <c r="AH77" s="49">
        <v>69</v>
      </c>
      <c r="AJ77" s="59" t="s">
        <v>129</v>
      </c>
      <c r="AK77" s="33" t="s">
        <v>130</v>
      </c>
      <c r="AL77" s="29">
        <v>0.25</v>
      </c>
      <c r="AM77" s="331">
        <v>69</v>
      </c>
      <c r="AO77" s="229" t="s">
        <v>337</v>
      </c>
      <c r="AP77" s="35" t="s">
        <v>338</v>
      </c>
      <c r="AQ77" s="350">
        <v>0.25</v>
      </c>
      <c r="AR77" s="26">
        <v>67</v>
      </c>
      <c r="AT77" s="59" t="s">
        <v>129</v>
      </c>
      <c r="AU77" s="33" t="s">
        <v>130</v>
      </c>
      <c r="AV77" s="29">
        <v>0.25</v>
      </c>
      <c r="AW77" s="99">
        <v>69</v>
      </c>
    </row>
    <row r="78" spans="1:49" x14ac:dyDescent="0.25">
      <c r="A78" s="36" t="s">
        <v>114</v>
      </c>
      <c r="B78" s="35" t="s">
        <v>115</v>
      </c>
      <c r="C78" s="69">
        <v>0.14290000000000003</v>
      </c>
      <c r="D78" s="100">
        <v>72</v>
      </c>
      <c r="E78" s="268"/>
      <c r="F78" s="293" t="s">
        <v>65</v>
      </c>
      <c r="G78" s="33" t="s">
        <v>66</v>
      </c>
      <c r="H78" s="29">
        <v>0.16666666666666696</v>
      </c>
      <c r="I78" s="99">
        <v>72</v>
      </c>
      <c r="K78" s="47" t="s">
        <v>129</v>
      </c>
      <c r="L78" s="33" t="s">
        <v>130</v>
      </c>
      <c r="M78" s="29">
        <v>0.19999999999999929</v>
      </c>
      <c r="N78" s="99">
        <v>72</v>
      </c>
      <c r="P78" s="44" t="s">
        <v>229</v>
      </c>
      <c r="Q78" s="35" t="s">
        <v>230</v>
      </c>
      <c r="R78" s="29">
        <v>0.25</v>
      </c>
      <c r="S78" s="99">
        <v>70</v>
      </c>
      <c r="U78" s="36" t="s">
        <v>198</v>
      </c>
      <c r="V78" s="35" t="s">
        <v>199</v>
      </c>
      <c r="W78" s="39">
        <v>0.22503333333333408</v>
      </c>
      <c r="X78" s="99">
        <v>72</v>
      </c>
      <c r="Z78" s="47" t="s">
        <v>44</v>
      </c>
      <c r="AA78" s="201" t="s">
        <v>45</v>
      </c>
      <c r="AB78" s="52">
        <v>0.22219999999999995</v>
      </c>
      <c r="AC78" s="49">
        <v>72</v>
      </c>
      <c r="AE78" s="229" t="s">
        <v>337</v>
      </c>
      <c r="AF78" s="35" t="s">
        <v>338</v>
      </c>
      <c r="AG78" s="29">
        <v>0.25</v>
      </c>
      <c r="AH78" s="26">
        <v>69</v>
      </c>
      <c r="AJ78" s="59" t="s">
        <v>179</v>
      </c>
      <c r="AK78" s="35" t="s">
        <v>377</v>
      </c>
      <c r="AL78" s="52">
        <v>0.25</v>
      </c>
      <c r="AM78" s="333">
        <v>69</v>
      </c>
      <c r="AO78" s="47" t="s">
        <v>229</v>
      </c>
      <c r="AP78" s="102" t="s">
        <v>230</v>
      </c>
      <c r="AQ78" s="350">
        <v>0.25</v>
      </c>
      <c r="AR78" s="26">
        <v>67</v>
      </c>
      <c r="AT78" s="59" t="s">
        <v>357</v>
      </c>
      <c r="AU78" s="35" t="s">
        <v>358</v>
      </c>
      <c r="AV78" s="52">
        <v>0.25</v>
      </c>
      <c r="AW78" s="99">
        <v>69</v>
      </c>
    </row>
    <row r="79" spans="1:49" x14ac:dyDescent="0.25">
      <c r="A79" s="80" t="s">
        <v>248</v>
      </c>
      <c r="B79" s="33" t="s">
        <v>51</v>
      </c>
      <c r="C79" s="39">
        <v>0.125</v>
      </c>
      <c r="D79" s="100">
        <v>73</v>
      </c>
      <c r="E79" s="268"/>
      <c r="F79" s="294" t="s">
        <v>264</v>
      </c>
      <c r="G79" s="85" t="s">
        <v>93</v>
      </c>
      <c r="H79" s="39">
        <v>0.15000000000000036</v>
      </c>
      <c r="I79" s="99">
        <v>73</v>
      </c>
      <c r="K79" s="47" t="s">
        <v>260</v>
      </c>
      <c r="L79" s="33" t="s">
        <v>320</v>
      </c>
      <c r="M79" s="39">
        <v>0.19449999999999967</v>
      </c>
      <c r="N79" s="99">
        <v>73</v>
      </c>
      <c r="P79" s="36" t="s">
        <v>198</v>
      </c>
      <c r="Q79" s="35" t="s">
        <v>199</v>
      </c>
      <c r="R79" s="39">
        <v>0.22503333333333408</v>
      </c>
      <c r="S79" s="99">
        <v>73</v>
      </c>
      <c r="U79" s="47" t="s">
        <v>44</v>
      </c>
      <c r="V79" s="33" t="s">
        <v>45</v>
      </c>
      <c r="W79" s="52">
        <v>0.22219999999999995</v>
      </c>
      <c r="X79" s="49">
        <v>73</v>
      </c>
      <c r="Z79" s="32" t="s">
        <v>332</v>
      </c>
      <c r="AA79" s="201" t="s">
        <v>117</v>
      </c>
      <c r="AB79" s="39">
        <v>0.20000000000000018</v>
      </c>
      <c r="AC79" s="26">
        <v>73</v>
      </c>
      <c r="AE79" s="47" t="s">
        <v>229</v>
      </c>
      <c r="AF79" s="35" t="s">
        <v>230</v>
      </c>
      <c r="AG79" s="29">
        <v>0.25</v>
      </c>
      <c r="AH79" s="26">
        <v>69</v>
      </c>
      <c r="AJ79" s="59" t="s">
        <v>357</v>
      </c>
      <c r="AK79" s="35" t="s">
        <v>358</v>
      </c>
      <c r="AL79" s="52">
        <v>0.25</v>
      </c>
      <c r="AM79" s="333">
        <v>69</v>
      </c>
      <c r="AO79" s="59" t="s">
        <v>304</v>
      </c>
      <c r="AP79" s="35" t="s">
        <v>305</v>
      </c>
      <c r="AQ79" s="355">
        <v>0.24996666666666556</v>
      </c>
      <c r="AR79" s="26">
        <v>67</v>
      </c>
      <c r="AT79" s="47" t="s">
        <v>229</v>
      </c>
      <c r="AU79" s="35" t="s">
        <v>230</v>
      </c>
      <c r="AV79" s="29">
        <v>0.25</v>
      </c>
      <c r="AW79" s="99">
        <v>69</v>
      </c>
    </row>
    <row r="80" spans="1:49" x14ac:dyDescent="0.25">
      <c r="A80" s="44" t="s">
        <v>251</v>
      </c>
      <c r="B80" s="33" t="s">
        <v>136</v>
      </c>
      <c r="C80" s="29">
        <v>0.125</v>
      </c>
      <c r="D80" s="100">
        <v>74</v>
      </c>
      <c r="E80" s="268"/>
      <c r="F80" s="277" t="s">
        <v>146</v>
      </c>
      <c r="G80" s="33" t="s">
        <v>147</v>
      </c>
      <c r="H80" s="52">
        <v>0.125</v>
      </c>
      <c r="I80" s="49">
        <v>74</v>
      </c>
      <c r="K80" s="60" t="s">
        <v>65</v>
      </c>
      <c r="L80" s="33" t="s">
        <v>66</v>
      </c>
      <c r="M80" s="29">
        <v>0.16666666666666696</v>
      </c>
      <c r="N80" s="99">
        <v>74</v>
      </c>
      <c r="P80" s="32" t="s">
        <v>332</v>
      </c>
      <c r="Q80" s="33" t="s">
        <v>117</v>
      </c>
      <c r="R80" s="39">
        <v>0.20000000000000018</v>
      </c>
      <c r="S80" s="99">
        <v>74</v>
      </c>
      <c r="U80" s="32" t="s">
        <v>332</v>
      </c>
      <c r="V80" s="33" t="s">
        <v>117</v>
      </c>
      <c r="W80" s="39">
        <v>0.20000000000000018</v>
      </c>
      <c r="X80" s="99">
        <v>74</v>
      </c>
      <c r="Z80" s="47" t="s">
        <v>260</v>
      </c>
      <c r="AA80" s="201" t="s">
        <v>320</v>
      </c>
      <c r="AB80" s="39">
        <v>0.19449999999999967</v>
      </c>
      <c r="AC80" s="26">
        <v>74</v>
      </c>
      <c r="AE80" s="36" t="s">
        <v>198</v>
      </c>
      <c r="AF80" s="35" t="s">
        <v>199</v>
      </c>
      <c r="AG80" s="39">
        <v>0.22503333333333408</v>
      </c>
      <c r="AH80" s="26">
        <v>74</v>
      </c>
      <c r="AJ80" s="229" t="s">
        <v>337</v>
      </c>
      <c r="AK80" s="35" t="s">
        <v>338</v>
      </c>
      <c r="AL80" s="29">
        <v>0.25</v>
      </c>
      <c r="AM80" s="331">
        <v>69</v>
      </c>
      <c r="AO80" s="36" t="s">
        <v>198</v>
      </c>
      <c r="AP80" s="35" t="s">
        <v>199</v>
      </c>
      <c r="AQ80" s="355">
        <v>0.22503333333333408</v>
      </c>
      <c r="AR80" s="26">
        <v>74</v>
      </c>
      <c r="AT80" s="59" t="s">
        <v>304</v>
      </c>
      <c r="AU80" s="35" t="s">
        <v>305</v>
      </c>
      <c r="AV80" s="39">
        <v>0.24996666666666556</v>
      </c>
      <c r="AW80" s="99">
        <v>69</v>
      </c>
    </row>
    <row r="81" spans="1:49" x14ac:dyDescent="0.25">
      <c r="A81" s="59" t="s">
        <v>160</v>
      </c>
      <c r="B81" s="33" t="s">
        <v>162</v>
      </c>
      <c r="C81" s="29">
        <v>0.11111111111111072</v>
      </c>
      <c r="D81" s="100">
        <v>75</v>
      </c>
      <c r="E81" s="268"/>
      <c r="F81" s="291" t="s">
        <v>248</v>
      </c>
      <c r="G81" s="33" t="s">
        <v>51</v>
      </c>
      <c r="H81" s="39">
        <v>0.125</v>
      </c>
      <c r="I81" s="99">
        <v>74</v>
      </c>
      <c r="K81" s="84" t="s">
        <v>264</v>
      </c>
      <c r="L81" s="85" t="s">
        <v>93</v>
      </c>
      <c r="M81" s="39">
        <v>0.15000000000000036</v>
      </c>
      <c r="N81" s="99">
        <v>75</v>
      </c>
      <c r="P81" s="47" t="s">
        <v>129</v>
      </c>
      <c r="Q81" s="33" t="s">
        <v>130</v>
      </c>
      <c r="R81" s="29">
        <v>0.19999999999999929</v>
      </c>
      <c r="S81" s="99">
        <v>74</v>
      </c>
      <c r="U81" s="47" t="s">
        <v>260</v>
      </c>
      <c r="V81" s="33" t="s">
        <v>320</v>
      </c>
      <c r="W81" s="39">
        <v>0.19449999999999967</v>
      </c>
      <c r="X81" s="99">
        <v>75</v>
      </c>
      <c r="Z81" s="60" t="s">
        <v>65</v>
      </c>
      <c r="AA81" s="201" t="s">
        <v>66</v>
      </c>
      <c r="AB81" s="29">
        <v>0.16666666666666696</v>
      </c>
      <c r="AC81" s="26">
        <v>75</v>
      </c>
      <c r="AE81" s="36" t="s">
        <v>44</v>
      </c>
      <c r="AF81" s="33" t="s">
        <v>45</v>
      </c>
      <c r="AG81" s="39">
        <v>0.22219999999999995</v>
      </c>
      <c r="AH81" s="26">
        <v>75</v>
      </c>
      <c r="AJ81" s="47" t="s">
        <v>229</v>
      </c>
      <c r="AK81" s="35" t="s">
        <v>230</v>
      </c>
      <c r="AL81" s="29">
        <v>0.25</v>
      </c>
      <c r="AM81" s="331">
        <v>69</v>
      </c>
      <c r="AO81" s="36" t="s">
        <v>44</v>
      </c>
      <c r="AP81" s="33" t="s">
        <v>45</v>
      </c>
      <c r="AQ81" s="355">
        <v>0.22219999999999995</v>
      </c>
      <c r="AR81" s="26">
        <v>75</v>
      </c>
      <c r="AT81" s="36" t="s">
        <v>198</v>
      </c>
      <c r="AU81" s="35" t="s">
        <v>199</v>
      </c>
      <c r="AV81" s="39">
        <v>0.22503333333333408</v>
      </c>
      <c r="AW81" s="99">
        <v>75</v>
      </c>
    </row>
    <row r="82" spans="1:49" x14ac:dyDescent="0.25">
      <c r="A82" s="36" t="s">
        <v>44</v>
      </c>
      <c r="B82" s="33" t="s">
        <v>45</v>
      </c>
      <c r="C82" s="52">
        <v>9.0900000000000425E-2</v>
      </c>
      <c r="D82" s="100">
        <v>76</v>
      </c>
      <c r="E82" s="268"/>
      <c r="F82" s="276" t="s">
        <v>251</v>
      </c>
      <c r="G82" s="33" t="s">
        <v>136</v>
      </c>
      <c r="H82" s="29">
        <v>0.125</v>
      </c>
      <c r="I82" s="99">
        <v>74</v>
      </c>
      <c r="K82" s="40" t="s">
        <v>146</v>
      </c>
      <c r="L82" s="33" t="s">
        <v>147</v>
      </c>
      <c r="M82" s="39">
        <v>0.125</v>
      </c>
      <c r="N82" s="99">
        <v>76</v>
      </c>
      <c r="P82" s="47" t="s">
        <v>260</v>
      </c>
      <c r="Q82" s="33" t="s">
        <v>320</v>
      </c>
      <c r="R82" s="39">
        <v>0.19449999999999967</v>
      </c>
      <c r="S82" s="99">
        <v>76</v>
      </c>
      <c r="U82" s="60" t="s">
        <v>65</v>
      </c>
      <c r="V82" s="33" t="s">
        <v>66</v>
      </c>
      <c r="W82" s="29">
        <v>0.16666666666666696</v>
      </c>
      <c r="X82" s="99">
        <v>76</v>
      </c>
      <c r="Z82" s="60" t="s">
        <v>302</v>
      </c>
      <c r="AA82" s="202" t="s">
        <v>303</v>
      </c>
      <c r="AB82" s="39">
        <v>0.15279999999999916</v>
      </c>
      <c r="AC82" s="26">
        <v>76</v>
      </c>
      <c r="AE82" s="46" t="s">
        <v>332</v>
      </c>
      <c r="AF82" s="33" t="s">
        <v>117</v>
      </c>
      <c r="AG82" s="39">
        <v>0.20000000000000018</v>
      </c>
      <c r="AH82" s="26">
        <v>76</v>
      </c>
      <c r="AJ82" s="59" t="s">
        <v>304</v>
      </c>
      <c r="AK82" s="35" t="s">
        <v>305</v>
      </c>
      <c r="AL82" s="52">
        <v>0.24996666666666556</v>
      </c>
      <c r="AM82" s="333">
        <v>69</v>
      </c>
      <c r="AO82" s="46" t="s">
        <v>332</v>
      </c>
      <c r="AP82" s="33" t="s">
        <v>117</v>
      </c>
      <c r="AQ82" s="355">
        <v>0.20000000000000018</v>
      </c>
      <c r="AR82" s="26">
        <v>76</v>
      </c>
      <c r="AT82" s="36" t="s">
        <v>44</v>
      </c>
      <c r="AU82" s="33" t="s">
        <v>45</v>
      </c>
      <c r="AV82" s="39">
        <v>0.22219999999999995</v>
      </c>
      <c r="AW82" s="99">
        <v>76</v>
      </c>
    </row>
    <row r="83" spans="1:49" x14ac:dyDescent="0.25">
      <c r="A83" s="47" t="s">
        <v>38</v>
      </c>
      <c r="B83" s="33" t="s">
        <v>39</v>
      </c>
      <c r="C83" s="39">
        <v>6.6666666666667318E-2</v>
      </c>
      <c r="D83" s="100">
        <v>77</v>
      </c>
      <c r="E83" s="268"/>
      <c r="F83" s="280" t="s">
        <v>160</v>
      </c>
      <c r="G83" s="33" t="s">
        <v>162</v>
      </c>
      <c r="H83" s="29">
        <v>0.11111111111111072</v>
      </c>
      <c r="I83" s="99">
        <v>77</v>
      </c>
      <c r="K83" s="80" t="s">
        <v>248</v>
      </c>
      <c r="L83" s="33" t="s">
        <v>51</v>
      </c>
      <c r="M83" s="39">
        <v>0.125</v>
      </c>
      <c r="N83" s="99">
        <v>77</v>
      </c>
      <c r="P83" s="60" t="s">
        <v>65</v>
      </c>
      <c r="Q83" s="33" t="s">
        <v>66</v>
      </c>
      <c r="R83" s="29">
        <v>0.16666666666666696</v>
      </c>
      <c r="S83" s="99">
        <v>77</v>
      </c>
      <c r="U83" s="60" t="s">
        <v>302</v>
      </c>
      <c r="V83" s="35" t="s">
        <v>303</v>
      </c>
      <c r="W83" s="52">
        <v>0.15279999999999916</v>
      </c>
      <c r="X83" s="49">
        <v>77</v>
      </c>
      <c r="Z83" s="84" t="s">
        <v>264</v>
      </c>
      <c r="AA83" s="204" t="s">
        <v>93</v>
      </c>
      <c r="AB83" s="39">
        <v>0.15000000000000036</v>
      </c>
      <c r="AC83" s="26">
        <v>77</v>
      </c>
      <c r="AE83" s="36" t="s">
        <v>260</v>
      </c>
      <c r="AF83" s="33" t="s">
        <v>320</v>
      </c>
      <c r="AG83" s="39">
        <v>0.19449999999999967</v>
      </c>
      <c r="AH83" s="26">
        <v>77</v>
      </c>
      <c r="AJ83" s="36" t="s">
        <v>198</v>
      </c>
      <c r="AK83" s="35" t="s">
        <v>199</v>
      </c>
      <c r="AL83" s="39">
        <v>0.22503333333333408</v>
      </c>
      <c r="AM83" s="331">
        <v>77</v>
      </c>
      <c r="AO83" s="36" t="s">
        <v>260</v>
      </c>
      <c r="AP83" s="33" t="s">
        <v>320</v>
      </c>
      <c r="AQ83" s="355">
        <v>0.19449999999999967</v>
      </c>
      <c r="AR83" s="26">
        <v>77</v>
      </c>
      <c r="AT83" s="46" t="s">
        <v>332</v>
      </c>
      <c r="AU83" s="33" t="s">
        <v>117</v>
      </c>
      <c r="AV83" s="39">
        <v>0.20000000000000018</v>
      </c>
      <c r="AW83" s="99">
        <v>77</v>
      </c>
    </row>
    <row r="84" spans="1:49" x14ac:dyDescent="0.25">
      <c r="A84" s="32" t="s">
        <v>223</v>
      </c>
      <c r="B84" s="33" t="s">
        <v>224</v>
      </c>
      <c r="C84" s="39">
        <v>5.558888888888891E-2</v>
      </c>
      <c r="D84" s="100">
        <v>78</v>
      </c>
      <c r="E84" s="268"/>
      <c r="F84" s="275" t="s">
        <v>44</v>
      </c>
      <c r="G84" s="33" t="s">
        <v>45</v>
      </c>
      <c r="H84" s="39">
        <v>9.0900000000000425E-2</v>
      </c>
      <c r="I84" s="99">
        <v>78</v>
      </c>
      <c r="K84" s="44" t="s">
        <v>251</v>
      </c>
      <c r="L84" s="33" t="s">
        <v>136</v>
      </c>
      <c r="M84" s="29">
        <v>0.125</v>
      </c>
      <c r="N84" s="99">
        <v>78</v>
      </c>
      <c r="P84" s="84" t="s">
        <v>264</v>
      </c>
      <c r="Q84" s="85" t="s">
        <v>93</v>
      </c>
      <c r="R84" s="39">
        <v>0.15000000000000036</v>
      </c>
      <c r="S84" s="99">
        <v>78</v>
      </c>
      <c r="U84" s="84" t="s">
        <v>264</v>
      </c>
      <c r="V84" s="85" t="s">
        <v>93</v>
      </c>
      <c r="W84" s="39">
        <v>0.15000000000000036</v>
      </c>
      <c r="X84" s="99">
        <v>78</v>
      </c>
      <c r="Z84" s="191" t="s">
        <v>292</v>
      </c>
      <c r="AA84" s="18" t="s">
        <v>294</v>
      </c>
      <c r="AB84" s="69">
        <v>0.14290000000000003</v>
      </c>
      <c r="AC84" s="49">
        <v>78</v>
      </c>
      <c r="AE84" s="59" t="s">
        <v>65</v>
      </c>
      <c r="AF84" s="33" t="s">
        <v>66</v>
      </c>
      <c r="AG84" s="29">
        <v>0.16666666666666696</v>
      </c>
      <c r="AH84" s="26">
        <v>78</v>
      </c>
      <c r="AJ84" s="36" t="s">
        <v>44</v>
      </c>
      <c r="AK84" s="33" t="s">
        <v>45</v>
      </c>
      <c r="AL84" s="39">
        <v>0.22219999999999995</v>
      </c>
      <c r="AM84" s="331">
        <v>78</v>
      </c>
      <c r="AO84" s="59" t="s">
        <v>65</v>
      </c>
      <c r="AP84" s="33" t="s">
        <v>66</v>
      </c>
      <c r="AQ84" s="350">
        <v>0.16666666666666696</v>
      </c>
      <c r="AR84" s="26">
        <v>78</v>
      </c>
      <c r="AT84" s="36" t="s">
        <v>260</v>
      </c>
      <c r="AU84" s="33" t="s">
        <v>320</v>
      </c>
      <c r="AV84" s="39">
        <v>0.19449999999999967</v>
      </c>
      <c r="AW84" s="99">
        <v>78</v>
      </c>
    </row>
    <row r="85" spans="1:49" x14ac:dyDescent="0.25">
      <c r="A85" s="34" t="s">
        <v>173</v>
      </c>
      <c r="B85" s="33" t="s">
        <v>174</v>
      </c>
      <c r="C85" s="39">
        <v>2.2299999999999542E-2</v>
      </c>
      <c r="D85" s="100">
        <v>79</v>
      </c>
      <c r="E85" s="268"/>
      <c r="F85" s="284" t="s">
        <v>38</v>
      </c>
      <c r="G85" s="33" t="s">
        <v>39</v>
      </c>
      <c r="H85" s="39">
        <v>6.6666666666667318E-2</v>
      </c>
      <c r="I85" s="99">
        <v>79</v>
      </c>
      <c r="K85" s="47" t="s">
        <v>44</v>
      </c>
      <c r="L85" s="33" t="s">
        <v>45</v>
      </c>
      <c r="M85" s="39">
        <v>9.0900000000000425E-2</v>
      </c>
      <c r="N85" s="99">
        <v>79</v>
      </c>
      <c r="P85" s="40" t="s">
        <v>146</v>
      </c>
      <c r="Q85" s="33" t="s">
        <v>147</v>
      </c>
      <c r="R85" s="39">
        <v>0.125</v>
      </c>
      <c r="S85" s="99">
        <v>79</v>
      </c>
      <c r="U85" s="40" t="s">
        <v>146</v>
      </c>
      <c r="V85" s="33" t="s">
        <v>147</v>
      </c>
      <c r="W85" s="39">
        <v>0.125</v>
      </c>
      <c r="X85" s="99">
        <v>79</v>
      </c>
      <c r="Z85" s="189" t="s">
        <v>146</v>
      </c>
      <c r="AA85" s="18" t="s">
        <v>147</v>
      </c>
      <c r="AB85" s="39">
        <v>0.125</v>
      </c>
      <c r="AC85" s="26">
        <v>79</v>
      </c>
      <c r="AE85" s="230" t="s">
        <v>264</v>
      </c>
      <c r="AF85" s="85" t="s">
        <v>93</v>
      </c>
      <c r="AG85" s="39">
        <v>0.15000000000000036</v>
      </c>
      <c r="AH85" s="26">
        <v>79</v>
      </c>
      <c r="AJ85" s="46" t="s">
        <v>332</v>
      </c>
      <c r="AK85" s="33" t="s">
        <v>117</v>
      </c>
      <c r="AL85" s="39">
        <v>0.20000000000000018</v>
      </c>
      <c r="AM85" s="331">
        <v>79</v>
      </c>
      <c r="AO85" s="59" t="s">
        <v>251</v>
      </c>
      <c r="AP85" s="35" t="s">
        <v>362</v>
      </c>
      <c r="AQ85" s="52">
        <v>0.15552222222222234</v>
      </c>
      <c r="AR85" s="49">
        <v>79</v>
      </c>
      <c r="AT85" s="59" t="s">
        <v>65</v>
      </c>
      <c r="AU85" s="33" t="s">
        <v>66</v>
      </c>
      <c r="AV85" s="29">
        <v>0.16666666666666696</v>
      </c>
      <c r="AW85" s="99">
        <v>79</v>
      </c>
    </row>
    <row r="86" spans="1:49" x14ac:dyDescent="0.25">
      <c r="A86" s="34" t="s">
        <v>251</v>
      </c>
      <c r="B86" s="35" t="s">
        <v>254</v>
      </c>
      <c r="C86" s="39">
        <v>1.1100000000000776E-2</v>
      </c>
      <c r="D86" s="100">
        <v>80</v>
      </c>
      <c r="E86" s="268"/>
      <c r="F86" s="281" t="s">
        <v>223</v>
      </c>
      <c r="G86" s="33" t="s">
        <v>224</v>
      </c>
      <c r="H86" s="39">
        <v>5.558888888888891E-2</v>
      </c>
      <c r="I86" s="99">
        <v>80</v>
      </c>
      <c r="K86" s="47" t="s">
        <v>38</v>
      </c>
      <c r="L86" s="33" t="s">
        <v>39</v>
      </c>
      <c r="M86" s="39">
        <v>6.6666666666667318E-2</v>
      </c>
      <c r="N86" s="99">
        <v>80</v>
      </c>
      <c r="P86" s="80" t="s">
        <v>248</v>
      </c>
      <c r="Q86" s="33" t="s">
        <v>51</v>
      </c>
      <c r="R86" s="39">
        <v>0.125</v>
      </c>
      <c r="S86" s="99">
        <v>79</v>
      </c>
      <c r="U86" s="80" t="s">
        <v>248</v>
      </c>
      <c r="V86" s="33" t="s">
        <v>51</v>
      </c>
      <c r="W86" s="39">
        <v>0.125</v>
      </c>
      <c r="X86" s="99">
        <v>79</v>
      </c>
      <c r="Z86" s="212" t="s">
        <v>248</v>
      </c>
      <c r="AA86" s="18" t="s">
        <v>51</v>
      </c>
      <c r="AB86" s="39">
        <v>0.125</v>
      </c>
      <c r="AC86" s="26">
        <v>79</v>
      </c>
      <c r="AE86" s="36" t="s">
        <v>292</v>
      </c>
      <c r="AF86" s="33" t="s">
        <v>294</v>
      </c>
      <c r="AG86" s="29">
        <v>0.14290000000000003</v>
      </c>
      <c r="AH86" s="26">
        <v>80</v>
      </c>
      <c r="AJ86" s="36" t="s">
        <v>260</v>
      </c>
      <c r="AK86" s="33" t="s">
        <v>320</v>
      </c>
      <c r="AL86" s="39">
        <v>0.19449999999999967</v>
      </c>
      <c r="AM86" s="331">
        <v>80</v>
      </c>
      <c r="AO86" s="230" t="s">
        <v>264</v>
      </c>
      <c r="AP86" s="85" t="s">
        <v>93</v>
      </c>
      <c r="AQ86" s="355">
        <v>0.15000000000000036</v>
      </c>
      <c r="AR86" s="26">
        <v>80</v>
      </c>
      <c r="AT86" s="59" t="s">
        <v>251</v>
      </c>
      <c r="AU86" s="35" t="s">
        <v>362</v>
      </c>
      <c r="AV86" s="39">
        <v>0.15552222222222234</v>
      </c>
      <c r="AW86" s="99">
        <v>80</v>
      </c>
    </row>
    <row r="87" spans="1:49" x14ac:dyDescent="0.25">
      <c r="A87" s="48" t="s">
        <v>40</v>
      </c>
      <c r="B87" s="33" t="s">
        <v>41</v>
      </c>
      <c r="C87" s="39">
        <v>1.1111111110295724E-5</v>
      </c>
      <c r="D87" s="100">
        <v>81</v>
      </c>
      <c r="E87" s="268"/>
      <c r="F87" s="286" t="s">
        <v>251</v>
      </c>
      <c r="G87" s="35" t="s">
        <v>254</v>
      </c>
      <c r="H87" s="39">
        <v>1.1100000000000776E-2</v>
      </c>
      <c r="I87" s="99">
        <v>81</v>
      </c>
      <c r="K87" s="32" t="s">
        <v>223</v>
      </c>
      <c r="L87" s="33" t="s">
        <v>224</v>
      </c>
      <c r="M87" s="39">
        <v>5.558888888888891E-2</v>
      </c>
      <c r="N87" s="99">
        <v>81</v>
      </c>
      <c r="P87" s="44" t="s">
        <v>251</v>
      </c>
      <c r="Q87" s="33" t="s">
        <v>136</v>
      </c>
      <c r="R87" s="29">
        <v>0.125</v>
      </c>
      <c r="S87" s="99">
        <v>79</v>
      </c>
      <c r="U87" s="44" t="s">
        <v>251</v>
      </c>
      <c r="V87" s="33" t="s">
        <v>136</v>
      </c>
      <c r="W87" s="29">
        <v>0.125</v>
      </c>
      <c r="X87" s="99">
        <v>79</v>
      </c>
      <c r="Z87" s="195" t="s">
        <v>251</v>
      </c>
      <c r="AA87" s="18" t="s">
        <v>136</v>
      </c>
      <c r="AB87" s="29">
        <v>0.125</v>
      </c>
      <c r="AC87" s="26">
        <v>81</v>
      </c>
      <c r="AE87" s="59" t="s">
        <v>351</v>
      </c>
      <c r="AF87" s="33" t="s">
        <v>352</v>
      </c>
      <c r="AG87" s="69">
        <v>0.125</v>
      </c>
      <c r="AH87" s="49">
        <v>81</v>
      </c>
      <c r="AJ87" s="59" t="s">
        <v>65</v>
      </c>
      <c r="AK87" s="33" t="s">
        <v>66</v>
      </c>
      <c r="AL87" s="29">
        <v>0.16666666666666696</v>
      </c>
      <c r="AM87" s="331">
        <v>81</v>
      </c>
      <c r="AO87" s="36" t="s">
        <v>292</v>
      </c>
      <c r="AP87" s="33" t="s">
        <v>294</v>
      </c>
      <c r="AQ87" s="350">
        <v>0.14290000000000003</v>
      </c>
      <c r="AR87" s="26">
        <v>81</v>
      </c>
      <c r="AT87" s="230" t="s">
        <v>264</v>
      </c>
      <c r="AU87" s="85" t="s">
        <v>93</v>
      </c>
      <c r="AV87" s="39">
        <v>0.15000000000000036</v>
      </c>
      <c r="AW87" s="99">
        <v>81</v>
      </c>
    </row>
    <row r="88" spans="1:49" x14ac:dyDescent="0.25">
      <c r="A88" s="24" t="s">
        <v>23</v>
      </c>
      <c r="B88" s="25" t="s">
        <v>24</v>
      </c>
      <c r="C88" s="29">
        <v>0</v>
      </c>
      <c r="D88" s="100">
        <v>81</v>
      </c>
      <c r="E88" s="268"/>
      <c r="F88" s="295" t="s">
        <v>40</v>
      </c>
      <c r="G88" s="33" t="s">
        <v>41</v>
      </c>
      <c r="H88" s="39">
        <v>1.1111111110295724E-5</v>
      </c>
      <c r="I88" s="99">
        <v>82</v>
      </c>
      <c r="K88" s="34" t="s">
        <v>251</v>
      </c>
      <c r="L88" s="35" t="s">
        <v>254</v>
      </c>
      <c r="M88" s="39">
        <v>1.1100000000000776E-2</v>
      </c>
      <c r="N88" s="99">
        <v>82</v>
      </c>
      <c r="P88" s="47" t="s">
        <v>44</v>
      </c>
      <c r="Q88" s="33" t="s">
        <v>45</v>
      </c>
      <c r="R88" s="39">
        <v>9.0900000000000425E-2</v>
      </c>
      <c r="S88" s="99">
        <v>82</v>
      </c>
      <c r="U88" s="34" t="s">
        <v>171</v>
      </c>
      <c r="V88" s="33" t="s">
        <v>174</v>
      </c>
      <c r="W88" s="52">
        <v>8.0599999999999561E-2</v>
      </c>
      <c r="X88" s="49">
        <v>82</v>
      </c>
      <c r="Z88" s="143" t="s">
        <v>171</v>
      </c>
      <c r="AA88" s="18" t="s">
        <v>174</v>
      </c>
      <c r="AB88" s="39">
        <v>8.0599999999999561E-2</v>
      </c>
      <c r="AC88" s="26">
        <v>82</v>
      </c>
      <c r="AE88" s="34" t="s">
        <v>146</v>
      </c>
      <c r="AF88" s="33" t="s">
        <v>147</v>
      </c>
      <c r="AG88" s="39">
        <v>0.125</v>
      </c>
      <c r="AH88" s="26">
        <v>81</v>
      </c>
      <c r="AJ88" s="230" t="s">
        <v>264</v>
      </c>
      <c r="AK88" s="85" t="s">
        <v>93</v>
      </c>
      <c r="AL88" s="39">
        <v>0.15000000000000036</v>
      </c>
      <c r="AM88" s="331">
        <v>82</v>
      </c>
      <c r="AO88" s="59" t="s">
        <v>351</v>
      </c>
      <c r="AP88" s="33" t="s">
        <v>352</v>
      </c>
      <c r="AQ88" s="350">
        <v>0.125</v>
      </c>
      <c r="AR88" s="26">
        <v>82</v>
      </c>
      <c r="AT88" s="36" t="s">
        <v>292</v>
      </c>
      <c r="AU88" s="33" t="s">
        <v>294</v>
      </c>
      <c r="AV88" s="29">
        <v>0.14290000000000003</v>
      </c>
      <c r="AW88" s="99">
        <v>82</v>
      </c>
    </row>
    <row r="89" spans="1:49" x14ac:dyDescent="0.25">
      <c r="A89" s="44" t="s">
        <v>63</v>
      </c>
      <c r="B89" s="33" t="s">
        <v>64</v>
      </c>
      <c r="C89" s="39">
        <v>0</v>
      </c>
      <c r="D89" s="100">
        <v>81</v>
      </c>
      <c r="E89" s="268"/>
      <c r="F89" s="290" t="s">
        <v>23</v>
      </c>
      <c r="G89" s="25" t="s">
        <v>24</v>
      </c>
      <c r="H89" s="29">
        <v>0</v>
      </c>
      <c r="I89" s="99">
        <v>82</v>
      </c>
      <c r="J89" s="99">
        <f t="shared" ref="J89" si="0">+J88+1</f>
        <v>1</v>
      </c>
      <c r="K89" s="48" t="s">
        <v>40</v>
      </c>
      <c r="L89" s="33" t="s">
        <v>41</v>
      </c>
      <c r="M89" s="39">
        <v>1.1111111110295724E-5</v>
      </c>
      <c r="N89" s="99">
        <v>83</v>
      </c>
      <c r="P89" s="47" t="s">
        <v>38</v>
      </c>
      <c r="Q89" s="33" t="s">
        <v>39</v>
      </c>
      <c r="R89" s="39">
        <v>6.6666666666667318E-2</v>
      </c>
      <c r="S89" s="99">
        <v>83</v>
      </c>
      <c r="U89" s="47" t="s">
        <v>38</v>
      </c>
      <c r="V89" s="33" t="s">
        <v>39</v>
      </c>
      <c r="W89" s="39">
        <v>6.6666666666667318E-2</v>
      </c>
      <c r="X89" s="99">
        <v>83</v>
      </c>
      <c r="Z89" s="47" t="s">
        <v>38</v>
      </c>
      <c r="AA89" s="201" t="s">
        <v>39</v>
      </c>
      <c r="AB89" s="39">
        <v>6.6666666666667318E-2</v>
      </c>
      <c r="AC89" s="26">
        <v>83</v>
      </c>
      <c r="AE89" s="40" t="s">
        <v>248</v>
      </c>
      <c r="AF89" s="33" t="s">
        <v>51</v>
      </c>
      <c r="AG89" s="39">
        <v>0.125</v>
      </c>
      <c r="AH89" s="26">
        <v>81</v>
      </c>
      <c r="AJ89" s="36" t="s">
        <v>292</v>
      </c>
      <c r="AK89" s="33" t="s">
        <v>294</v>
      </c>
      <c r="AL89" s="29">
        <v>0.14290000000000003</v>
      </c>
      <c r="AM89" s="331">
        <v>83</v>
      </c>
      <c r="AO89" s="34" t="s">
        <v>146</v>
      </c>
      <c r="AP89" s="33" t="s">
        <v>147</v>
      </c>
      <c r="AQ89" s="355">
        <v>0.125</v>
      </c>
      <c r="AR89" s="26">
        <v>82</v>
      </c>
      <c r="AT89" s="59" t="s">
        <v>351</v>
      </c>
      <c r="AU89" s="33" t="s">
        <v>352</v>
      </c>
      <c r="AV89" s="29">
        <v>0.125</v>
      </c>
      <c r="AW89" s="99">
        <v>83</v>
      </c>
    </row>
    <row r="90" spans="1:49" x14ac:dyDescent="0.25">
      <c r="A90" s="32" t="s">
        <v>69</v>
      </c>
      <c r="B90" s="33" t="s">
        <v>71</v>
      </c>
      <c r="C90" s="29">
        <v>0</v>
      </c>
      <c r="D90" s="100">
        <v>81</v>
      </c>
      <c r="E90" s="268"/>
      <c r="F90" s="276" t="s">
        <v>63</v>
      </c>
      <c r="G90" s="33" t="s">
        <v>64</v>
      </c>
      <c r="H90" s="39">
        <v>0</v>
      </c>
      <c r="I90" s="99">
        <v>82</v>
      </c>
      <c r="K90" s="24" t="s">
        <v>23</v>
      </c>
      <c r="L90" s="25" t="s">
        <v>24</v>
      </c>
      <c r="M90" s="29">
        <v>0</v>
      </c>
      <c r="N90" s="99">
        <v>83</v>
      </c>
      <c r="P90" s="32" t="s">
        <v>223</v>
      </c>
      <c r="Q90" s="33" t="s">
        <v>224</v>
      </c>
      <c r="R90" s="52">
        <v>5.558888888888891E-2</v>
      </c>
      <c r="S90" s="49">
        <v>84</v>
      </c>
      <c r="U90" s="34" t="s">
        <v>251</v>
      </c>
      <c r="V90" s="35" t="s">
        <v>254</v>
      </c>
      <c r="W90" s="39">
        <v>1.1100000000000776E-2</v>
      </c>
      <c r="X90" s="99">
        <v>84</v>
      </c>
      <c r="Z90" s="34" t="s">
        <v>251</v>
      </c>
      <c r="AA90" s="202" t="s">
        <v>254</v>
      </c>
      <c r="AB90" s="39">
        <v>1.1100000000000776E-2</v>
      </c>
      <c r="AC90" s="26">
        <v>84</v>
      </c>
      <c r="AE90" s="36" t="s">
        <v>251</v>
      </c>
      <c r="AF90" s="33" t="s">
        <v>136</v>
      </c>
      <c r="AG90" s="29">
        <v>0.125</v>
      </c>
      <c r="AH90" s="26">
        <v>81</v>
      </c>
      <c r="AJ90" s="59" t="s">
        <v>351</v>
      </c>
      <c r="AK90" s="33" t="s">
        <v>352</v>
      </c>
      <c r="AL90" s="29">
        <v>0.125</v>
      </c>
      <c r="AM90" s="331">
        <v>84</v>
      </c>
      <c r="AO90" s="40" t="s">
        <v>248</v>
      </c>
      <c r="AP90" s="33" t="s">
        <v>51</v>
      </c>
      <c r="AQ90" s="355">
        <v>0.125</v>
      </c>
      <c r="AR90" s="26">
        <v>82</v>
      </c>
      <c r="AT90" s="34" t="s">
        <v>146</v>
      </c>
      <c r="AU90" s="33" t="s">
        <v>147</v>
      </c>
      <c r="AV90" s="39">
        <v>0.125</v>
      </c>
      <c r="AW90" s="99">
        <v>83</v>
      </c>
    </row>
    <row r="91" spans="1:49" x14ac:dyDescent="0.25">
      <c r="A91" s="34" t="s">
        <v>102</v>
      </c>
      <c r="B91" s="35" t="s">
        <v>103</v>
      </c>
      <c r="C91" s="29">
        <v>0</v>
      </c>
      <c r="D91" s="100">
        <v>81</v>
      </c>
      <c r="E91" s="268"/>
      <c r="F91" s="281" t="s">
        <v>69</v>
      </c>
      <c r="G91" s="33" t="s">
        <v>71</v>
      </c>
      <c r="H91" s="29">
        <v>0</v>
      </c>
      <c r="I91" s="99">
        <v>82</v>
      </c>
      <c r="K91" s="44" t="s">
        <v>63</v>
      </c>
      <c r="L91" s="33" t="s">
        <v>64</v>
      </c>
      <c r="M91" s="39">
        <v>0</v>
      </c>
      <c r="N91" s="99">
        <v>83</v>
      </c>
      <c r="P91" s="34" t="s">
        <v>251</v>
      </c>
      <c r="Q91" s="35" t="s">
        <v>254</v>
      </c>
      <c r="R91" s="39">
        <v>1.1100000000000776E-2</v>
      </c>
      <c r="S91" s="99">
        <v>85</v>
      </c>
      <c r="U91" s="48" t="s">
        <v>40</v>
      </c>
      <c r="V91" s="33" t="s">
        <v>41</v>
      </c>
      <c r="W91" s="39">
        <v>1.1111111110295724E-5</v>
      </c>
      <c r="X91" s="99">
        <v>85</v>
      </c>
      <c r="Z91" s="48" t="s">
        <v>40</v>
      </c>
      <c r="AA91" s="201" t="s">
        <v>41</v>
      </c>
      <c r="AB91" s="39">
        <v>1.1111111110295724E-5</v>
      </c>
      <c r="AC91" s="26">
        <v>85</v>
      </c>
      <c r="AE91" s="32" t="s">
        <v>171</v>
      </c>
      <c r="AF91" s="33" t="s">
        <v>174</v>
      </c>
      <c r="AG91" s="39">
        <v>8.0599999999999561E-2</v>
      </c>
      <c r="AH91" s="26">
        <v>85</v>
      </c>
      <c r="AJ91" s="34" t="s">
        <v>146</v>
      </c>
      <c r="AK91" s="33" t="s">
        <v>147</v>
      </c>
      <c r="AL91" s="39">
        <v>0.125</v>
      </c>
      <c r="AM91" s="331">
        <v>84</v>
      </c>
      <c r="AO91" s="36" t="s">
        <v>251</v>
      </c>
      <c r="AP91" s="33" t="s">
        <v>136</v>
      </c>
      <c r="AQ91" s="350">
        <v>0.125</v>
      </c>
      <c r="AR91" s="26">
        <v>82</v>
      </c>
      <c r="AT91" s="40" t="s">
        <v>248</v>
      </c>
      <c r="AU91" s="33" t="s">
        <v>51</v>
      </c>
      <c r="AV91" s="39">
        <v>0.125</v>
      </c>
      <c r="AW91" s="99">
        <v>83</v>
      </c>
    </row>
    <row r="92" spans="1:49" x14ac:dyDescent="0.25">
      <c r="A92" s="47" t="s">
        <v>137</v>
      </c>
      <c r="B92" s="35" t="s">
        <v>138</v>
      </c>
      <c r="C92" s="52">
        <v>0</v>
      </c>
      <c r="D92" s="100">
        <v>81</v>
      </c>
      <c r="E92" s="268"/>
      <c r="F92" s="281" t="s">
        <v>72</v>
      </c>
      <c r="G92" s="35" t="s">
        <v>73</v>
      </c>
      <c r="H92" s="52">
        <v>0</v>
      </c>
      <c r="I92" s="49">
        <v>82</v>
      </c>
      <c r="K92" s="32" t="s">
        <v>69</v>
      </c>
      <c r="L92" s="33" t="s">
        <v>71</v>
      </c>
      <c r="M92" s="29">
        <v>0</v>
      </c>
      <c r="N92" s="99">
        <v>83</v>
      </c>
      <c r="P92" s="48" t="s">
        <v>40</v>
      </c>
      <c r="Q92" s="33" t="s">
        <v>41</v>
      </c>
      <c r="R92" s="39">
        <v>1.1111111110295724E-5</v>
      </c>
      <c r="S92" s="99">
        <v>86</v>
      </c>
      <c r="U92" s="24" t="s">
        <v>23</v>
      </c>
      <c r="V92" s="25" t="s">
        <v>24</v>
      </c>
      <c r="W92" s="29">
        <v>0</v>
      </c>
      <c r="X92" s="99">
        <v>85</v>
      </c>
      <c r="Z92" s="24" t="s">
        <v>23</v>
      </c>
      <c r="AA92" s="203" t="s">
        <v>24</v>
      </c>
      <c r="AB92" s="29">
        <v>0</v>
      </c>
      <c r="AC92" s="26">
        <v>85</v>
      </c>
      <c r="AE92" s="60" t="s">
        <v>38</v>
      </c>
      <c r="AF92" s="33" t="s">
        <v>39</v>
      </c>
      <c r="AG92" s="39">
        <v>6.6666666666667318E-2</v>
      </c>
      <c r="AH92" s="26">
        <v>86</v>
      </c>
      <c r="AJ92" s="40" t="s">
        <v>248</v>
      </c>
      <c r="AK92" s="33" t="s">
        <v>51</v>
      </c>
      <c r="AL92" s="39">
        <v>0.125</v>
      </c>
      <c r="AM92" s="331">
        <v>84</v>
      </c>
      <c r="AO92" s="59" t="s">
        <v>350</v>
      </c>
      <c r="AP92" s="33" t="s">
        <v>301</v>
      </c>
      <c r="AQ92" s="355">
        <v>0.11112222222222101</v>
      </c>
      <c r="AR92" s="26">
        <v>86</v>
      </c>
      <c r="AT92" s="36" t="s">
        <v>251</v>
      </c>
      <c r="AU92" s="33" t="s">
        <v>136</v>
      </c>
      <c r="AV92" s="29">
        <v>0.125</v>
      </c>
      <c r="AW92" s="99">
        <v>83</v>
      </c>
    </row>
    <row r="93" spans="1:49" x14ac:dyDescent="0.25">
      <c r="A93" s="61" t="s">
        <v>139</v>
      </c>
      <c r="B93" s="25" t="s">
        <v>140</v>
      </c>
      <c r="C93" s="52">
        <v>0</v>
      </c>
      <c r="D93" s="100">
        <v>81</v>
      </c>
      <c r="E93" s="268"/>
      <c r="F93" s="284" t="s">
        <v>137</v>
      </c>
      <c r="G93" s="35" t="s">
        <v>138</v>
      </c>
      <c r="H93" s="39">
        <v>0</v>
      </c>
      <c r="I93" s="99">
        <v>82</v>
      </c>
      <c r="K93" s="32" t="s">
        <v>72</v>
      </c>
      <c r="L93" s="35" t="s">
        <v>73</v>
      </c>
      <c r="M93" s="39">
        <v>0</v>
      </c>
      <c r="N93" s="99">
        <v>83</v>
      </c>
      <c r="P93" s="24" t="s">
        <v>23</v>
      </c>
      <c r="Q93" s="25" t="s">
        <v>24</v>
      </c>
      <c r="R93" s="29">
        <v>0</v>
      </c>
      <c r="S93" s="99">
        <v>86</v>
      </c>
      <c r="U93" s="36" t="s">
        <v>372</v>
      </c>
      <c r="V93" s="33" t="s">
        <v>373</v>
      </c>
      <c r="W93" s="52">
        <v>0</v>
      </c>
      <c r="X93" s="49">
        <v>85</v>
      </c>
      <c r="Z93" s="36" t="s">
        <v>372</v>
      </c>
      <c r="AA93" s="201" t="s">
        <v>373</v>
      </c>
      <c r="AB93" s="39">
        <v>0</v>
      </c>
      <c r="AC93" s="26">
        <v>85</v>
      </c>
      <c r="AE93" s="32" t="s">
        <v>251</v>
      </c>
      <c r="AF93" s="35" t="s">
        <v>254</v>
      </c>
      <c r="AG93" s="39">
        <v>1.1100000000000776E-2</v>
      </c>
      <c r="AH93" s="26">
        <v>87</v>
      </c>
      <c r="AJ93" s="36" t="s">
        <v>251</v>
      </c>
      <c r="AK93" s="33" t="s">
        <v>136</v>
      </c>
      <c r="AL93" s="29">
        <v>0.125</v>
      </c>
      <c r="AM93" s="331">
        <v>84</v>
      </c>
      <c r="AO93" s="60" t="s">
        <v>38</v>
      </c>
      <c r="AP93" s="33" t="s">
        <v>39</v>
      </c>
      <c r="AQ93" s="355">
        <v>6.6666666666667318E-2</v>
      </c>
      <c r="AR93" s="26">
        <v>87</v>
      </c>
      <c r="AT93" s="47" t="s">
        <v>75</v>
      </c>
      <c r="AU93" s="35" t="s">
        <v>331</v>
      </c>
      <c r="AV93" s="52">
        <v>0.11113333333333131</v>
      </c>
      <c r="AW93" s="99">
        <v>87</v>
      </c>
    </row>
    <row r="94" spans="1:49" x14ac:dyDescent="0.25">
      <c r="A94" s="70" t="s">
        <v>139</v>
      </c>
      <c r="B94" s="25" t="s">
        <v>141</v>
      </c>
      <c r="C94" s="52">
        <v>0</v>
      </c>
      <c r="D94" s="100">
        <v>81</v>
      </c>
      <c r="E94" s="268"/>
      <c r="F94" s="296" t="s">
        <v>139</v>
      </c>
      <c r="G94" s="25" t="s">
        <v>140</v>
      </c>
      <c r="H94" s="39">
        <v>0</v>
      </c>
      <c r="I94" s="99">
        <v>82</v>
      </c>
      <c r="K94" s="76" t="s">
        <v>137</v>
      </c>
      <c r="L94" s="33" t="s">
        <v>138</v>
      </c>
      <c r="M94" s="39">
        <v>0</v>
      </c>
      <c r="N94" s="99">
        <v>83</v>
      </c>
      <c r="P94" s="44" t="s">
        <v>63</v>
      </c>
      <c r="Q94" s="33" t="s">
        <v>64</v>
      </c>
      <c r="R94" s="39">
        <v>0</v>
      </c>
      <c r="S94" s="99">
        <v>86</v>
      </c>
      <c r="U94" s="44" t="s">
        <v>63</v>
      </c>
      <c r="V94" s="33" t="s">
        <v>64</v>
      </c>
      <c r="W94" s="39">
        <v>0</v>
      </c>
      <c r="X94" s="99">
        <v>85</v>
      </c>
      <c r="Z94" s="44" t="s">
        <v>63</v>
      </c>
      <c r="AA94" s="201" t="s">
        <v>64</v>
      </c>
      <c r="AB94" s="39">
        <v>0</v>
      </c>
      <c r="AC94" s="26">
        <v>85</v>
      </c>
      <c r="AE94" s="73" t="s">
        <v>40</v>
      </c>
      <c r="AF94" s="33" t="s">
        <v>41</v>
      </c>
      <c r="AG94" s="39">
        <v>1.1111111110295724E-5</v>
      </c>
      <c r="AH94" s="26">
        <v>88</v>
      </c>
      <c r="AJ94" s="59" t="s">
        <v>350</v>
      </c>
      <c r="AK94" s="33" t="s">
        <v>301</v>
      </c>
      <c r="AL94" s="52">
        <v>0.11112222222222101</v>
      </c>
      <c r="AM94" s="333">
        <v>88</v>
      </c>
      <c r="AO94" s="32" t="s">
        <v>251</v>
      </c>
      <c r="AP94" s="35" t="s">
        <v>254</v>
      </c>
      <c r="AQ94" s="355">
        <v>1.1100000000000776E-2</v>
      </c>
      <c r="AR94" s="26">
        <v>88</v>
      </c>
      <c r="AT94" s="60" t="s">
        <v>38</v>
      </c>
      <c r="AU94" s="33" t="s">
        <v>39</v>
      </c>
      <c r="AV94" s="39">
        <v>6.6666666666667318E-2</v>
      </c>
      <c r="AW94" s="99">
        <v>88</v>
      </c>
    </row>
    <row r="95" spans="1:49" x14ac:dyDescent="0.25">
      <c r="A95" s="40" t="s">
        <v>146</v>
      </c>
      <c r="B95" s="33" t="s">
        <v>147</v>
      </c>
      <c r="C95" s="39">
        <v>0</v>
      </c>
      <c r="D95" s="100">
        <v>81</v>
      </c>
      <c r="E95" s="268"/>
      <c r="F95" s="282" t="s">
        <v>139</v>
      </c>
      <c r="G95" s="25" t="s">
        <v>141</v>
      </c>
      <c r="H95" s="39">
        <v>0</v>
      </c>
      <c r="I95" s="99">
        <v>82</v>
      </c>
      <c r="K95" s="47" t="s">
        <v>139</v>
      </c>
      <c r="L95" s="33" t="s">
        <v>140</v>
      </c>
      <c r="M95" s="39">
        <v>0</v>
      </c>
      <c r="N95" s="99">
        <v>83</v>
      </c>
      <c r="P95" s="32" t="s">
        <v>69</v>
      </c>
      <c r="Q95" s="33" t="s">
        <v>71</v>
      </c>
      <c r="R95" s="29">
        <v>0</v>
      </c>
      <c r="S95" s="99">
        <v>86</v>
      </c>
      <c r="U95" s="32" t="s">
        <v>69</v>
      </c>
      <c r="V95" s="33" t="s">
        <v>71</v>
      </c>
      <c r="W95" s="29">
        <v>0</v>
      </c>
      <c r="X95" s="99">
        <v>85</v>
      </c>
      <c r="Z95" s="32" t="s">
        <v>69</v>
      </c>
      <c r="AA95" s="201" t="s">
        <v>71</v>
      </c>
      <c r="AB95" s="29">
        <v>0</v>
      </c>
      <c r="AC95" s="26">
        <v>85</v>
      </c>
      <c r="AE95" s="24" t="s">
        <v>23</v>
      </c>
      <c r="AF95" s="25" t="s">
        <v>24</v>
      </c>
      <c r="AG95" s="29">
        <v>0</v>
      </c>
      <c r="AH95" s="26">
        <v>88</v>
      </c>
      <c r="AJ95" s="60" t="s">
        <v>38</v>
      </c>
      <c r="AK95" s="33" t="s">
        <v>39</v>
      </c>
      <c r="AL95" s="39">
        <v>6.6666666666667318E-2</v>
      </c>
      <c r="AM95" s="331">
        <v>89</v>
      </c>
      <c r="AO95" s="59" t="s">
        <v>398</v>
      </c>
      <c r="AP95" s="33" t="s">
        <v>399</v>
      </c>
      <c r="AQ95" s="52">
        <v>4.4444444444735609E-5</v>
      </c>
      <c r="AR95" s="49">
        <v>89</v>
      </c>
      <c r="AT95" s="32" t="s">
        <v>251</v>
      </c>
      <c r="AU95" s="35" t="s">
        <v>254</v>
      </c>
      <c r="AV95" s="39">
        <v>1.1100000000000776E-2</v>
      </c>
      <c r="AW95" s="99">
        <v>89</v>
      </c>
    </row>
    <row r="96" spans="1:49" x14ac:dyDescent="0.25">
      <c r="A96" s="40" t="s">
        <v>163</v>
      </c>
      <c r="B96" s="35" t="s">
        <v>164</v>
      </c>
      <c r="C96" s="52">
        <v>0</v>
      </c>
      <c r="D96" s="100">
        <v>81</v>
      </c>
      <c r="E96" s="268"/>
      <c r="F96" s="277" t="s">
        <v>163</v>
      </c>
      <c r="G96" s="35" t="s">
        <v>164</v>
      </c>
      <c r="H96" s="39">
        <v>0</v>
      </c>
      <c r="I96" s="99">
        <v>82</v>
      </c>
      <c r="K96" s="80" t="s">
        <v>139</v>
      </c>
      <c r="L96" s="33" t="s">
        <v>141</v>
      </c>
      <c r="M96" s="39">
        <v>0</v>
      </c>
      <c r="N96" s="99">
        <v>83</v>
      </c>
      <c r="P96" s="32" t="s">
        <v>72</v>
      </c>
      <c r="Q96" s="35" t="s">
        <v>73</v>
      </c>
      <c r="R96" s="39">
        <v>0</v>
      </c>
      <c r="S96" s="99">
        <v>86</v>
      </c>
      <c r="U96" s="32" t="s">
        <v>72</v>
      </c>
      <c r="V96" s="35" t="s">
        <v>73</v>
      </c>
      <c r="W96" s="39">
        <v>0</v>
      </c>
      <c r="X96" s="99">
        <v>85</v>
      </c>
      <c r="Z96" s="32" t="s">
        <v>72</v>
      </c>
      <c r="AA96" s="202" t="s">
        <v>73</v>
      </c>
      <c r="AB96" s="39">
        <v>0</v>
      </c>
      <c r="AC96" s="26">
        <v>85</v>
      </c>
      <c r="AE96" s="59" t="s">
        <v>350</v>
      </c>
      <c r="AF96" s="33" t="s">
        <v>301</v>
      </c>
      <c r="AG96" s="52">
        <v>0</v>
      </c>
      <c r="AH96" s="49">
        <v>88</v>
      </c>
      <c r="AJ96" s="32" t="s">
        <v>251</v>
      </c>
      <c r="AK96" s="35" t="s">
        <v>254</v>
      </c>
      <c r="AL96" s="39">
        <v>1.1100000000000776E-2</v>
      </c>
      <c r="AM96" s="331">
        <v>90</v>
      </c>
      <c r="AO96" s="60" t="s">
        <v>433</v>
      </c>
      <c r="AP96" s="35" t="s">
        <v>434</v>
      </c>
      <c r="AQ96" s="52">
        <v>3.3333333334439885E-5</v>
      </c>
      <c r="AR96" s="49">
        <v>89</v>
      </c>
      <c r="AT96" s="59" t="s">
        <v>398</v>
      </c>
      <c r="AU96" s="33" t="s">
        <v>399</v>
      </c>
      <c r="AV96" s="39">
        <v>4.4444444444735609E-5</v>
      </c>
      <c r="AW96" s="99">
        <v>90</v>
      </c>
    </row>
    <row r="97" spans="1:49" ht="15.75" x14ac:dyDescent="0.25">
      <c r="A97" s="36" t="s">
        <v>169</v>
      </c>
      <c r="B97" s="33" t="s">
        <v>170</v>
      </c>
      <c r="C97" s="52">
        <v>0</v>
      </c>
      <c r="D97" s="100">
        <v>81</v>
      </c>
      <c r="E97" s="268"/>
      <c r="F97" s="275" t="s">
        <v>169</v>
      </c>
      <c r="G97" s="33" t="s">
        <v>170</v>
      </c>
      <c r="H97" s="39">
        <v>0</v>
      </c>
      <c r="I97" s="99">
        <v>82</v>
      </c>
      <c r="K97" s="40" t="s">
        <v>163</v>
      </c>
      <c r="L97" s="35" t="s">
        <v>164</v>
      </c>
      <c r="M97" s="39">
        <v>0</v>
      </c>
      <c r="N97" s="99">
        <v>83</v>
      </c>
      <c r="P97" s="47" t="s">
        <v>120</v>
      </c>
      <c r="Q97" s="35" t="s">
        <v>354</v>
      </c>
      <c r="R97" s="69">
        <v>0</v>
      </c>
      <c r="S97" s="49">
        <v>86</v>
      </c>
      <c r="U97" s="36" t="s">
        <v>116</v>
      </c>
      <c r="V97" s="33" t="s">
        <v>353</v>
      </c>
      <c r="W97" s="52">
        <v>0</v>
      </c>
      <c r="X97" s="49">
        <v>85</v>
      </c>
      <c r="Z97" s="36" t="s">
        <v>116</v>
      </c>
      <c r="AA97" s="201" t="s">
        <v>353</v>
      </c>
      <c r="AB97" s="39">
        <v>0</v>
      </c>
      <c r="AC97" s="26">
        <v>85</v>
      </c>
      <c r="AE97" s="59" t="s">
        <v>63</v>
      </c>
      <c r="AF97" s="33" t="s">
        <v>64</v>
      </c>
      <c r="AG97" s="39">
        <v>0</v>
      </c>
      <c r="AH97" s="26">
        <v>88</v>
      </c>
      <c r="AJ97" s="59" t="s">
        <v>398</v>
      </c>
      <c r="AK97" s="104" t="s">
        <v>399</v>
      </c>
      <c r="AL97" s="52">
        <v>4.4444444444735609E-5</v>
      </c>
      <c r="AM97" s="333">
        <v>91</v>
      </c>
      <c r="AO97" s="36" t="s">
        <v>417</v>
      </c>
      <c r="AP97" s="33" t="s">
        <v>418</v>
      </c>
      <c r="AQ97" s="52">
        <v>3.3333333334439885E-5</v>
      </c>
      <c r="AR97" s="49">
        <v>89</v>
      </c>
      <c r="AT97" s="36" t="s">
        <v>417</v>
      </c>
      <c r="AU97" s="33" t="s">
        <v>418</v>
      </c>
      <c r="AV97" s="39">
        <v>3.3333333334439885E-5</v>
      </c>
      <c r="AW97" s="99">
        <v>90</v>
      </c>
    </row>
    <row r="98" spans="1:49" x14ac:dyDescent="0.25">
      <c r="A98" s="40" t="s">
        <v>177</v>
      </c>
      <c r="B98" s="33" t="s">
        <v>178</v>
      </c>
      <c r="C98" s="39">
        <v>0</v>
      </c>
      <c r="D98" s="100">
        <v>81</v>
      </c>
      <c r="E98" s="268"/>
      <c r="F98" s="277" t="s">
        <v>177</v>
      </c>
      <c r="G98" s="33" t="s">
        <v>178</v>
      </c>
      <c r="H98" s="39">
        <v>0</v>
      </c>
      <c r="I98" s="99">
        <v>82</v>
      </c>
      <c r="K98" s="36" t="s">
        <v>169</v>
      </c>
      <c r="L98" s="33" t="s">
        <v>170</v>
      </c>
      <c r="M98" s="39">
        <v>0</v>
      </c>
      <c r="N98" s="99">
        <v>83</v>
      </c>
      <c r="P98" s="76" t="s">
        <v>137</v>
      </c>
      <c r="Q98" s="33" t="s">
        <v>138</v>
      </c>
      <c r="R98" s="39">
        <v>0</v>
      </c>
      <c r="S98" s="99">
        <v>86</v>
      </c>
      <c r="U98" s="47" t="s">
        <v>120</v>
      </c>
      <c r="V98" s="35" t="s">
        <v>354</v>
      </c>
      <c r="W98" s="29">
        <v>0</v>
      </c>
      <c r="X98" s="99">
        <v>85</v>
      </c>
      <c r="Z98" s="47" t="s">
        <v>120</v>
      </c>
      <c r="AA98" s="202" t="s">
        <v>354</v>
      </c>
      <c r="AB98" s="29">
        <v>0</v>
      </c>
      <c r="AC98" s="26">
        <v>85</v>
      </c>
      <c r="AE98" s="46" t="s">
        <v>69</v>
      </c>
      <c r="AF98" s="33" t="s">
        <v>71</v>
      </c>
      <c r="AG98" s="29">
        <v>0</v>
      </c>
      <c r="AH98" s="26">
        <v>88</v>
      </c>
      <c r="AJ98" s="47" t="s">
        <v>75</v>
      </c>
      <c r="AK98" s="35" t="s">
        <v>331</v>
      </c>
      <c r="AL98" s="52">
        <v>2.2222222220591448E-5</v>
      </c>
      <c r="AM98" s="333">
        <v>91</v>
      </c>
      <c r="AO98" s="47" t="s">
        <v>75</v>
      </c>
      <c r="AP98" s="35" t="s">
        <v>331</v>
      </c>
      <c r="AQ98" s="355">
        <v>2.2222222220591448E-5</v>
      </c>
      <c r="AR98" s="26">
        <v>89</v>
      </c>
      <c r="AT98" s="40" t="s">
        <v>441</v>
      </c>
      <c r="AU98" s="33" t="s">
        <v>250</v>
      </c>
      <c r="AV98" s="39">
        <v>2.2222222220591448E-5</v>
      </c>
      <c r="AW98" s="99">
        <v>90</v>
      </c>
    </row>
    <row r="99" spans="1:49" x14ac:dyDescent="0.25">
      <c r="A99" s="32" t="s">
        <v>179</v>
      </c>
      <c r="B99" s="33" t="s">
        <v>181</v>
      </c>
      <c r="C99" s="29">
        <v>0</v>
      </c>
      <c r="D99" s="100">
        <v>81</v>
      </c>
      <c r="E99" s="268"/>
      <c r="F99" s="281" t="s">
        <v>179</v>
      </c>
      <c r="G99" s="33" t="s">
        <v>181</v>
      </c>
      <c r="H99" s="29">
        <v>0</v>
      </c>
      <c r="I99" s="99">
        <v>82</v>
      </c>
      <c r="K99" s="40" t="s">
        <v>177</v>
      </c>
      <c r="L99" s="33" t="s">
        <v>178</v>
      </c>
      <c r="M99" s="39">
        <v>0</v>
      </c>
      <c r="N99" s="99">
        <v>83</v>
      </c>
      <c r="P99" s="47" t="s">
        <v>139</v>
      </c>
      <c r="Q99" s="33" t="s">
        <v>140</v>
      </c>
      <c r="R99" s="39">
        <v>0</v>
      </c>
      <c r="S99" s="99">
        <v>86</v>
      </c>
      <c r="U99" s="47" t="s">
        <v>129</v>
      </c>
      <c r="V99" s="33" t="s">
        <v>130</v>
      </c>
      <c r="W99" s="52">
        <v>0</v>
      </c>
      <c r="X99" s="49">
        <v>85</v>
      </c>
      <c r="Z99" s="47" t="s">
        <v>129</v>
      </c>
      <c r="AA99" s="201" t="s">
        <v>130</v>
      </c>
      <c r="AB99" s="39">
        <v>0</v>
      </c>
      <c r="AC99" s="26">
        <v>85</v>
      </c>
      <c r="AE99" s="46" t="s">
        <v>72</v>
      </c>
      <c r="AF99" s="35" t="s">
        <v>73</v>
      </c>
      <c r="AG99" s="39">
        <v>0</v>
      </c>
      <c r="AH99" s="26">
        <v>88</v>
      </c>
      <c r="AJ99" s="73" t="s">
        <v>40</v>
      </c>
      <c r="AK99" s="33" t="s">
        <v>41</v>
      </c>
      <c r="AL99" s="39">
        <v>1.1111111110295724E-5</v>
      </c>
      <c r="AM99" s="331">
        <v>91</v>
      </c>
      <c r="AO99" s="40" t="s">
        <v>441</v>
      </c>
      <c r="AP99" s="33" t="s">
        <v>250</v>
      </c>
      <c r="AQ99" s="52">
        <v>2.2222222220591448E-5</v>
      </c>
      <c r="AR99" s="49">
        <v>89</v>
      </c>
      <c r="AT99" s="73" t="s">
        <v>40</v>
      </c>
      <c r="AU99" s="33" t="s">
        <v>41</v>
      </c>
      <c r="AV99" s="39">
        <v>1.1111111110295724E-5</v>
      </c>
      <c r="AW99" s="99">
        <v>90</v>
      </c>
    </row>
    <row r="100" spans="1:49" x14ac:dyDescent="0.25">
      <c r="A100" s="75" t="s">
        <v>186</v>
      </c>
      <c r="B100" s="35" t="s">
        <v>187</v>
      </c>
      <c r="C100" s="29">
        <v>0</v>
      </c>
      <c r="D100" s="100">
        <v>81</v>
      </c>
      <c r="E100" s="268"/>
      <c r="F100" s="278" t="s">
        <v>186</v>
      </c>
      <c r="G100" s="35" t="s">
        <v>187</v>
      </c>
      <c r="H100" s="29">
        <v>0</v>
      </c>
      <c r="I100" s="99">
        <v>82</v>
      </c>
      <c r="K100" s="75" t="s">
        <v>186</v>
      </c>
      <c r="L100" s="35" t="s">
        <v>187</v>
      </c>
      <c r="M100" s="29">
        <v>0</v>
      </c>
      <c r="N100" s="99">
        <v>83</v>
      </c>
      <c r="P100" s="80" t="s">
        <v>139</v>
      </c>
      <c r="Q100" s="33" t="s">
        <v>141</v>
      </c>
      <c r="R100" s="39">
        <v>0</v>
      </c>
      <c r="S100" s="99">
        <v>86</v>
      </c>
      <c r="U100" s="76" t="s">
        <v>137</v>
      </c>
      <c r="V100" s="33" t="s">
        <v>138</v>
      </c>
      <c r="W100" s="39">
        <v>0</v>
      </c>
      <c r="X100" s="99">
        <v>85</v>
      </c>
      <c r="Z100" s="76" t="s">
        <v>137</v>
      </c>
      <c r="AA100" s="201" t="s">
        <v>138</v>
      </c>
      <c r="AB100" s="39">
        <v>0</v>
      </c>
      <c r="AC100" s="26">
        <v>85</v>
      </c>
      <c r="AE100" s="59" t="s">
        <v>116</v>
      </c>
      <c r="AF100" s="33" t="s">
        <v>353</v>
      </c>
      <c r="AG100" s="52">
        <v>0</v>
      </c>
      <c r="AH100" s="49">
        <v>88</v>
      </c>
      <c r="AJ100" s="32" t="s">
        <v>75</v>
      </c>
      <c r="AK100" s="33" t="s">
        <v>76</v>
      </c>
      <c r="AL100" s="52">
        <v>1.1111111110295724E-5</v>
      </c>
      <c r="AM100" s="333">
        <v>91</v>
      </c>
      <c r="AO100" s="73" t="s">
        <v>40</v>
      </c>
      <c r="AP100" s="33" t="s">
        <v>41</v>
      </c>
      <c r="AQ100" s="355">
        <v>1.1111111110295724E-5</v>
      </c>
      <c r="AR100" s="26">
        <v>89</v>
      </c>
      <c r="AT100" s="32" t="s">
        <v>75</v>
      </c>
      <c r="AU100" s="33" t="s">
        <v>76</v>
      </c>
      <c r="AV100" s="39">
        <v>1.1111111110295724E-5</v>
      </c>
      <c r="AW100" s="99">
        <v>90</v>
      </c>
    </row>
    <row r="101" spans="1:49" x14ac:dyDescent="0.25">
      <c r="A101" s="75" t="s">
        <v>188</v>
      </c>
      <c r="B101" s="35" t="s">
        <v>161</v>
      </c>
      <c r="C101" s="52">
        <v>0</v>
      </c>
      <c r="D101" s="100">
        <v>81</v>
      </c>
      <c r="E101" s="268"/>
      <c r="F101" s="278" t="s">
        <v>188</v>
      </c>
      <c r="G101" s="35" t="s">
        <v>161</v>
      </c>
      <c r="H101" s="39">
        <v>0</v>
      </c>
      <c r="I101" s="99">
        <v>82</v>
      </c>
      <c r="K101" s="65" t="s">
        <v>188</v>
      </c>
      <c r="L101" s="33" t="s">
        <v>161</v>
      </c>
      <c r="M101" s="39">
        <v>0</v>
      </c>
      <c r="N101" s="99">
        <v>83</v>
      </c>
      <c r="P101" s="40" t="s">
        <v>163</v>
      </c>
      <c r="Q101" s="35" t="s">
        <v>164</v>
      </c>
      <c r="R101" s="39">
        <v>0</v>
      </c>
      <c r="S101" s="99">
        <v>86</v>
      </c>
      <c r="U101" s="47" t="s">
        <v>139</v>
      </c>
      <c r="V101" s="33" t="s">
        <v>140</v>
      </c>
      <c r="W101" s="39">
        <v>0</v>
      </c>
      <c r="X101" s="99">
        <v>85</v>
      </c>
      <c r="Z101" s="47" t="s">
        <v>139</v>
      </c>
      <c r="AA101" s="201" t="s">
        <v>140</v>
      </c>
      <c r="AB101" s="39">
        <v>0</v>
      </c>
      <c r="AC101" s="26">
        <v>85</v>
      </c>
      <c r="AE101" s="36" t="s">
        <v>120</v>
      </c>
      <c r="AF101" s="35" t="s">
        <v>354</v>
      </c>
      <c r="AG101" s="29">
        <v>0</v>
      </c>
      <c r="AH101" s="26">
        <v>88</v>
      </c>
      <c r="AJ101" s="24" t="s">
        <v>23</v>
      </c>
      <c r="AK101" s="25" t="s">
        <v>24</v>
      </c>
      <c r="AL101" s="29">
        <v>0</v>
      </c>
      <c r="AM101" s="331">
        <v>91</v>
      </c>
      <c r="AO101" s="32" t="s">
        <v>75</v>
      </c>
      <c r="AP101" s="33" t="s">
        <v>76</v>
      </c>
      <c r="AQ101" s="355">
        <v>1.1111111110295724E-5</v>
      </c>
      <c r="AR101" s="26">
        <v>89</v>
      </c>
      <c r="AT101" s="24" t="s">
        <v>23</v>
      </c>
      <c r="AU101" s="25" t="s">
        <v>24</v>
      </c>
      <c r="AV101" s="29">
        <v>0</v>
      </c>
      <c r="AW101" s="99">
        <v>90</v>
      </c>
    </row>
    <row r="102" spans="1:49" x14ac:dyDescent="0.25">
      <c r="A102" s="76" t="s">
        <v>191</v>
      </c>
      <c r="B102" s="33" t="s">
        <v>192</v>
      </c>
      <c r="C102" s="29">
        <v>0</v>
      </c>
      <c r="D102" s="100">
        <v>81</v>
      </c>
      <c r="E102" s="268"/>
      <c r="F102" s="297" t="s">
        <v>191</v>
      </c>
      <c r="G102" s="33" t="s">
        <v>192</v>
      </c>
      <c r="H102" s="29">
        <v>0</v>
      </c>
      <c r="I102" s="99">
        <v>82</v>
      </c>
      <c r="K102" s="76" t="s">
        <v>191</v>
      </c>
      <c r="L102" s="33" t="s">
        <v>192</v>
      </c>
      <c r="M102" s="29">
        <v>0</v>
      </c>
      <c r="N102" s="99">
        <v>83</v>
      </c>
      <c r="P102" s="36" t="s">
        <v>169</v>
      </c>
      <c r="Q102" s="33" t="s">
        <v>170</v>
      </c>
      <c r="R102" s="39">
        <v>0</v>
      </c>
      <c r="S102" s="99">
        <v>86</v>
      </c>
      <c r="U102" s="80" t="s">
        <v>139</v>
      </c>
      <c r="V102" s="33" t="s">
        <v>141</v>
      </c>
      <c r="W102" s="39">
        <v>0</v>
      </c>
      <c r="X102" s="99">
        <v>85</v>
      </c>
      <c r="Z102" s="80" t="s">
        <v>139</v>
      </c>
      <c r="AA102" s="201" t="s">
        <v>141</v>
      </c>
      <c r="AB102" s="39">
        <v>0</v>
      </c>
      <c r="AC102" s="26">
        <v>85</v>
      </c>
      <c r="AE102" s="76" t="s">
        <v>137</v>
      </c>
      <c r="AF102" s="33" t="s">
        <v>138</v>
      </c>
      <c r="AG102" s="39">
        <v>0</v>
      </c>
      <c r="AH102" s="26">
        <v>88</v>
      </c>
      <c r="AJ102" s="59" t="s">
        <v>63</v>
      </c>
      <c r="AK102" s="33" t="s">
        <v>64</v>
      </c>
      <c r="AL102" s="39">
        <v>0</v>
      </c>
      <c r="AM102" s="331">
        <v>91</v>
      </c>
      <c r="AO102" s="24" t="s">
        <v>23</v>
      </c>
      <c r="AP102" s="25" t="s">
        <v>24</v>
      </c>
      <c r="AQ102" s="350">
        <v>0</v>
      </c>
      <c r="AR102" s="26">
        <v>89</v>
      </c>
      <c r="AT102" s="76" t="s">
        <v>372</v>
      </c>
      <c r="AU102" s="33" t="s">
        <v>95</v>
      </c>
      <c r="AV102" s="395">
        <v>0</v>
      </c>
      <c r="AW102" s="99">
        <v>90</v>
      </c>
    </row>
    <row r="103" spans="1:49" x14ac:dyDescent="0.25">
      <c r="A103" s="36" t="s">
        <v>193</v>
      </c>
      <c r="B103" s="33" t="s">
        <v>194</v>
      </c>
      <c r="C103" s="29">
        <v>0</v>
      </c>
      <c r="D103" s="100">
        <v>81</v>
      </c>
      <c r="E103" s="268"/>
      <c r="F103" s="275" t="s">
        <v>193</v>
      </c>
      <c r="G103" s="33" t="s">
        <v>194</v>
      </c>
      <c r="H103" s="29">
        <v>0</v>
      </c>
      <c r="I103" s="99">
        <v>82</v>
      </c>
      <c r="K103" s="36" t="s">
        <v>193</v>
      </c>
      <c r="L103" s="33" t="s">
        <v>194</v>
      </c>
      <c r="M103" s="29">
        <v>0</v>
      </c>
      <c r="N103" s="99">
        <v>83</v>
      </c>
      <c r="P103" s="40" t="s">
        <v>177</v>
      </c>
      <c r="Q103" s="33" t="s">
        <v>178</v>
      </c>
      <c r="R103" s="39">
        <v>0</v>
      </c>
      <c r="S103" s="99">
        <v>86</v>
      </c>
      <c r="U103" s="44" t="s">
        <v>160</v>
      </c>
      <c r="V103" s="33" t="s">
        <v>161</v>
      </c>
      <c r="W103" s="52">
        <v>0</v>
      </c>
      <c r="X103" s="49">
        <v>85</v>
      </c>
      <c r="Z103" s="44" t="s">
        <v>160</v>
      </c>
      <c r="AA103" s="201" t="s">
        <v>161</v>
      </c>
      <c r="AB103" s="39">
        <v>0</v>
      </c>
      <c r="AC103" s="26">
        <v>85</v>
      </c>
      <c r="AE103" s="47" t="s">
        <v>139</v>
      </c>
      <c r="AF103" s="33" t="s">
        <v>140</v>
      </c>
      <c r="AG103" s="39">
        <v>0</v>
      </c>
      <c r="AH103" s="26">
        <v>88</v>
      </c>
      <c r="AJ103" s="46" t="s">
        <v>69</v>
      </c>
      <c r="AK103" s="33" t="s">
        <v>71</v>
      </c>
      <c r="AL103" s="29">
        <v>0</v>
      </c>
      <c r="AM103" s="331">
        <v>91</v>
      </c>
      <c r="AO103" s="76" t="s">
        <v>372</v>
      </c>
      <c r="AP103" s="33" t="s">
        <v>95</v>
      </c>
      <c r="AQ103" s="369">
        <v>0</v>
      </c>
      <c r="AR103" s="49">
        <v>89</v>
      </c>
      <c r="AT103" s="59" t="s">
        <v>63</v>
      </c>
      <c r="AU103" s="33" t="s">
        <v>64</v>
      </c>
      <c r="AV103" s="39">
        <v>0</v>
      </c>
      <c r="AW103" s="99">
        <v>90</v>
      </c>
    </row>
    <row r="104" spans="1:49" x14ac:dyDescent="0.25">
      <c r="A104" s="34" t="s">
        <v>101</v>
      </c>
      <c r="B104" s="33" t="s">
        <v>106</v>
      </c>
      <c r="C104" s="39">
        <v>0</v>
      </c>
      <c r="D104" s="100">
        <v>81</v>
      </c>
      <c r="E104" s="268"/>
      <c r="F104" s="286" t="s">
        <v>101</v>
      </c>
      <c r="G104" s="33" t="s">
        <v>106</v>
      </c>
      <c r="H104" s="39">
        <v>0</v>
      </c>
      <c r="I104" s="99">
        <v>82</v>
      </c>
      <c r="K104" s="34" t="s">
        <v>101</v>
      </c>
      <c r="L104" s="33" t="s">
        <v>106</v>
      </c>
      <c r="M104" s="39">
        <v>0</v>
      </c>
      <c r="N104" s="99">
        <v>83</v>
      </c>
      <c r="P104" s="75" t="s">
        <v>186</v>
      </c>
      <c r="Q104" s="35" t="s">
        <v>187</v>
      </c>
      <c r="R104" s="29">
        <v>0</v>
      </c>
      <c r="S104" s="99">
        <v>86</v>
      </c>
      <c r="U104" s="40" t="s">
        <v>163</v>
      </c>
      <c r="V104" s="35" t="s">
        <v>164</v>
      </c>
      <c r="W104" s="39">
        <v>0</v>
      </c>
      <c r="X104" s="99">
        <v>85</v>
      </c>
      <c r="Z104" s="40" t="s">
        <v>163</v>
      </c>
      <c r="AA104" s="202" t="s">
        <v>164</v>
      </c>
      <c r="AB104" s="39">
        <v>0</v>
      </c>
      <c r="AC104" s="26">
        <v>85</v>
      </c>
      <c r="AE104" s="40" t="s">
        <v>139</v>
      </c>
      <c r="AF104" s="33" t="s">
        <v>141</v>
      </c>
      <c r="AG104" s="39">
        <v>0</v>
      </c>
      <c r="AH104" s="26">
        <v>88</v>
      </c>
      <c r="AJ104" s="46" t="s">
        <v>72</v>
      </c>
      <c r="AK104" s="35" t="s">
        <v>73</v>
      </c>
      <c r="AL104" s="39">
        <v>0</v>
      </c>
      <c r="AM104" s="331">
        <v>91</v>
      </c>
      <c r="AO104" s="59" t="s">
        <v>63</v>
      </c>
      <c r="AP104" s="33" t="s">
        <v>64</v>
      </c>
      <c r="AQ104" s="355">
        <v>0</v>
      </c>
      <c r="AR104" s="26">
        <v>89</v>
      </c>
      <c r="AT104" s="46" t="s">
        <v>69</v>
      </c>
      <c r="AU104" s="33" t="s">
        <v>71</v>
      </c>
      <c r="AV104" s="29">
        <v>0</v>
      </c>
      <c r="AW104" s="99">
        <v>90</v>
      </c>
    </row>
    <row r="105" spans="1:49" x14ac:dyDescent="0.25">
      <c r="A105" s="76" t="s">
        <v>218</v>
      </c>
      <c r="B105" s="33" t="s">
        <v>220</v>
      </c>
      <c r="C105" s="39">
        <v>0</v>
      </c>
      <c r="D105" s="100">
        <v>81</v>
      </c>
      <c r="E105" s="268"/>
      <c r="F105" s="297" t="s">
        <v>218</v>
      </c>
      <c r="G105" s="33" t="s">
        <v>220</v>
      </c>
      <c r="H105" s="39">
        <v>0</v>
      </c>
      <c r="I105" s="99">
        <v>82</v>
      </c>
      <c r="K105" s="76" t="s">
        <v>339</v>
      </c>
      <c r="L105" s="33" t="s">
        <v>250</v>
      </c>
      <c r="M105" s="69">
        <v>0</v>
      </c>
      <c r="N105" s="99">
        <v>83</v>
      </c>
      <c r="P105" s="65" t="s">
        <v>188</v>
      </c>
      <c r="Q105" s="33" t="s">
        <v>161</v>
      </c>
      <c r="R105" s="39">
        <v>0</v>
      </c>
      <c r="S105" s="99">
        <v>86</v>
      </c>
      <c r="U105" s="36" t="s">
        <v>169</v>
      </c>
      <c r="V105" s="33" t="s">
        <v>170</v>
      </c>
      <c r="W105" s="39">
        <v>0</v>
      </c>
      <c r="X105" s="99">
        <v>85</v>
      </c>
      <c r="Z105" s="36" t="s">
        <v>169</v>
      </c>
      <c r="AA105" s="201" t="s">
        <v>170</v>
      </c>
      <c r="AB105" s="39">
        <v>0</v>
      </c>
      <c r="AC105" s="26">
        <v>85</v>
      </c>
      <c r="AE105" s="36" t="s">
        <v>160</v>
      </c>
      <c r="AF105" s="33" t="s">
        <v>161</v>
      </c>
      <c r="AG105" s="39">
        <v>0</v>
      </c>
      <c r="AH105" s="26">
        <v>88</v>
      </c>
      <c r="AJ105" s="59" t="s">
        <v>116</v>
      </c>
      <c r="AK105" s="33" t="s">
        <v>353</v>
      </c>
      <c r="AL105" s="39">
        <v>0</v>
      </c>
      <c r="AM105" s="331">
        <v>91</v>
      </c>
      <c r="AO105" s="46" t="s">
        <v>69</v>
      </c>
      <c r="AP105" s="33" t="s">
        <v>71</v>
      </c>
      <c r="AQ105" s="350">
        <v>0</v>
      </c>
      <c r="AR105" s="26">
        <v>89</v>
      </c>
      <c r="AT105" s="46" t="s">
        <v>72</v>
      </c>
      <c r="AU105" s="35" t="s">
        <v>73</v>
      </c>
      <c r="AV105" s="39">
        <v>0</v>
      </c>
      <c r="AW105" s="99">
        <v>90</v>
      </c>
    </row>
    <row r="106" spans="1:49" x14ac:dyDescent="0.25">
      <c r="A106" s="36" t="s">
        <v>221</v>
      </c>
      <c r="B106" s="33" t="s">
        <v>222</v>
      </c>
      <c r="C106" s="52">
        <v>0</v>
      </c>
      <c r="D106" s="100">
        <v>81</v>
      </c>
      <c r="E106" s="268"/>
      <c r="F106" s="275" t="s">
        <v>221</v>
      </c>
      <c r="G106" s="33" t="s">
        <v>222</v>
      </c>
      <c r="H106" s="39">
        <v>0</v>
      </c>
      <c r="I106" s="99">
        <v>82</v>
      </c>
      <c r="K106" s="76" t="s">
        <v>218</v>
      </c>
      <c r="L106" s="33" t="s">
        <v>220</v>
      </c>
      <c r="M106" s="39">
        <v>0</v>
      </c>
      <c r="N106" s="99">
        <v>83</v>
      </c>
      <c r="P106" s="76" t="s">
        <v>191</v>
      </c>
      <c r="Q106" s="33" t="s">
        <v>192</v>
      </c>
      <c r="R106" s="29">
        <v>0</v>
      </c>
      <c r="S106" s="99">
        <v>86</v>
      </c>
      <c r="U106" s="36" t="s">
        <v>375</v>
      </c>
      <c r="V106" s="33" t="s">
        <v>376</v>
      </c>
      <c r="W106" s="52">
        <v>0</v>
      </c>
      <c r="X106" s="49">
        <v>85</v>
      </c>
      <c r="Z106" s="36" t="s">
        <v>375</v>
      </c>
      <c r="AA106" s="201" t="s">
        <v>376</v>
      </c>
      <c r="AB106" s="39">
        <v>0</v>
      </c>
      <c r="AC106" s="26">
        <v>85</v>
      </c>
      <c r="AE106" s="34" t="s">
        <v>163</v>
      </c>
      <c r="AF106" s="35" t="s">
        <v>164</v>
      </c>
      <c r="AG106" s="39">
        <v>0</v>
      </c>
      <c r="AH106" s="26">
        <v>88</v>
      </c>
      <c r="AJ106" s="36" t="s">
        <v>120</v>
      </c>
      <c r="AK106" s="35" t="s">
        <v>354</v>
      </c>
      <c r="AL106" s="29">
        <v>0</v>
      </c>
      <c r="AM106" s="331">
        <v>91</v>
      </c>
      <c r="AO106" s="46" t="s">
        <v>72</v>
      </c>
      <c r="AP106" s="35" t="s">
        <v>73</v>
      </c>
      <c r="AQ106" s="355">
        <v>0</v>
      </c>
      <c r="AR106" s="26">
        <v>89</v>
      </c>
      <c r="AT106" s="76" t="s">
        <v>99</v>
      </c>
      <c r="AU106" s="33" t="s">
        <v>432</v>
      </c>
      <c r="AV106" s="39">
        <v>0</v>
      </c>
      <c r="AW106" s="99">
        <v>90</v>
      </c>
    </row>
    <row r="107" spans="1:49" x14ac:dyDescent="0.25">
      <c r="A107" s="59" t="s">
        <v>243</v>
      </c>
      <c r="B107" s="35" t="s">
        <v>245</v>
      </c>
      <c r="C107" s="39">
        <v>0</v>
      </c>
      <c r="D107" s="100">
        <v>81</v>
      </c>
      <c r="E107" s="268"/>
      <c r="F107" s="280" t="s">
        <v>229</v>
      </c>
      <c r="G107" s="33" t="s">
        <v>231</v>
      </c>
      <c r="H107" s="52">
        <v>0</v>
      </c>
      <c r="I107" s="49">
        <v>82</v>
      </c>
      <c r="K107" s="36" t="s">
        <v>221</v>
      </c>
      <c r="L107" s="33" t="s">
        <v>222</v>
      </c>
      <c r="M107" s="39">
        <v>0</v>
      </c>
      <c r="N107" s="99">
        <v>83</v>
      </c>
      <c r="P107" s="36" t="s">
        <v>193</v>
      </c>
      <c r="Q107" s="33" t="s">
        <v>194</v>
      </c>
      <c r="R107" s="29">
        <v>0</v>
      </c>
      <c r="S107" s="99">
        <v>86</v>
      </c>
      <c r="U107" s="40" t="s">
        <v>177</v>
      </c>
      <c r="V107" s="33" t="s">
        <v>178</v>
      </c>
      <c r="W107" s="39">
        <v>0</v>
      </c>
      <c r="X107" s="99">
        <v>85</v>
      </c>
      <c r="Z107" s="40" t="s">
        <v>177</v>
      </c>
      <c r="AA107" s="201" t="s">
        <v>178</v>
      </c>
      <c r="AB107" s="39">
        <v>0</v>
      </c>
      <c r="AC107" s="26">
        <v>85</v>
      </c>
      <c r="AE107" s="59" t="s">
        <v>169</v>
      </c>
      <c r="AF107" s="33" t="s">
        <v>170</v>
      </c>
      <c r="AG107" s="52">
        <v>0</v>
      </c>
      <c r="AH107" s="49">
        <v>88</v>
      </c>
      <c r="AJ107" s="76" t="s">
        <v>137</v>
      </c>
      <c r="AK107" s="33" t="s">
        <v>138</v>
      </c>
      <c r="AL107" s="39">
        <v>0</v>
      </c>
      <c r="AM107" s="331">
        <v>91</v>
      </c>
      <c r="AO107" s="76" t="s">
        <v>99</v>
      </c>
      <c r="AP107" s="33" t="s">
        <v>432</v>
      </c>
      <c r="AQ107" s="52">
        <v>0</v>
      </c>
      <c r="AR107" s="49">
        <v>89</v>
      </c>
      <c r="AT107" s="59" t="s">
        <v>116</v>
      </c>
      <c r="AU107" s="33" t="s">
        <v>353</v>
      </c>
      <c r="AV107" s="39">
        <v>0</v>
      </c>
      <c r="AW107" s="99">
        <v>90</v>
      </c>
    </row>
    <row r="108" spans="1:49" x14ac:dyDescent="0.25">
      <c r="A108" s="44" t="s">
        <v>248</v>
      </c>
      <c r="B108" s="33" t="s">
        <v>250</v>
      </c>
      <c r="C108" s="39">
        <v>0</v>
      </c>
      <c r="D108" s="100">
        <v>81</v>
      </c>
      <c r="E108" s="268"/>
      <c r="F108" s="280" t="s">
        <v>243</v>
      </c>
      <c r="G108" s="35" t="s">
        <v>245</v>
      </c>
      <c r="H108" s="39">
        <v>0</v>
      </c>
      <c r="I108" s="99">
        <v>82</v>
      </c>
      <c r="K108" s="59" t="s">
        <v>229</v>
      </c>
      <c r="L108" s="33" t="s">
        <v>231</v>
      </c>
      <c r="M108" s="39">
        <v>0</v>
      </c>
      <c r="N108" s="99">
        <v>83</v>
      </c>
      <c r="P108" s="36" t="s">
        <v>357</v>
      </c>
      <c r="Q108" s="35" t="s">
        <v>358</v>
      </c>
      <c r="R108" s="69">
        <v>0</v>
      </c>
      <c r="S108" s="49">
        <v>86</v>
      </c>
      <c r="U108" s="40" t="s">
        <v>179</v>
      </c>
      <c r="V108" s="35" t="s">
        <v>377</v>
      </c>
      <c r="W108" s="52">
        <v>0</v>
      </c>
      <c r="X108" s="49">
        <v>85</v>
      </c>
      <c r="Z108" s="40" t="s">
        <v>179</v>
      </c>
      <c r="AA108" s="202" t="s">
        <v>377</v>
      </c>
      <c r="AB108" s="39">
        <v>0</v>
      </c>
      <c r="AC108" s="26">
        <v>85</v>
      </c>
      <c r="AE108" s="59" t="s">
        <v>375</v>
      </c>
      <c r="AF108" s="33" t="s">
        <v>376</v>
      </c>
      <c r="AG108" s="39">
        <v>0</v>
      </c>
      <c r="AH108" s="26">
        <v>88</v>
      </c>
      <c r="AJ108" s="47" t="s">
        <v>139</v>
      </c>
      <c r="AK108" s="33" t="s">
        <v>140</v>
      </c>
      <c r="AL108" s="39">
        <v>0</v>
      </c>
      <c r="AM108" s="331">
        <v>91</v>
      </c>
      <c r="AO108" s="59" t="s">
        <v>116</v>
      </c>
      <c r="AP108" s="33" t="s">
        <v>353</v>
      </c>
      <c r="AQ108" s="355">
        <v>0</v>
      </c>
      <c r="AR108" s="26">
        <v>89</v>
      </c>
      <c r="AT108" s="36" t="s">
        <v>120</v>
      </c>
      <c r="AU108" s="35" t="s">
        <v>354</v>
      </c>
      <c r="AV108" s="29">
        <v>0</v>
      </c>
      <c r="AW108" s="99">
        <v>90</v>
      </c>
    </row>
    <row r="109" spans="1:49" x14ac:dyDescent="0.25">
      <c r="A109" s="47" t="s">
        <v>257</v>
      </c>
      <c r="B109" s="33" t="s">
        <v>259</v>
      </c>
      <c r="C109" s="29">
        <v>0</v>
      </c>
      <c r="D109" s="100">
        <v>81</v>
      </c>
      <c r="E109" s="268"/>
      <c r="F109" s="276" t="s">
        <v>248</v>
      </c>
      <c r="G109" s="33" t="s">
        <v>250</v>
      </c>
      <c r="H109" s="39">
        <v>0</v>
      </c>
      <c r="I109" s="99">
        <v>82</v>
      </c>
      <c r="K109" s="59" t="s">
        <v>243</v>
      </c>
      <c r="L109" s="35" t="s">
        <v>245</v>
      </c>
      <c r="M109" s="39">
        <v>0</v>
      </c>
      <c r="N109" s="99">
        <v>83</v>
      </c>
      <c r="P109" s="34" t="s">
        <v>101</v>
      </c>
      <c r="Q109" s="33" t="s">
        <v>106</v>
      </c>
      <c r="R109" s="39">
        <v>0</v>
      </c>
      <c r="S109" s="99">
        <v>86</v>
      </c>
      <c r="U109" s="75" t="s">
        <v>186</v>
      </c>
      <c r="V109" s="35" t="s">
        <v>187</v>
      </c>
      <c r="W109" s="29">
        <v>0</v>
      </c>
      <c r="X109" s="99">
        <v>85</v>
      </c>
      <c r="Z109" s="75" t="s">
        <v>186</v>
      </c>
      <c r="AA109" s="202" t="s">
        <v>187</v>
      </c>
      <c r="AB109" s="29">
        <v>0</v>
      </c>
      <c r="AC109" s="26">
        <v>85</v>
      </c>
      <c r="AE109" s="34" t="s">
        <v>177</v>
      </c>
      <c r="AF109" s="33" t="s">
        <v>178</v>
      </c>
      <c r="AG109" s="39">
        <v>0</v>
      </c>
      <c r="AH109" s="26">
        <v>88</v>
      </c>
      <c r="AJ109" s="40" t="s">
        <v>139</v>
      </c>
      <c r="AK109" s="33" t="s">
        <v>141</v>
      </c>
      <c r="AL109" s="52">
        <v>0</v>
      </c>
      <c r="AM109" s="333">
        <v>91</v>
      </c>
      <c r="AO109" s="36" t="s">
        <v>120</v>
      </c>
      <c r="AP109" s="35" t="s">
        <v>354</v>
      </c>
      <c r="AQ109" s="350">
        <v>0</v>
      </c>
      <c r="AR109" s="26">
        <v>89</v>
      </c>
      <c r="AT109" s="47" t="s">
        <v>435</v>
      </c>
      <c r="AU109" s="35" t="s">
        <v>436</v>
      </c>
      <c r="AV109" s="39">
        <v>0</v>
      </c>
      <c r="AW109" s="99">
        <v>90</v>
      </c>
    </row>
    <row r="110" spans="1:49" x14ac:dyDescent="0.25">
      <c r="A110" s="32" t="s">
        <v>260</v>
      </c>
      <c r="B110" s="35" t="s">
        <v>261</v>
      </c>
      <c r="C110" s="39">
        <v>0</v>
      </c>
      <c r="D110" s="100">
        <v>81</v>
      </c>
      <c r="E110" s="268"/>
      <c r="F110" s="284" t="s">
        <v>257</v>
      </c>
      <c r="G110" s="33" t="s">
        <v>259</v>
      </c>
      <c r="H110" s="29">
        <v>0</v>
      </c>
      <c r="I110" s="99">
        <v>82</v>
      </c>
      <c r="K110" s="44" t="s">
        <v>248</v>
      </c>
      <c r="L110" s="33" t="s">
        <v>250</v>
      </c>
      <c r="M110" s="39">
        <v>0</v>
      </c>
      <c r="N110" s="99">
        <v>83</v>
      </c>
      <c r="P110" s="76" t="s">
        <v>339</v>
      </c>
      <c r="Q110" s="33" t="s">
        <v>250</v>
      </c>
      <c r="R110" s="29">
        <v>0</v>
      </c>
      <c r="S110" s="99">
        <v>86</v>
      </c>
      <c r="U110" s="65" t="s">
        <v>188</v>
      </c>
      <c r="V110" s="33" t="s">
        <v>161</v>
      </c>
      <c r="W110" s="39">
        <v>0</v>
      </c>
      <c r="X110" s="99">
        <v>85</v>
      </c>
      <c r="Z110" s="65" t="s">
        <v>188</v>
      </c>
      <c r="AA110" s="201" t="s">
        <v>161</v>
      </c>
      <c r="AB110" s="39">
        <v>0</v>
      </c>
      <c r="AC110" s="26">
        <v>85</v>
      </c>
      <c r="AE110" s="59" t="s">
        <v>179</v>
      </c>
      <c r="AF110" s="35" t="s">
        <v>377</v>
      </c>
      <c r="AG110" s="52">
        <v>0</v>
      </c>
      <c r="AH110" s="49">
        <v>88</v>
      </c>
      <c r="AJ110" s="59" t="s">
        <v>154</v>
      </c>
      <c r="AK110" s="35" t="s">
        <v>374</v>
      </c>
      <c r="AL110" s="52">
        <v>0</v>
      </c>
      <c r="AM110" s="333">
        <v>91</v>
      </c>
      <c r="AO110" s="47" t="s">
        <v>435</v>
      </c>
      <c r="AP110" s="35" t="s">
        <v>436</v>
      </c>
      <c r="AQ110" s="52">
        <v>0</v>
      </c>
      <c r="AR110" s="49">
        <v>89</v>
      </c>
      <c r="AT110" s="76" t="s">
        <v>137</v>
      </c>
      <c r="AU110" s="33" t="s">
        <v>138</v>
      </c>
      <c r="AV110" s="39">
        <v>0</v>
      </c>
      <c r="AW110" s="99">
        <v>90</v>
      </c>
    </row>
    <row r="111" spans="1:49" x14ac:dyDescent="0.25">
      <c r="A111" s="32" t="s">
        <v>269</v>
      </c>
      <c r="B111" s="35" t="s">
        <v>270</v>
      </c>
      <c r="C111" s="37">
        <v>0</v>
      </c>
      <c r="D111" s="100">
        <v>81</v>
      </c>
      <c r="E111" s="268"/>
      <c r="F111" s="281" t="s">
        <v>260</v>
      </c>
      <c r="G111" s="35" t="s">
        <v>261</v>
      </c>
      <c r="H111" s="39">
        <v>0</v>
      </c>
      <c r="I111" s="99">
        <v>82</v>
      </c>
      <c r="K111" s="47" t="s">
        <v>257</v>
      </c>
      <c r="L111" s="33" t="s">
        <v>259</v>
      </c>
      <c r="M111" s="29">
        <v>0</v>
      </c>
      <c r="N111" s="99">
        <v>83</v>
      </c>
      <c r="P111" s="76" t="s">
        <v>218</v>
      </c>
      <c r="Q111" s="33" t="s">
        <v>220</v>
      </c>
      <c r="R111" s="39">
        <v>0</v>
      </c>
      <c r="S111" s="99">
        <v>86</v>
      </c>
      <c r="U111" s="76" t="s">
        <v>191</v>
      </c>
      <c r="V111" s="33" t="s">
        <v>192</v>
      </c>
      <c r="W111" s="29">
        <v>0</v>
      </c>
      <c r="X111" s="99">
        <v>85</v>
      </c>
      <c r="Z111" s="76" t="s">
        <v>191</v>
      </c>
      <c r="AA111" s="201" t="s">
        <v>192</v>
      </c>
      <c r="AB111" s="29">
        <v>0</v>
      </c>
      <c r="AC111" s="26">
        <v>85</v>
      </c>
      <c r="AE111" s="66" t="s">
        <v>186</v>
      </c>
      <c r="AF111" s="35" t="s">
        <v>187</v>
      </c>
      <c r="AG111" s="29">
        <v>0</v>
      </c>
      <c r="AH111" s="26">
        <v>88</v>
      </c>
      <c r="AJ111" s="36" t="s">
        <v>160</v>
      </c>
      <c r="AK111" s="33" t="s">
        <v>161</v>
      </c>
      <c r="AL111" s="39">
        <v>0</v>
      </c>
      <c r="AM111" s="331">
        <v>91</v>
      </c>
      <c r="AO111" s="76" t="s">
        <v>137</v>
      </c>
      <c r="AP111" s="33" t="s">
        <v>138</v>
      </c>
      <c r="AQ111" s="355">
        <v>0</v>
      </c>
      <c r="AR111" s="26">
        <v>89</v>
      </c>
      <c r="AT111" s="47" t="s">
        <v>139</v>
      </c>
      <c r="AU111" s="33" t="s">
        <v>140</v>
      </c>
      <c r="AV111" s="39">
        <v>0</v>
      </c>
      <c r="AW111" s="99">
        <v>90</v>
      </c>
    </row>
    <row r="112" spans="1:49" x14ac:dyDescent="0.25">
      <c r="A112" s="46" t="s">
        <v>274</v>
      </c>
      <c r="B112" s="33" t="s">
        <v>95</v>
      </c>
      <c r="C112" s="29">
        <v>0</v>
      </c>
      <c r="D112" s="100">
        <v>81</v>
      </c>
      <c r="E112" s="268"/>
      <c r="F112" s="285" t="s">
        <v>274</v>
      </c>
      <c r="G112" s="33" t="s">
        <v>95</v>
      </c>
      <c r="H112" s="29">
        <v>0</v>
      </c>
      <c r="I112" s="99">
        <v>82</v>
      </c>
      <c r="K112" s="32" t="s">
        <v>260</v>
      </c>
      <c r="L112" s="35" t="s">
        <v>340</v>
      </c>
      <c r="M112" s="39">
        <v>0</v>
      </c>
      <c r="N112" s="99">
        <v>83</v>
      </c>
      <c r="P112" s="36" t="s">
        <v>221</v>
      </c>
      <c r="Q112" s="33" t="s">
        <v>222</v>
      </c>
      <c r="R112" s="52">
        <v>0</v>
      </c>
      <c r="S112" s="49">
        <v>86</v>
      </c>
      <c r="U112" s="36" t="s">
        <v>193</v>
      </c>
      <c r="V112" s="33" t="s">
        <v>194</v>
      </c>
      <c r="W112" s="29">
        <v>0</v>
      </c>
      <c r="X112" s="99">
        <v>85</v>
      </c>
      <c r="Z112" s="36" t="s">
        <v>193</v>
      </c>
      <c r="AA112" s="201" t="s">
        <v>194</v>
      </c>
      <c r="AB112" s="29">
        <v>0</v>
      </c>
      <c r="AC112" s="26">
        <v>85</v>
      </c>
      <c r="AE112" s="228" t="s">
        <v>188</v>
      </c>
      <c r="AF112" s="33" t="s">
        <v>161</v>
      </c>
      <c r="AG112" s="39">
        <v>0</v>
      </c>
      <c r="AH112" s="26">
        <v>88</v>
      </c>
      <c r="AJ112" s="34" t="s">
        <v>163</v>
      </c>
      <c r="AK112" s="35" t="s">
        <v>164</v>
      </c>
      <c r="AL112" s="39">
        <v>0</v>
      </c>
      <c r="AM112" s="331">
        <v>91</v>
      </c>
      <c r="AO112" s="47" t="s">
        <v>139</v>
      </c>
      <c r="AP112" s="33" t="s">
        <v>140</v>
      </c>
      <c r="AQ112" s="355">
        <v>0</v>
      </c>
      <c r="AR112" s="26">
        <v>89</v>
      </c>
      <c r="AT112" s="40" t="s">
        <v>139</v>
      </c>
      <c r="AU112" s="33" t="s">
        <v>141</v>
      </c>
      <c r="AV112" s="39">
        <v>0</v>
      </c>
      <c r="AW112" s="99">
        <v>90</v>
      </c>
    </row>
    <row r="113" spans="1:49" x14ac:dyDescent="0.25">
      <c r="A113" s="87" t="s">
        <v>283</v>
      </c>
      <c r="B113" s="33" t="s">
        <v>284</v>
      </c>
      <c r="C113" s="69">
        <v>0</v>
      </c>
      <c r="D113" s="100">
        <v>81</v>
      </c>
      <c r="E113" s="268"/>
      <c r="F113" s="298" t="s">
        <v>283</v>
      </c>
      <c r="G113" s="33" t="s">
        <v>284</v>
      </c>
      <c r="H113" s="29">
        <v>0</v>
      </c>
      <c r="I113" s="99">
        <v>82</v>
      </c>
      <c r="K113" s="62" t="s">
        <v>283</v>
      </c>
      <c r="L113" s="33" t="s">
        <v>284</v>
      </c>
      <c r="M113" s="29">
        <v>0</v>
      </c>
      <c r="N113" s="99">
        <v>83</v>
      </c>
      <c r="P113" s="59" t="s">
        <v>229</v>
      </c>
      <c r="Q113" s="33" t="s">
        <v>231</v>
      </c>
      <c r="R113" s="39">
        <v>0</v>
      </c>
      <c r="S113" s="99">
        <v>86</v>
      </c>
      <c r="U113" s="36" t="s">
        <v>357</v>
      </c>
      <c r="V113" s="35" t="s">
        <v>358</v>
      </c>
      <c r="W113" s="52">
        <v>0</v>
      </c>
      <c r="X113" s="49">
        <v>85</v>
      </c>
      <c r="Z113" s="36" t="s">
        <v>357</v>
      </c>
      <c r="AA113" s="202" t="s">
        <v>358</v>
      </c>
      <c r="AB113" s="52">
        <v>0</v>
      </c>
      <c r="AC113" s="49">
        <v>85</v>
      </c>
      <c r="AE113" s="76" t="s">
        <v>191</v>
      </c>
      <c r="AF113" s="33" t="s">
        <v>192</v>
      </c>
      <c r="AG113" s="29">
        <v>0</v>
      </c>
      <c r="AH113" s="26">
        <v>88</v>
      </c>
      <c r="AJ113" s="59" t="s">
        <v>169</v>
      </c>
      <c r="AK113" s="33" t="s">
        <v>170</v>
      </c>
      <c r="AL113" s="39">
        <v>0</v>
      </c>
      <c r="AM113" s="331">
        <v>91</v>
      </c>
      <c r="AO113" s="40" t="s">
        <v>139</v>
      </c>
      <c r="AP113" s="33" t="s">
        <v>141</v>
      </c>
      <c r="AQ113" s="355">
        <v>0</v>
      </c>
      <c r="AR113" s="26">
        <v>89</v>
      </c>
      <c r="AT113" s="59" t="s">
        <v>154</v>
      </c>
      <c r="AU113" s="35" t="s">
        <v>374</v>
      </c>
      <c r="AV113" s="39">
        <v>0</v>
      </c>
      <c r="AW113" s="99">
        <v>90</v>
      </c>
    </row>
    <row r="114" spans="1:49" x14ac:dyDescent="0.25">
      <c r="A114" s="34" t="s">
        <v>285</v>
      </c>
      <c r="B114" s="35" t="s">
        <v>286</v>
      </c>
      <c r="C114" s="39">
        <v>0</v>
      </c>
      <c r="D114" s="100">
        <v>81</v>
      </c>
      <c r="E114" s="268"/>
      <c r="F114" s="286" t="s">
        <v>285</v>
      </c>
      <c r="G114" s="35" t="s">
        <v>286</v>
      </c>
      <c r="H114" s="39">
        <v>0</v>
      </c>
      <c r="I114" s="99">
        <v>82</v>
      </c>
      <c r="K114" s="34" t="s">
        <v>285</v>
      </c>
      <c r="L114" s="35" t="s">
        <v>286</v>
      </c>
      <c r="M114" s="39">
        <v>0</v>
      </c>
      <c r="N114" s="99">
        <v>83</v>
      </c>
      <c r="P114" s="59" t="s">
        <v>243</v>
      </c>
      <c r="Q114" s="35" t="s">
        <v>245</v>
      </c>
      <c r="R114" s="39">
        <v>0</v>
      </c>
      <c r="S114" s="99">
        <v>86</v>
      </c>
      <c r="U114" s="34" t="s">
        <v>101</v>
      </c>
      <c r="V114" s="33" t="s">
        <v>106</v>
      </c>
      <c r="W114" s="39">
        <v>0</v>
      </c>
      <c r="X114" s="99">
        <v>85</v>
      </c>
      <c r="Z114" s="34" t="s">
        <v>101</v>
      </c>
      <c r="AA114" s="201" t="s">
        <v>106</v>
      </c>
      <c r="AB114" s="39">
        <v>0</v>
      </c>
      <c r="AC114" s="26">
        <v>85</v>
      </c>
      <c r="AE114" s="59" t="s">
        <v>193</v>
      </c>
      <c r="AF114" s="33" t="s">
        <v>194</v>
      </c>
      <c r="AG114" s="29">
        <v>0</v>
      </c>
      <c r="AH114" s="26">
        <v>88</v>
      </c>
      <c r="AJ114" s="59" t="s">
        <v>375</v>
      </c>
      <c r="AK114" s="33" t="s">
        <v>376</v>
      </c>
      <c r="AL114" s="39">
        <v>0</v>
      </c>
      <c r="AM114" s="331">
        <v>91</v>
      </c>
      <c r="AO114" s="59" t="s">
        <v>154</v>
      </c>
      <c r="AP114" s="35" t="s">
        <v>374</v>
      </c>
      <c r="AQ114" s="355">
        <v>0</v>
      </c>
      <c r="AR114" s="26">
        <v>89</v>
      </c>
      <c r="AT114" s="34" t="s">
        <v>163</v>
      </c>
      <c r="AU114" s="35" t="s">
        <v>164</v>
      </c>
      <c r="AV114" s="39">
        <v>0</v>
      </c>
      <c r="AW114" s="99">
        <v>90</v>
      </c>
    </row>
    <row r="115" spans="1:49" x14ac:dyDescent="0.25">
      <c r="A115" s="47" t="s">
        <v>300</v>
      </c>
      <c r="B115" s="33" t="s">
        <v>301</v>
      </c>
      <c r="C115" s="29">
        <v>0</v>
      </c>
      <c r="D115" s="100">
        <v>81</v>
      </c>
      <c r="E115" s="268"/>
      <c r="F115" s="284" t="s">
        <v>300</v>
      </c>
      <c r="G115" s="33" t="s">
        <v>301</v>
      </c>
      <c r="H115" s="29">
        <v>0</v>
      </c>
      <c r="I115" s="99">
        <v>82</v>
      </c>
      <c r="K115" s="47" t="s">
        <v>300</v>
      </c>
      <c r="L115" s="33" t="s">
        <v>301</v>
      </c>
      <c r="M115" s="29">
        <v>0</v>
      </c>
      <c r="N115" s="99">
        <v>83</v>
      </c>
      <c r="P115" s="44" t="s">
        <v>248</v>
      </c>
      <c r="Q115" s="33" t="s">
        <v>250</v>
      </c>
      <c r="R115" s="39">
        <v>0</v>
      </c>
      <c r="S115" s="99">
        <v>86</v>
      </c>
      <c r="U115" s="76" t="s">
        <v>339</v>
      </c>
      <c r="V115" s="33" t="s">
        <v>250</v>
      </c>
      <c r="W115" s="29">
        <v>0</v>
      </c>
      <c r="X115" s="99">
        <v>85</v>
      </c>
      <c r="Z115" s="76" t="s">
        <v>339</v>
      </c>
      <c r="AA115" s="201" t="s">
        <v>250</v>
      </c>
      <c r="AB115" s="29">
        <v>0</v>
      </c>
      <c r="AC115" s="26">
        <v>85</v>
      </c>
      <c r="AE115" s="32" t="s">
        <v>101</v>
      </c>
      <c r="AF115" s="33" t="s">
        <v>106</v>
      </c>
      <c r="AG115" s="39">
        <v>0</v>
      </c>
      <c r="AH115" s="26">
        <v>88</v>
      </c>
      <c r="AJ115" s="34" t="s">
        <v>177</v>
      </c>
      <c r="AK115" s="33" t="s">
        <v>178</v>
      </c>
      <c r="AL115" s="39">
        <v>0</v>
      </c>
      <c r="AM115" s="331">
        <v>91</v>
      </c>
      <c r="AO115" s="34" t="s">
        <v>163</v>
      </c>
      <c r="AP115" s="35" t="s">
        <v>164</v>
      </c>
      <c r="AQ115" s="355">
        <v>0</v>
      </c>
      <c r="AR115" s="26">
        <v>89</v>
      </c>
      <c r="AT115" s="59" t="s">
        <v>169</v>
      </c>
      <c r="AU115" s="33" t="s">
        <v>170</v>
      </c>
      <c r="AV115" s="39">
        <v>0</v>
      </c>
      <c r="AW115" s="99">
        <v>90</v>
      </c>
    </row>
    <row r="116" spans="1:49" x14ac:dyDescent="0.25">
      <c r="A116" s="47" t="s">
        <v>309</v>
      </c>
      <c r="B116" s="33" t="s">
        <v>233</v>
      </c>
      <c r="C116" s="39">
        <v>0</v>
      </c>
      <c r="D116" s="100">
        <v>81</v>
      </c>
      <c r="E116" s="268"/>
      <c r="F116" s="284" t="s">
        <v>309</v>
      </c>
      <c r="G116" s="33" t="s">
        <v>233</v>
      </c>
      <c r="H116" s="39">
        <v>0</v>
      </c>
      <c r="I116" s="99">
        <v>82</v>
      </c>
      <c r="K116" s="47" t="s">
        <v>309</v>
      </c>
      <c r="L116" s="33" t="s">
        <v>233</v>
      </c>
      <c r="M116" s="39">
        <v>0</v>
      </c>
      <c r="N116" s="99">
        <v>83</v>
      </c>
      <c r="P116" s="62" t="s">
        <v>255</v>
      </c>
      <c r="Q116" s="33" t="s">
        <v>256</v>
      </c>
      <c r="R116" s="52">
        <v>0</v>
      </c>
      <c r="S116" s="49">
        <v>86</v>
      </c>
      <c r="U116" s="76" t="s">
        <v>218</v>
      </c>
      <c r="V116" s="33" t="s">
        <v>220</v>
      </c>
      <c r="W116" s="39">
        <v>0</v>
      </c>
      <c r="X116" s="99">
        <v>85</v>
      </c>
      <c r="Z116" s="76" t="s">
        <v>218</v>
      </c>
      <c r="AA116" s="201" t="s">
        <v>220</v>
      </c>
      <c r="AB116" s="39">
        <v>0</v>
      </c>
      <c r="AC116" s="26">
        <v>85</v>
      </c>
      <c r="AE116" s="117" t="s">
        <v>380</v>
      </c>
      <c r="AF116" s="35" t="s">
        <v>381</v>
      </c>
      <c r="AG116" s="69">
        <v>0</v>
      </c>
      <c r="AH116" s="49">
        <v>88</v>
      </c>
      <c r="AJ116" s="66" t="s">
        <v>186</v>
      </c>
      <c r="AK116" s="35" t="s">
        <v>187</v>
      </c>
      <c r="AL116" s="29">
        <v>0</v>
      </c>
      <c r="AM116" s="331">
        <v>91</v>
      </c>
      <c r="AO116" s="59" t="s">
        <v>169</v>
      </c>
      <c r="AP116" s="33" t="s">
        <v>170</v>
      </c>
      <c r="AQ116" s="355">
        <v>0</v>
      </c>
      <c r="AR116" s="26">
        <v>89</v>
      </c>
      <c r="AT116" s="34" t="s">
        <v>177</v>
      </c>
      <c r="AU116" s="33" t="s">
        <v>178</v>
      </c>
      <c r="AV116" s="39">
        <v>0</v>
      </c>
      <c r="AW116" s="99">
        <v>90</v>
      </c>
    </row>
    <row r="117" spans="1:49" x14ac:dyDescent="0.25">
      <c r="A117" s="40" t="s">
        <v>175</v>
      </c>
      <c r="B117" s="33" t="s">
        <v>176</v>
      </c>
      <c r="C117" s="39">
        <v>-2.2222222220591448E-5</v>
      </c>
      <c r="D117" s="100">
        <v>81</v>
      </c>
      <c r="E117" s="268"/>
      <c r="F117" s="277" t="s">
        <v>175</v>
      </c>
      <c r="G117" s="33" t="s">
        <v>176</v>
      </c>
      <c r="H117" s="39">
        <v>-2.2222222220591448E-5</v>
      </c>
      <c r="I117" s="99">
        <v>82</v>
      </c>
      <c r="K117" s="40" t="s">
        <v>175</v>
      </c>
      <c r="L117" s="33" t="s">
        <v>176</v>
      </c>
      <c r="M117" s="39">
        <v>-2.2222222220591448E-5</v>
      </c>
      <c r="N117" s="99">
        <v>83</v>
      </c>
      <c r="P117" s="47" t="s">
        <v>257</v>
      </c>
      <c r="Q117" s="33" t="s">
        <v>259</v>
      </c>
      <c r="R117" s="29">
        <v>0</v>
      </c>
      <c r="S117" s="99">
        <v>86</v>
      </c>
      <c r="U117" s="59" t="s">
        <v>229</v>
      </c>
      <c r="V117" s="33" t="s">
        <v>231</v>
      </c>
      <c r="W117" s="39">
        <v>0</v>
      </c>
      <c r="X117" s="99">
        <v>85</v>
      </c>
      <c r="Z117" s="59" t="s">
        <v>229</v>
      </c>
      <c r="AA117" s="201" t="s">
        <v>231</v>
      </c>
      <c r="AB117" s="39">
        <v>0</v>
      </c>
      <c r="AC117" s="26">
        <v>85</v>
      </c>
      <c r="AE117" s="76" t="s">
        <v>339</v>
      </c>
      <c r="AF117" s="33" t="s">
        <v>250</v>
      </c>
      <c r="AG117" s="29">
        <v>0</v>
      </c>
      <c r="AH117" s="26">
        <v>88</v>
      </c>
      <c r="AJ117" s="228" t="s">
        <v>188</v>
      </c>
      <c r="AK117" s="33" t="s">
        <v>161</v>
      </c>
      <c r="AL117" s="39">
        <v>0</v>
      </c>
      <c r="AM117" s="331">
        <v>91</v>
      </c>
      <c r="AO117" s="34" t="s">
        <v>177</v>
      </c>
      <c r="AP117" s="33" t="s">
        <v>178</v>
      </c>
      <c r="AQ117" s="355">
        <v>0</v>
      </c>
      <c r="AR117" s="26">
        <v>89</v>
      </c>
      <c r="AT117" s="66" t="s">
        <v>186</v>
      </c>
      <c r="AU117" s="35" t="s">
        <v>187</v>
      </c>
      <c r="AV117" s="29">
        <v>0</v>
      </c>
      <c r="AW117" s="99">
        <v>90</v>
      </c>
    </row>
    <row r="118" spans="1:49" x14ac:dyDescent="0.25">
      <c r="A118" s="86" t="s">
        <v>264</v>
      </c>
      <c r="B118" s="71" t="s">
        <v>144</v>
      </c>
      <c r="C118" s="39">
        <v>-3.3333333334439885E-5</v>
      </c>
      <c r="D118" s="100">
        <v>81</v>
      </c>
      <c r="E118" s="268"/>
      <c r="F118" s="299" t="s">
        <v>264</v>
      </c>
      <c r="G118" s="71" t="s">
        <v>144</v>
      </c>
      <c r="H118" s="39">
        <v>-3.3333333334439885E-5</v>
      </c>
      <c r="I118" s="99">
        <v>82</v>
      </c>
      <c r="K118" s="86" t="s">
        <v>264</v>
      </c>
      <c r="L118" s="71" t="s">
        <v>144</v>
      </c>
      <c r="M118" s="39">
        <v>-3.3333333334439885E-5</v>
      </c>
      <c r="N118" s="99">
        <v>83</v>
      </c>
      <c r="P118" s="32" t="s">
        <v>260</v>
      </c>
      <c r="Q118" s="35" t="s">
        <v>340</v>
      </c>
      <c r="R118" s="39">
        <v>0</v>
      </c>
      <c r="S118" s="99">
        <v>86</v>
      </c>
      <c r="U118" s="59" t="s">
        <v>243</v>
      </c>
      <c r="V118" s="35" t="s">
        <v>245</v>
      </c>
      <c r="W118" s="39">
        <v>0</v>
      </c>
      <c r="X118" s="99">
        <v>85</v>
      </c>
      <c r="Z118" s="59" t="s">
        <v>243</v>
      </c>
      <c r="AA118" s="202" t="s">
        <v>245</v>
      </c>
      <c r="AB118" s="39">
        <v>0</v>
      </c>
      <c r="AC118" s="26">
        <v>85</v>
      </c>
      <c r="AE118" s="76" t="s">
        <v>218</v>
      </c>
      <c r="AF118" s="33" t="s">
        <v>220</v>
      </c>
      <c r="AG118" s="39">
        <v>0</v>
      </c>
      <c r="AH118" s="26">
        <v>88</v>
      </c>
      <c r="AJ118" s="76" t="s">
        <v>191</v>
      </c>
      <c r="AK118" s="33" t="s">
        <v>192</v>
      </c>
      <c r="AL118" s="29">
        <v>0</v>
      </c>
      <c r="AM118" s="331">
        <v>91</v>
      </c>
      <c r="AO118" s="66" t="s">
        <v>186</v>
      </c>
      <c r="AP118" s="35" t="s">
        <v>187</v>
      </c>
      <c r="AQ118" s="350">
        <v>0</v>
      </c>
      <c r="AR118" s="26">
        <v>89</v>
      </c>
      <c r="AT118" s="228" t="s">
        <v>188</v>
      </c>
      <c r="AU118" s="33" t="s">
        <v>161</v>
      </c>
      <c r="AV118" s="39">
        <v>0</v>
      </c>
      <c r="AW118" s="99">
        <v>90</v>
      </c>
    </row>
    <row r="119" spans="1:49" x14ac:dyDescent="0.25">
      <c r="A119" s="59" t="s">
        <v>302</v>
      </c>
      <c r="B119" s="25" t="s">
        <v>221</v>
      </c>
      <c r="C119" s="39">
        <v>-3.6100000000000243E-2</v>
      </c>
      <c r="D119" s="100">
        <v>113</v>
      </c>
      <c r="E119" s="268"/>
      <c r="F119" s="280" t="s">
        <v>302</v>
      </c>
      <c r="G119" s="25" t="s">
        <v>221</v>
      </c>
      <c r="H119" s="39">
        <v>-3.6100000000000243E-2</v>
      </c>
      <c r="I119" s="99">
        <v>113</v>
      </c>
      <c r="K119" s="40" t="s">
        <v>251</v>
      </c>
      <c r="L119" s="35" t="s">
        <v>252</v>
      </c>
      <c r="M119" s="39">
        <v>-8.3400000000000141E-2</v>
      </c>
      <c r="N119" s="99">
        <v>113</v>
      </c>
      <c r="P119" s="62" t="s">
        <v>283</v>
      </c>
      <c r="Q119" s="33" t="s">
        <v>284</v>
      </c>
      <c r="R119" s="29">
        <v>0</v>
      </c>
      <c r="S119" s="99">
        <v>86</v>
      </c>
      <c r="U119" s="44" t="s">
        <v>248</v>
      </c>
      <c r="V119" s="33" t="s">
        <v>250</v>
      </c>
      <c r="W119" s="39">
        <v>0</v>
      </c>
      <c r="X119" s="99">
        <v>85</v>
      </c>
      <c r="Z119" s="195" t="s">
        <v>248</v>
      </c>
      <c r="AA119" s="18" t="s">
        <v>250</v>
      </c>
      <c r="AB119" s="39">
        <v>0</v>
      </c>
      <c r="AC119" s="26">
        <v>85</v>
      </c>
      <c r="AE119" s="40" t="s">
        <v>229</v>
      </c>
      <c r="AF119" s="33" t="s">
        <v>231</v>
      </c>
      <c r="AG119" s="52">
        <v>0</v>
      </c>
      <c r="AH119" s="49">
        <v>88</v>
      </c>
      <c r="AJ119" s="59" t="s">
        <v>193</v>
      </c>
      <c r="AK119" s="33" t="s">
        <v>194</v>
      </c>
      <c r="AL119" s="29">
        <v>0</v>
      </c>
      <c r="AM119" s="331">
        <v>91</v>
      </c>
      <c r="AO119" s="228" t="s">
        <v>188</v>
      </c>
      <c r="AP119" s="33" t="s">
        <v>161</v>
      </c>
      <c r="AQ119" s="355">
        <v>0</v>
      </c>
      <c r="AR119" s="26">
        <v>89</v>
      </c>
      <c r="AT119" s="76" t="s">
        <v>191</v>
      </c>
      <c r="AU119" s="33" t="s">
        <v>192</v>
      </c>
      <c r="AV119" s="29">
        <v>0</v>
      </c>
      <c r="AW119" s="99">
        <v>90</v>
      </c>
    </row>
    <row r="120" spans="1:49" x14ac:dyDescent="0.25">
      <c r="A120" s="40" t="s">
        <v>251</v>
      </c>
      <c r="B120" s="35" t="s">
        <v>252</v>
      </c>
      <c r="C120" s="39">
        <v>-8.3400000000000141E-2</v>
      </c>
      <c r="D120" s="100">
        <v>114</v>
      </c>
      <c r="E120" s="268"/>
      <c r="F120" s="277" t="s">
        <v>251</v>
      </c>
      <c r="G120" s="35" t="s">
        <v>252</v>
      </c>
      <c r="H120" s="39">
        <v>-8.3400000000000141E-2</v>
      </c>
      <c r="I120" s="99">
        <v>114</v>
      </c>
      <c r="K120" s="24" t="s">
        <v>32</v>
      </c>
      <c r="L120" s="25" t="s">
        <v>33</v>
      </c>
      <c r="M120" s="39">
        <v>-9.9999999999999645E-2</v>
      </c>
      <c r="N120" s="99">
        <v>114</v>
      </c>
      <c r="P120" s="34" t="s">
        <v>285</v>
      </c>
      <c r="Q120" s="35" t="s">
        <v>286</v>
      </c>
      <c r="R120" s="39">
        <v>0</v>
      </c>
      <c r="S120" s="99">
        <v>86</v>
      </c>
      <c r="U120" s="62" t="s">
        <v>255</v>
      </c>
      <c r="V120" s="33" t="s">
        <v>256</v>
      </c>
      <c r="W120" s="39">
        <v>0</v>
      </c>
      <c r="X120" s="99">
        <v>85</v>
      </c>
      <c r="Z120" s="17" t="s">
        <v>255</v>
      </c>
      <c r="AA120" s="18" t="s">
        <v>256</v>
      </c>
      <c r="AB120" s="39">
        <v>0</v>
      </c>
      <c r="AC120" s="26">
        <v>85</v>
      </c>
      <c r="AE120" s="40" t="s">
        <v>243</v>
      </c>
      <c r="AF120" s="35" t="s">
        <v>245</v>
      </c>
      <c r="AG120" s="39">
        <v>0</v>
      </c>
      <c r="AH120" s="26">
        <v>88</v>
      </c>
      <c r="AJ120" s="32" t="s">
        <v>101</v>
      </c>
      <c r="AK120" s="33" t="s">
        <v>106</v>
      </c>
      <c r="AL120" s="39">
        <v>0</v>
      </c>
      <c r="AM120" s="331">
        <v>91</v>
      </c>
      <c r="AO120" s="76" t="s">
        <v>191</v>
      </c>
      <c r="AP120" s="33" t="s">
        <v>192</v>
      </c>
      <c r="AQ120" s="350">
        <v>0</v>
      </c>
      <c r="AR120" s="26">
        <v>89</v>
      </c>
      <c r="AT120" s="59" t="s">
        <v>193</v>
      </c>
      <c r="AU120" s="33" t="s">
        <v>194</v>
      </c>
      <c r="AV120" s="29">
        <v>0</v>
      </c>
      <c r="AW120" s="99">
        <v>90</v>
      </c>
    </row>
    <row r="121" spans="1:49" x14ac:dyDescent="0.25">
      <c r="A121" s="24" t="s">
        <v>30</v>
      </c>
      <c r="B121" s="43" t="s">
        <v>31</v>
      </c>
      <c r="C121" s="39">
        <v>-9.9999999999999645E-2</v>
      </c>
      <c r="D121" s="100">
        <v>115</v>
      </c>
      <c r="E121" s="268"/>
      <c r="F121" s="290" t="s">
        <v>30</v>
      </c>
      <c r="G121" s="43" t="s">
        <v>31</v>
      </c>
      <c r="H121" s="39">
        <v>-9.9999999999999645E-2</v>
      </c>
      <c r="I121" s="99">
        <v>115</v>
      </c>
      <c r="K121" s="46" t="s">
        <v>292</v>
      </c>
      <c r="L121" s="33" t="s">
        <v>293</v>
      </c>
      <c r="M121" s="39">
        <v>-0.11111111111111072</v>
      </c>
      <c r="N121" s="99">
        <v>115</v>
      </c>
      <c r="P121" s="47" t="s">
        <v>300</v>
      </c>
      <c r="Q121" s="33" t="s">
        <v>301</v>
      </c>
      <c r="R121" s="29">
        <v>0</v>
      </c>
      <c r="S121" s="99">
        <v>86</v>
      </c>
      <c r="U121" s="47" t="s">
        <v>257</v>
      </c>
      <c r="V121" s="33" t="s">
        <v>259</v>
      </c>
      <c r="W121" s="29">
        <v>0</v>
      </c>
      <c r="X121" s="99">
        <v>85</v>
      </c>
      <c r="Z121" s="191" t="s">
        <v>257</v>
      </c>
      <c r="AA121" s="18" t="s">
        <v>259</v>
      </c>
      <c r="AB121" s="29">
        <v>0</v>
      </c>
      <c r="AC121" s="26">
        <v>85</v>
      </c>
      <c r="AE121" s="47" t="s">
        <v>248</v>
      </c>
      <c r="AF121" s="33" t="s">
        <v>250</v>
      </c>
      <c r="AG121" s="39">
        <v>0</v>
      </c>
      <c r="AH121" s="26">
        <v>88</v>
      </c>
      <c r="AJ121" s="117" t="s">
        <v>380</v>
      </c>
      <c r="AK121" s="35" t="s">
        <v>381</v>
      </c>
      <c r="AL121" s="29">
        <v>0</v>
      </c>
      <c r="AM121" s="331">
        <v>91</v>
      </c>
      <c r="AO121" s="59" t="s">
        <v>193</v>
      </c>
      <c r="AP121" s="33" t="s">
        <v>194</v>
      </c>
      <c r="AQ121" s="350">
        <v>0</v>
      </c>
      <c r="AR121" s="26">
        <v>89</v>
      </c>
      <c r="AT121" s="32" t="s">
        <v>101</v>
      </c>
      <c r="AU121" s="33" t="s">
        <v>106</v>
      </c>
      <c r="AV121" s="39">
        <v>0</v>
      </c>
      <c r="AW121" s="99">
        <v>90</v>
      </c>
    </row>
    <row r="122" spans="1:49" x14ac:dyDescent="0.25">
      <c r="A122" s="46" t="s">
        <v>292</v>
      </c>
      <c r="B122" s="33" t="s">
        <v>293</v>
      </c>
      <c r="C122" s="39">
        <v>-0.11111111111111072</v>
      </c>
      <c r="D122" s="100">
        <v>116</v>
      </c>
      <c r="E122" s="268"/>
      <c r="F122" s="281" t="s">
        <v>269</v>
      </c>
      <c r="G122" s="35" t="s">
        <v>270</v>
      </c>
      <c r="H122" s="52">
        <v>-0.11109999999999953</v>
      </c>
      <c r="I122" s="49">
        <v>116</v>
      </c>
      <c r="K122" s="47" t="s">
        <v>46</v>
      </c>
      <c r="L122" s="33" t="s">
        <v>49</v>
      </c>
      <c r="M122" s="39">
        <v>-0.125</v>
      </c>
      <c r="N122" s="99">
        <v>116</v>
      </c>
      <c r="P122" s="47" t="s">
        <v>309</v>
      </c>
      <c r="Q122" s="33" t="s">
        <v>233</v>
      </c>
      <c r="R122" s="39">
        <v>0</v>
      </c>
      <c r="S122" s="99">
        <v>86</v>
      </c>
      <c r="U122" s="32" t="s">
        <v>260</v>
      </c>
      <c r="V122" s="35" t="s">
        <v>340</v>
      </c>
      <c r="W122" s="39">
        <v>0</v>
      </c>
      <c r="X122" s="99">
        <v>85</v>
      </c>
      <c r="Z122" s="94" t="s">
        <v>260</v>
      </c>
      <c r="AA122" s="145" t="s">
        <v>340</v>
      </c>
      <c r="AB122" s="39">
        <v>0</v>
      </c>
      <c r="AC122" s="26">
        <v>85</v>
      </c>
      <c r="AE122" s="62" t="s">
        <v>255</v>
      </c>
      <c r="AF122" s="33" t="s">
        <v>256</v>
      </c>
      <c r="AG122" s="39">
        <v>0</v>
      </c>
      <c r="AH122" s="26">
        <v>88</v>
      </c>
      <c r="AJ122" s="76" t="s">
        <v>339</v>
      </c>
      <c r="AK122" s="33" t="s">
        <v>250</v>
      </c>
      <c r="AL122" s="29">
        <v>0</v>
      </c>
      <c r="AM122" s="331">
        <v>91</v>
      </c>
      <c r="AO122" s="32" t="s">
        <v>101</v>
      </c>
      <c r="AP122" s="33" t="s">
        <v>106</v>
      </c>
      <c r="AQ122" s="355">
        <v>0</v>
      </c>
      <c r="AR122" s="26">
        <v>89</v>
      </c>
      <c r="AT122" s="117" t="s">
        <v>380</v>
      </c>
      <c r="AU122" s="35" t="s">
        <v>381</v>
      </c>
      <c r="AV122" s="29">
        <v>0</v>
      </c>
      <c r="AW122" s="99">
        <v>90</v>
      </c>
    </row>
    <row r="123" spans="1:49" x14ac:dyDescent="0.25">
      <c r="A123" s="47" t="s">
        <v>46</v>
      </c>
      <c r="B123" s="33" t="s">
        <v>49</v>
      </c>
      <c r="C123" s="39">
        <v>-0.125</v>
      </c>
      <c r="D123" s="100">
        <v>117</v>
      </c>
      <c r="E123" s="268"/>
      <c r="F123" s="285" t="s">
        <v>292</v>
      </c>
      <c r="G123" s="33" t="s">
        <v>293</v>
      </c>
      <c r="H123" s="39">
        <v>-0.11111111111111072</v>
      </c>
      <c r="I123" s="99">
        <v>116</v>
      </c>
      <c r="K123" s="40" t="s">
        <v>179</v>
      </c>
      <c r="L123" s="35" t="s">
        <v>180</v>
      </c>
      <c r="M123" s="39">
        <v>-0.14282857142857086</v>
      </c>
      <c r="N123" s="99">
        <v>117</v>
      </c>
      <c r="P123" s="40" t="s">
        <v>175</v>
      </c>
      <c r="Q123" s="33" t="s">
        <v>176</v>
      </c>
      <c r="R123" s="39">
        <v>-2.2222222220591448E-5</v>
      </c>
      <c r="S123" s="99">
        <v>86</v>
      </c>
      <c r="U123" s="62" t="s">
        <v>283</v>
      </c>
      <c r="V123" s="33" t="s">
        <v>284</v>
      </c>
      <c r="W123" s="29">
        <v>0</v>
      </c>
      <c r="X123" s="99">
        <v>85</v>
      </c>
      <c r="Z123" s="17" t="s">
        <v>283</v>
      </c>
      <c r="AA123" s="18" t="s">
        <v>284</v>
      </c>
      <c r="AB123" s="29">
        <v>0</v>
      </c>
      <c r="AC123" s="26">
        <v>85</v>
      </c>
      <c r="AE123" s="36" t="s">
        <v>257</v>
      </c>
      <c r="AF123" s="33" t="s">
        <v>259</v>
      </c>
      <c r="AG123" s="29">
        <v>0</v>
      </c>
      <c r="AH123" s="26">
        <v>88</v>
      </c>
      <c r="AJ123" s="76" t="s">
        <v>218</v>
      </c>
      <c r="AK123" s="33" t="s">
        <v>220</v>
      </c>
      <c r="AL123" s="39">
        <v>0</v>
      </c>
      <c r="AM123" s="331">
        <v>91</v>
      </c>
      <c r="AO123" s="117" t="s">
        <v>380</v>
      </c>
      <c r="AP123" s="35" t="s">
        <v>381</v>
      </c>
      <c r="AQ123" s="350">
        <v>0</v>
      </c>
      <c r="AR123" s="26">
        <v>89</v>
      </c>
      <c r="AT123" s="397" t="s">
        <v>337</v>
      </c>
      <c r="AU123" s="35" t="s">
        <v>338</v>
      </c>
      <c r="AV123" s="52">
        <v>0</v>
      </c>
      <c r="AW123" s="99">
        <v>90</v>
      </c>
    </row>
    <row r="124" spans="1:49" x14ac:dyDescent="0.25">
      <c r="A124" s="40" t="s">
        <v>179</v>
      </c>
      <c r="B124" s="35" t="s">
        <v>180</v>
      </c>
      <c r="C124" s="39">
        <v>-0.14282857142857086</v>
      </c>
      <c r="D124" s="100">
        <v>118</v>
      </c>
      <c r="E124" s="268"/>
      <c r="F124" s="284" t="s">
        <v>46</v>
      </c>
      <c r="G124" s="33" t="s">
        <v>49</v>
      </c>
      <c r="H124" s="39">
        <v>-0.125</v>
      </c>
      <c r="I124" s="99">
        <v>117</v>
      </c>
      <c r="K124" s="59" t="s">
        <v>214</v>
      </c>
      <c r="L124" s="35" t="s">
        <v>215</v>
      </c>
      <c r="M124" s="29">
        <v>-0.14285714285714235</v>
      </c>
      <c r="N124" s="99">
        <v>118</v>
      </c>
      <c r="P124" s="86" t="s">
        <v>264</v>
      </c>
      <c r="Q124" s="71" t="s">
        <v>144</v>
      </c>
      <c r="R124" s="39">
        <v>-3.3333333334439885E-5</v>
      </c>
      <c r="S124" s="99">
        <v>86</v>
      </c>
      <c r="U124" s="34" t="s">
        <v>285</v>
      </c>
      <c r="V124" s="35" t="s">
        <v>286</v>
      </c>
      <c r="W124" s="39">
        <v>0</v>
      </c>
      <c r="X124" s="99">
        <v>85</v>
      </c>
      <c r="Z124" s="34" t="s">
        <v>285</v>
      </c>
      <c r="AA124" s="202" t="s">
        <v>286</v>
      </c>
      <c r="AB124" s="39">
        <v>0</v>
      </c>
      <c r="AC124" s="26">
        <v>85</v>
      </c>
      <c r="AE124" s="46" t="s">
        <v>260</v>
      </c>
      <c r="AF124" s="35" t="s">
        <v>340</v>
      </c>
      <c r="AG124" s="39">
        <v>0</v>
      </c>
      <c r="AH124" s="26">
        <v>88</v>
      </c>
      <c r="AJ124" s="40" t="s">
        <v>229</v>
      </c>
      <c r="AK124" s="33" t="s">
        <v>231</v>
      </c>
      <c r="AL124" s="39">
        <v>0</v>
      </c>
      <c r="AM124" s="331">
        <v>91</v>
      </c>
      <c r="AO124" s="76" t="s">
        <v>339</v>
      </c>
      <c r="AP124" s="33" t="s">
        <v>250</v>
      </c>
      <c r="AQ124" s="350">
        <v>0</v>
      </c>
      <c r="AR124" s="26">
        <v>89</v>
      </c>
      <c r="AT124" s="76" t="s">
        <v>339</v>
      </c>
      <c r="AU124" s="33" t="s">
        <v>250</v>
      </c>
      <c r="AV124" s="29">
        <v>0</v>
      </c>
      <c r="AW124" s="99">
        <v>90</v>
      </c>
    </row>
    <row r="125" spans="1:49" x14ac:dyDescent="0.25">
      <c r="A125" s="59" t="s">
        <v>214</v>
      </c>
      <c r="B125" s="35" t="s">
        <v>215</v>
      </c>
      <c r="C125" s="29">
        <v>-0.14285714285714235</v>
      </c>
      <c r="D125" s="100">
        <v>119</v>
      </c>
      <c r="E125" s="268"/>
      <c r="F125" s="277" t="s">
        <v>179</v>
      </c>
      <c r="G125" s="35" t="s">
        <v>180</v>
      </c>
      <c r="H125" s="39">
        <v>-0.14282857142857086</v>
      </c>
      <c r="I125" s="99">
        <v>118</v>
      </c>
      <c r="K125" s="44" t="s">
        <v>236</v>
      </c>
      <c r="L125" s="35" t="s">
        <v>237</v>
      </c>
      <c r="M125" s="29">
        <v>-0.14285714285714235</v>
      </c>
      <c r="N125" s="99">
        <v>119</v>
      </c>
      <c r="P125" s="40" t="s">
        <v>251</v>
      </c>
      <c r="Q125" s="35" t="s">
        <v>252</v>
      </c>
      <c r="R125" s="39">
        <v>-8.3400000000000141E-2</v>
      </c>
      <c r="S125" s="99">
        <v>119</v>
      </c>
      <c r="U125" s="167" t="s">
        <v>382</v>
      </c>
      <c r="V125" s="33" t="s">
        <v>82</v>
      </c>
      <c r="W125" s="52">
        <v>0</v>
      </c>
      <c r="X125" s="49">
        <v>85</v>
      </c>
      <c r="Z125" s="167" t="s">
        <v>382</v>
      </c>
      <c r="AA125" s="201" t="s">
        <v>82</v>
      </c>
      <c r="AB125" s="39">
        <v>0</v>
      </c>
      <c r="AC125" s="26">
        <v>85</v>
      </c>
      <c r="AE125" s="62" t="s">
        <v>283</v>
      </c>
      <c r="AF125" s="33" t="s">
        <v>284</v>
      </c>
      <c r="AG125" s="29">
        <v>0</v>
      </c>
      <c r="AH125" s="26">
        <v>88</v>
      </c>
      <c r="AJ125" s="40" t="s">
        <v>243</v>
      </c>
      <c r="AK125" s="35" t="s">
        <v>245</v>
      </c>
      <c r="AL125" s="39">
        <v>0</v>
      </c>
      <c r="AM125" s="331">
        <v>91</v>
      </c>
      <c r="AO125" s="76" t="s">
        <v>218</v>
      </c>
      <c r="AP125" s="33" t="s">
        <v>220</v>
      </c>
      <c r="AQ125" s="355">
        <v>0</v>
      </c>
      <c r="AR125" s="26">
        <v>89</v>
      </c>
      <c r="AT125" s="76" t="s">
        <v>218</v>
      </c>
      <c r="AU125" s="33" t="s">
        <v>220</v>
      </c>
      <c r="AV125" s="39">
        <v>0</v>
      </c>
      <c r="AW125" s="99">
        <v>90</v>
      </c>
    </row>
    <row r="126" spans="1:49" x14ac:dyDescent="0.25">
      <c r="A126" s="44" t="s">
        <v>236</v>
      </c>
      <c r="B126" s="35" t="s">
        <v>237</v>
      </c>
      <c r="C126" s="29">
        <v>-0.14285714285714235</v>
      </c>
      <c r="D126" s="100">
        <v>119</v>
      </c>
      <c r="E126" s="268"/>
      <c r="F126" s="280" t="s">
        <v>214</v>
      </c>
      <c r="G126" s="35" t="s">
        <v>215</v>
      </c>
      <c r="H126" s="29">
        <v>-0.14285714285714235</v>
      </c>
      <c r="I126" s="99">
        <v>119</v>
      </c>
      <c r="K126" s="34" t="s">
        <v>102</v>
      </c>
      <c r="L126" s="35" t="s">
        <v>103</v>
      </c>
      <c r="M126" s="29">
        <v>-0.14290000000000003</v>
      </c>
      <c r="N126" s="99">
        <v>120</v>
      </c>
      <c r="P126" s="24" t="s">
        <v>32</v>
      </c>
      <c r="Q126" s="25" t="s">
        <v>33</v>
      </c>
      <c r="R126" s="39">
        <v>-9.9999999999999645E-2</v>
      </c>
      <c r="S126" s="99">
        <v>120</v>
      </c>
      <c r="U126" s="47" t="s">
        <v>300</v>
      </c>
      <c r="V126" s="33" t="s">
        <v>301</v>
      </c>
      <c r="W126" s="29">
        <v>0</v>
      </c>
      <c r="X126" s="99">
        <v>85</v>
      </c>
      <c r="Z126" s="47" t="s">
        <v>300</v>
      </c>
      <c r="AA126" s="201" t="s">
        <v>301</v>
      </c>
      <c r="AB126" s="29">
        <v>0</v>
      </c>
      <c r="AC126" s="26">
        <v>85</v>
      </c>
      <c r="AE126" s="32" t="s">
        <v>285</v>
      </c>
      <c r="AF126" s="35" t="s">
        <v>286</v>
      </c>
      <c r="AG126" s="39">
        <v>0</v>
      </c>
      <c r="AH126" s="26">
        <v>88</v>
      </c>
      <c r="AJ126" s="47" t="s">
        <v>248</v>
      </c>
      <c r="AK126" s="33" t="s">
        <v>250</v>
      </c>
      <c r="AL126" s="39">
        <v>0</v>
      </c>
      <c r="AM126" s="331">
        <v>91</v>
      </c>
      <c r="AO126" s="40" t="s">
        <v>229</v>
      </c>
      <c r="AP126" s="33" t="s">
        <v>231</v>
      </c>
      <c r="AQ126" s="355">
        <v>0</v>
      </c>
      <c r="AR126" s="26">
        <v>89</v>
      </c>
      <c r="AT126" s="40" t="s">
        <v>229</v>
      </c>
      <c r="AU126" s="33" t="s">
        <v>231</v>
      </c>
      <c r="AV126" s="39">
        <v>0</v>
      </c>
      <c r="AW126" s="99">
        <v>90</v>
      </c>
    </row>
    <row r="127" spans="1:49" x14ac:dyDescent="0.25">
      <c r="A127" s="40" t="s">
        <v>310</v>
      </c>
      <c r="B127" s="35" t="s">
        <v>29</v>
      </c>
      <c r="C127" s="29">
        <v>-0.16666666666666696</v>
      </c>
      <c r="D127" s="100">
        <v>121</v>
      </c>
      <c r="E127" s="268"/>
      <c r="F127" s="276" t="s">
        <v>236</v>
      </c>
      <c r="G127" s="35" t="s">
        <v>237</v>
      </c>
      <c r="H127" s="29">
        <v>-0.14285714285714235</v>
      </c>
      <c r="I127" s="99">
        <v>119</v>
      </c>
      <c r="K127" s="40" t="s">
        <v>310</v>
      </c>
      <c r="L127" s="35" t="s">
        <v>29</v>
      </c>
      <c r="M127" s="29">
        <v>-0.16666666666666696</v>
      </c>
      <c r="N127" s="99">
        <v>121</v>
      </c>
      <c r="P127" s="46" t="s">
        <v>292</v>
      </c>
      <c r="Q127" s="33" t="s">
        <v>293</v>
      </c>
      <c r="R127" s="39">
        <v>-0.11111111111111072</v>
      </c>
      <c r="S127" s="99">
        <v>121</v>
      </c>
      <c r="U127" s="47" t="s">
        <v>309</v>
      </c>
      <c r="V127" s="33" t="s">
        <v>233</v>
      </c>
      <c r="W127" s="39">
        <v>0</v>
      </c>
      <c r="X127" s="99">
        <v>85</v>
      </c>
      <c r="Z127" s="47" t="s">
        <v>309</v>
      </c>
      <c r="AA127" s="201" t="s">
        <v>233</v>
      </c>
      <c r="AB127" s="39">
        <v>0</v>
      </c>
      <c r="AC127" s="26">
        <v>85</v>
      </c>
      <c r="AE127" s="75" t="s">
        <v>382</v>
      </c>
      <c r="AF127" s="33" t="s">
        <v>82</v>
      </c>
      <c r="AG127" s="39">
        <v>0</v>
      </c>
      <c r="AH127" s="26">
        <v>88</v>
      </c>
      <c r="AJ127" s="36" t="s">
        <v>257</v>
      </c>
      <c r="AK127" s="33" t="s">
        <v>259</v>
      </c>
      <c r="AL127" s="29">
        <v>0</v>
      </c>
      <c r="AM127" s="331">
        <v>91</v>
      </c>
      <c r="AO127" s="40" t="s">
        <v>243</v>
      </c>
      <c r="AP127" s="35" t="s">
        <v>245</v>
      </c>
      <c r="AQ127" s="355">
        <v>0</v>
      </c>
      <c r="AR127" s="26">
        <v>89</v>
      </c>
      <c r="AT127" s="40" t="s">
        <v>243</v>
      </c>
      <c r="AU127" s="35" t="s">
        <v>245</v>
      </c>
      <c r="AV127" s="39">
        <v>0</v>
      </c>
      <c r="AW127" s="99">
        <v>90</v>
      </c>
    </row>
    <row r="128" spans="1:49" x14ac:dyDescent="0.25">
      <c r="A128" s="34" t="s">
        <v>81</v>
      </c>
      <c r="B128" s="33" t="s">
        <v>82</v>
      </c>
      <c r="C128" s="39">
        <v>-0.17066825396825447</v>
      </c>
      <c r="D128" s="100">
        <v>122</v>
      </c>
      <c r="E128" s="268"/>
      <c r="F128" s="286" t="s">
        <v>102</v>
      </c>
      <c r="G128" s="35" t="s">
        <v>103</v>
      </c>
      <c r="H128" s="69">
        <v>-0.14290000000000003</v>
      </c>
      <c r="I128" s="49">
        <v>119</v>
      </c>
      <c r="K128" s="24" t="s">
        <v>85</v>
      </c>
      <c r="L128" s="25" t="s">
        <v>86</v>
      </c>
      <c r="M128" s="39">
        <v>-0.20000000000000018</v>
      </c>
      <c r="N128" s="99">
        <v>122</v>
      </c>
      <c r="P128" s="47" t="s">
        <v>46</v>
      </c>
      <c r="Q128" s="33" t="s">
        <v>49</v>
      </c>
      <c r="R128" s="39">
        <v>-0.125</v>
      </c>
      <c r="S128" s="99">
        <v>122</v>
      </c>
      <c r="U128" s="40" t="s">
        <v>175</v>
      </c>
      <c r="V128" s="33" t="s">
        <v>176</v>
      </c>
      <c r="W128" s="39">
        <v>-2.2222222220591448E-5</v>
      </c>
      <c r="X128" s="99">
        <v>85</v>
      </c>
      <c r="Z128" s="40" t="s">
        <v>175</v>
      </c>
      <c r="AA128" s="201" t="s">
        <v>176</v>
      </c>
      <c r="AB128" s="39">
        <v>-2.2222222220591448E-5</v>
      </c>
      <c r="AC128" s="26">
        <v>85</v>
      </c>
      <c r="AE128" s="47" t="s">
        <v>300</v>
      </c>
      <c r="AF128" s="33" t="s">
        <v>301</v>
      </c>
      <c r="AG128" s="29">
        <v>0</v>
      </c>
      <c r="AH128" s="26">
        <v>88</v>
      </c>
      <c r="AJ128" s="46" t="s">
        <v>260</v>
      </c>
      <c r="AK128" s="35" t="s">
        <v>340</v>
      </c>
      <c r="AL128" s="39">
        <v>0</v>
      </c>
      <c r="AM128" s="331">
        <v>91</v>
      </c>
      <c r="AO128" s="47" t="s">
        <v>248</v>
      </c>
      <c r="AP128" s="33" t="s">
        <v>250</v>
      </c>
      <c r="AQ128" s="355">
        <v>0</v>
      </c>
      <c r="AR128" s="26">
        <v>89</v>
      </c>
      <c r="AT128" s="47" t="s">
        <v>248</v>
      </c>
      <c r="AU128" s="33" t="s">
        <v>250</v>
      </c>
      <c r="AV128" s="39">
        <v>0</v>
      </c>
      <c r="AW128" s="99">
        <v>90</v>
      </c>
    </row>
    <row r="129" spans="1:49" x14ac:dyDescent="0.25">
      <c r="A129" s="32" t="s">
        <v>72</v>
      </c>
      <c r="B129" s="35" t="s">
        <v>73</v>
      </c>
      <c r="C129" s="29">
        <v>-0.20000000000000018</v>
      </c>
      <c r="D129" s="100">
        <v>123</v>
      </c>
      <c r="E129" s="268"/>
      <c r="F129" s="277" t="s">
        <v>310</v>
      </c>
      <c r="G129" s="35" t="s">
        <v>29</v>
      </c>
      <c r="H129" s="29">
        <v>-0.16666666666666696</v>
      </c>
      <c r="I129" s="99">
        <v>120</v>
      </c>
      <c r="K129" s="36" t="s">
        <v>135</v>
      </c>
      <c r="L129" s="33" t="s">
        <v>136</v>
      </c>
      <c r="M129" s="39">
        <v>-0.22222222222222232</v>
      </c>
      <c r="N129" s="99">
        <v>123</v>
      </c>
      <c r="P129" s="40" t="s">
        <v>179</v>
      </c>
      <c r="Q129" s="35" t="s">
        <v>180</v>
      </c>
      <c r="R129" s="39">
        <v>-0.14282857142857086</v>
      </c>
      <c r="S129" s="99">
        <v>123</v>
      </c>
      <c r="U129" s="86" t="s">
        <v>264</v>
      </c>
      <c r="V129" s="71" t="s">
        <v>144</v>
      </c>
      <c r="W129" s="39">
        <v>-3.3333333334439885E-5</v>
      </c>
      <c r="X129" s="99">
        <v>85</v>
      </c>
      <c r="Z129" s="86" t="s">
        <v>264</v>
      </c>
      <c r="AA129" s="205" t="s">
        <v>144</v>
      </c>
      <c r="AB129" s="39">
        <v>-3.3333333334439885E-5</v>
      </c>
      <c r="AC129" s="26">
        <v>85</v>
      </c>
      <c r="AE129" s="47" t="s">
        <v>309</v>
      </c>
      <c r="AF129" s="33" t="s">
        <v>233</v>
      </c>
      <c r="AG129" s="39">
        <v>0</v>
      </c>
      <c r="AH129" s="26">
        <v>88</v>
      </c>
      <c r="AJ129" s="75" t="s">
        <v>403</v>
      </c>
      <c r="AK129" s="33" t="s">
        <v>82</v>
      </c>
      <c r="AL129" s="39">
        <v>0</v>
      </c>
      <c r="AM129" s="331">
        <v>91</v>
      </c>
      <c r="AO129" s="382" t="s">
        <v>257</v>
      </c>
      <c r="AP129" s="33" t="s">
        <v>259</v>
      </c>
      <c r="AQ129" s="350">
        <v>0</v>
      </c>
      <c r="AR129" s="26">
        <v>89</v>
      </c>
      <c r="AT129" s="382" t="s">
        <v>257</v>
      </c>
      <c r="AU129" s="33" t="s">
        <v>259</v>
      </c>
      <c r="AV129" s="29">
        <v>0</v>
      </c>
      <c r="AW129" s="99">
        <v>90</v>
      </c>
    </row>
    <row r="130" spans="1:49" x14ac:dyDescent="0.25">
      <c r="A130" s="63" t="s">
        <v>85</v>
      </c>
      <c r="B130" s="43" t="s">
        <v>87</v>
      </c>
      <c r="C130" s="39">
        <v>-0.20000000000000018</v>
      </c>
      <c r="D130" s="100">
        <v>123</v>
      </c>
      <c r="E130" s="268"/>
      <c r="F130" s="300" t="s">
        <v>85</v>
      </c>
      <c r="G130" s="43" t="s">
        <v>87</v>
      </c>
      <c r="H130" s="39">
        <v>-0.20000000000000018</v>
      </c>
      <c r="I130" s="99">
        <v>121</v>
      </c>
      <c r="K130" s="36" t="s">
        <v>271</v>
      </c>
      <c r="L130" s="35" t="s">
        <v>272</v>
      </c>
      <c r="M130" s="29">
        <v>-0.25</v>
      </c>
      <c r="N130" s="99">
        <v>124</v>
      </c>
      <c r="P130" s="59" t="s">
        <v>214</v>
      </c>
      <c r="Q130" s="35" t="s">
        <v>215</v>
      </c>
      <c r="R130" s="29">
        <v>-0.14285714285714235</v>
      </c>
      <c r="S130" s="99">
        <v>124</v>
      </c>
      <c r="U130" s="60" t="s">
        <v>304</v>
      </c>
      <c r="V130" s="35" t="s">
        <v>305</v>
      </c>
      <c r="W130" s="52">
        <v>-8.3299999999999486E-2</v>
      </c>
      <c r="X130" s="49">
        <v>124</v>
      </c>
      <c r="Z130" s="60" t="s">
        <v>304</v>
      </c>
      <c r="AA130" s="202" t="s">
        <v>305</v>
      </c>
      <c r="AB130" s="39">
        <v>-8.3299999999999486E-2</v>
      </c>
      <c r="AC130" s="26">
        <v>124</v>
      </c>
      <c r="AE130" s="34" t="s">
        <v>175</v>
      </c>
      <c r="AF130" s="33" t="s">
        <v>176</v>
      </c>
      <c r="AG130" s="39">
        <v>-2.2222222220591448E-5</v>
      </c>
      <c r="AH130" s="26">
        <v>88</v>
      </c>
      <c r="AJ130" s="62" t="s">
        <v>283</v>
      </c>
      <c r="AK130" s="33" t="s">
        <v>284</v>
      </c>
      <c r="AL130" s="29">
        <v>0</v>
      </c>
      <c r="AM130" s="331">
        <v>91</v>
      </c>
      <c r="AO130" s="46" t="s">
        <v>260</v>
      </c>
      <c r="AP130" s="35" t="s">
        <v>340</v>
      </c>
      <c r="AQ130" s="355">
        <v>0</v>
      </c>
      <c r="AR130" s="26">
        <v>89</v>
      </c>
      <c r="AT130" s="46" t="s">
        <v>260</v>
      </c>
      <c r="AU130" s="35" t="s">
        <v>340</v>
      </c>
      <c r="AV130" s="39">
        <v>0</v>
      </c>
      <c r="AW130" s="99">
        <v>90</v>
      </c>
    </row>
    <row r="131" spans="1:49" x14ac:dyDescent="0.25">
      <c r="A131" s="36" t="s">
        <v>135</v>
      </c>
      <c r="B131" s="33" t="s">
        <v>136</v>
      </c>
      <c r="C131" s="39">
        <v>-0.22222222222222232</v>
      </c>
      <c r="D131" s="100">
        <v>125</v>
      </c>
      <c r="E131" s="268"/>
      <c r="F131" s="275" t="s">
        <v>135</v>
      </c>
      <c r="G131" s="33" t="s">
        <v>136</v>
      </c>
      <c r="H131" s="39">
        <v>-0.22222222222222232</v>
      </c>
      <c r="I131" s="99">
        <v>122</v>
      </c>
      <c r="K131" s="32" t="s">
        <v>275</v>
      </c>
      <c r="L131" s="35" t="s">
        <v>276</v>
      </c>
      <c r="M131" s="39">
        <v>-0.27767777777777791</v>
      </c>
      <c r="N131" s="99">
        <v>125</v>
      </c>
      <c r="P131" s="44" t="s">
        <v>236</v>
      </c>
      <c r="Q131" s="35" t="s">
        <v>237</v>
      </c>
      <c r="R131" s="29">
        <v>-0.14285714285714235</v>
      </c>
      <c r="S131" s="99">
        <v>124</v>
      </c>
      <c r="U131" s="40" t="s">
        <v>251</v>
      </c>
      <c r="V131" s="35" t="s">
        <v>252</v>
      </c>
      <c r="W131" s="39">
        <v>-8.3400000000000141E-2</v>
      </c>
      <c r="X131" s="99">
        <v>125</v>
      </c>
      <c r="Z131" s="40" t="s">
        <v>251</v>
      </c>
      <c r="AA131" s="202" t="s">
        <v>252</v>
      </c>
      <c r="AB131" s="39">
        <v>-8.3400000000000141E-2</v>
      </c>
      <c r="AC131" s="26">
        <v>125</v>
      </c>
      <c r="AE131" s="86" t="s">
        <v>264</v>
      </c>
      <c r="AF131" s="71" t="s">
        <v>144</v>
      </c>
      <c r="AG131" s="39">
        <v>-3.3333333334439885E-5</v>
      </c>
      <c r="AH131" s="26">
        <v>88</v>
      </c>
      <c r="AJ131" s="32" t="s">
        <v>285</v>
      </c>
      <c r="AK131" s="35" t="s">
        <v>286</v>
      </c>
      <c r="AL131" s="39">
        <v>0</v>
      </c>
      <c r="AM131" s="331">
        <v>91</v>
      </c>
      <c r="AO131" s="62" t="s">
        <v>283</v>
      </c>
      <c r="AP131" s="33" t="s">
        <v>284</v>
      </c>
      <c r="AQ131" s="350">
        <v>0</v>
      </c>
      <c r="AR131" s="26">
        <v>89</v>
      </c>
      <c r="AT131" s="62" t="s">
        <v>283</v>
      </c>
      <c r="AU131" s="33" t="s">
        <v>284</v>
      </c>
      <c r="AV131" s="29">
        <v>0</v>
      </c>
      <c r="AW131" s="99">
        <v>90</v>
      </c>
    </row>
    <row r="132" spans="1:49" x14ac:dyDescent="0.25">
      <c r="A132" s="36" t="s">
        <v>271</v>
      </c>
      <c r="B132" s="35" t="s">
        <v>272</v>
      </c>
      <c r="C132" s="29">
        <v>-0.25</v>
      </c>
      <c r="D132" s="100">
        <v>126</v>
      </c>
      <c r="E132" s="268"/>
      <c r="F132" s="275" t="s">
        <v>271</v>
      </c>
      <c r="G132" s="35" t="s">
        <v>272</v>
      </c>
      <c r="H132" s="29">
        <v>-0.25</v>
      </c>
      <c r="I132" s="99">
        <v>123</v>
      </c>
      <c r="K132" s="32" t="s">
        <v>42</v>
      </c>
      <c r="L132" s="35" t="s">
        <v>43</v>
      </c>
      <c r="M132" s="29">
        <v>-0.28571428571428559</v>
      </c>
      <c r="N132" s="99">
        <v>126</v>
      </c>
      <c r="P132" s="34" t="s">
        <v>102</v>
      </c>
      <c r="Q132" s="35" t="s">
        <v>103</v>
      </c>
      <c r="R132" s="29">
        <v>-0.14290000000000003</v>
      </c>
      <c r="S132" s="99">
        <v>124</v>
      </c>
      <c r="U132" s="24" t="s">
        <v>32</v>
      </c>
      <c r="V132" s="25" t="s">
        <v>33</v>
      </c>
      <c r="W132" s="39">
        <v>-9.9999999999999645E-2</v>
      </c>
      <c r="X132" s="99">
        <v>126</v>
      </c>
      <c r="Z132" s="24" t="s">
        <v>32</v>
      </c>
      <c r="AA132" s="203" t="s">
        <v>33</v>
      </c>
      <c r="AB132" s="39">
        <v>-9.9999999999999645E-2</v>
      </c>
      <c r="AC132" s="26">
        <v>126</v>
      </c>
      <c r="AE132" s="59" t="s">
        <v>304</v>
      </c>
      <c r="AF132" s="35" t="s">
        <v>305</v>
      </c>
      <c r="AG132" s="52">
        <v>-8.3299999999999486E-2</v>
      </c>
      <c r="AH132" s="49">
        <v>126</v>
      </c>
      <c r="AJ132" s="47" t="s">
        <v>300</v>
      </c>
      <c r="AK132" s="33" t="s">
        <v>301</v>
      </c>
      <c r="AL132" s="29">
        <v>0</v>
      </c>
      <c r="AM132" s="331">
        <v>91</v>
      </c>
      <c r="AO132" s="32" t="s">
        <v>285</v>
      </c>
      <c r="AP132" s="35" t="s">
        <v>286</v>
      </c>
      <c r="AQ132" s="355">
        <v>0</v>
      </c>
      <c r="AR132" s="26">
        <v>89</v>
      </c>
      <c r="AT132" s="32" t="s">
        <v>285</v>
      </c>
      <c r="AU132" s="35" t="s">
        <v>286</v>
      </c>
      <c r="AV132" s="39">
        <v>0</v>
      </c>
      <c r="AW132" s="99">
        <v>90</v>
      </c>
    </row>
    <row r="133" spans="1:49" x14ac:dyDescent="0.25">
      <c r="A133" s="32" t="s">
        <v>275</v>
      </c>
      <c r="B133" s="35" t="s">
        <v>276</v>
      </c>
      <c r="C133" s="39">
        <v>-0.27767777777777791</v>
      </c>
      <c r="D133" s="100">
        <v>127</v>
      </c>
      <c r="E133" s="268"/>
      <c r="F133" s="281" t="s">
        <v>275</v>
      </c>
      <c r="G133" s="35" t="s">
        <v>276</v>
      </c>
      <c r="H133" s="39">
        <v>-0.27767777777777791</v>
      </c>
      <c r="I133" s="99">
        <v>124</v>
      </c>
      <c r="K133" s="44" t="s">
        <v>160</v>
      </c>
      <c r="L133" s="33" t="s">
        <v>161</v>
      </c>
      <c r="M133" s="39">
        <v>-0.33328888888888919</v>
      </c>
      <c r="N133" s="99">
        <v>127</v>
      </c>
      <c r="P133" s="40" t="s">
        <v>310</v>
      </c>
      <c r="Q133" s="35" t="s">
        <v>29</v>
      </c>
      <c r="R133" s="29">
        <v>-0.16666666666666696</v>
      </c>
      <c r="S133" s="99">
        <v>127</v>
      </c>
      <c r="U133" s="59" t="s">
        <v>334</v>
      </c>
      <c r="V133" s="33" t="s">
        <v>190</v>
      </c>
      <c r="W133" s="52">
        <v>-9.9999999999999645E-2</v>
      </c>
      <c r="X133" s="49">
        <v>126</v>
      </c>
      <c r="Z133" s="59" t="s">
        <v>334</v>
      </c>
      <c r="AA133" s="201" t="s">
        <v>190</v>
      </c>
      <c r="AB133" s="39">
        <v>-9.9999999999999645E-2</v>
      </c>
      <c r="AC133" s="26">
        <v>126</v>
      </c>
      <c r="AE133" s="34" t="s">
        <v>251</v>
      </c>
      <c r="AF133" s="35" t="s">
        <v>252</v>
      </c>
      <c r="AG133" s="39">
        <v>-8.3400000000000141E-2</v>
      </c>
      <c r="AH133" s="26">
        <v>127</v>
      </c>
      <c r="AJ133" s="47" t="s">
        <v>309</v>
      </c>
      <c r="AK133" s="33" t="s">
        <v>233</v>
      </c>
      <c r="AL133" s="39">
        <v>0</v>
      </c>
      <c r="AM133" s="331">
        <v>91</v>
      </c>
      <c r="AO133" s="65" t="s">
        <v>424</v>
      </c>
      <c r="AP133" s="35" t="s">
        <v>425</v>
      </c>
      <c r="AQ133" s="52">
        <v>0</v>
      </c>
      <c r="AR133" s="49">
        <v>89</v>
      </c>
      <c r="AT133" s="47" t="s">
        <v>300</v>
      </c>
      <c r="AU133" s="33" t="s">
        <v>301</v>
      </c>
      <c r="AV133" s="29">
        <v>0</v>
      </c>
      <c r="AW133" s="99">
        <v>90</v>
      </c>
    </row>
    <row r="134" spans="1:49" x14ac:dyDescent="0.25">
      <c r="A134" s="32" t="s">
        <v>42</v>
      </c>
      <c r="B134" s="35" t="s">
        <v>43</v>
      </c>
      <c r="C134" s="29">
        <v>-0.28571428571428559</v>
      </c>
      <c r="D134" s="100">
        <v>128</v>
      </c>
      <c r="E134" s="268"/>
      <c r="F134" s="281" t="s">
        <v>42</v>
      </c>
      <c r="G134" s="35" t="s">
        <v>43</v>
      </c>
      <c r="H134" s="29">
        <v>-0.28571428571428559</v>
      </c>
      <c r="I134" s="99">
        <v>125</v>
      </c>
      <c r="K134" s="34" t="s">
        <v>75</v>
      </c>
      <c r="L134" s="33" t="s">
        <v>76</v>
      </c>
      <c r="M134" s="39">
        <v>-0.33332222222222274</v>
      </c>
      <c r="N134" s="99">
        <v>128</v>
      </c>
      <c r="P134" s="24" t="s">
        <v>85</v>
      </c>
      <c r="Q134" s="25" t="s">
        <v>86</v>
      </c>
      <c r="R134" s="39">
        <v>-0.20000000000000018</v>
      </c>
      <c r="S134" s="99">
        <v>128</v>
      </c>
      <c r="U134" s="46" t="s">
        <v>292</v>
      </c>
      <c r="V134" s="33" t="s">
        <v>293</v>
      </c>
      <c r="W134" s="39">
        <v>-0.11111111111111072</v>
      </c>
      <c r="X134" s="99">
        <v>128</v>
      </c>
      <c r="Z134" s="46" t="s">
        <v>292</v>
      </c>
      <c r="AA134" s="201" t="s">
        <v>293</v>
      </c>
      <c r="AB134" s="39">
        <v>-0.11111111111111072</v>
      </c>
      <c r="AC134" s="26">
        <v>128</v>
      </c>
      <c r="AE134" s="223" t="s">
        <v>32</v>
      </c>
      <c r="AF134" s="25" t="s">
        <v>33</v>
      </c>
      <c r="AG134" s="39">
        <v>-9.9999999999999645E-2</v>
      </c>
      <c r="AH134" s="26">
        <v>128</v>
      </c>
      <c r="AJ134" s="34" t="s">
        <v>175</v>
      </c>
      <c r="AK134" s="33" t="s">
        <v>176</v>
      </c>
      <c r="AL134" s="39">
        <v>-2.2222222220591448E-5</v>
      </c>
      <c r="AM134" s="331">
        <v>91</v>
      </c>
      <c r="AO134" s="47" t="s">
        <v>300</v>
      </c>
      <c r="AP134" s="33" t="s">
        <v>301</v>
      </c>
      <c r="AQ134" s="350">
        <v>0</v>
      </c>
      <c r="AR134" s="26">
        <v>89</v>
      </c>
      <c r="AT134" s="47" t="s">
        <v>466</v>
      </c>
      <c r="AU134" s="33" t="s">
        <v>233</v>
      </c>
      <c r="AV134" s="52">
        <v>0</v>
      </c>
      <c r="AW134" s="99">
        <v>90</v>
      </c>
    </row>
    <row r="135" spans="1:49" x14ac:dyDescent="0.25">
      <c r="A135" s="44" t="s">
        <v>160</v>
      </c>
      <c r="B135" s="33" t="s">
        <v>161</v>
      </c>
      <c r="C135" s="39">
        <v>-0.33328888888888919</v>
      </c>
      <c r="D135" s="100">
        <v>129</v>
      </c>
      <c r="E135" s="268"/>
      <c r="F135" s="276" t="s">
        <v>160</v>
      </c>
      <c r="G135" s="33" t="s">
        <v>161</v>
      </c>
      <c r="H135" s="39">
        <v>-0.33328888888888919</v>
      </c>
      <c r="I135" s="99">
        <v>126</v>
      </c>
      <c r="K135" s="60" t="s">
        <v>302</v>
      </c>
      <c r="L135" s="35" t="s">
        <v>303</v>
      </c>
      <c r="M135" s="29">
        <v>-0.33333333333333393</v>
      </c>
      <c r="N135" s="99">
        <v>129</v>
      </c>
      <c r="P135" s="36" t="s">
        <v>135</v>
      </c>
      <c r="Q135" s="33" t="s">
        <v>136</v>
      </c>
      <c r="R135" s="39">
        <v>-0.22222222222222232</v>
      </c>
      <c r="S135" s="99">
        <v>129</v>
      </c>
      <c r="U135" s="47" t="s">
        <v>46</v>
      </c>
      <c r="V135" s="33" t="s">
        <v>49</v>
      </c>
      <c r="W135" s="39">
        <v>-0.125</v>
      </c>
      <c r="X135" s="99">
        <v>129</v>
      </c>
      <c r="Z135" s="47" t="s">
        <v>46</v>
      </c>
      <c r="AA135" s="201" t="s">
        <v>49</v>
      </c>
      <c r="AB135" s="39">
        <v>-0.125</v>
      </c>
      <c r="AC135" s="26">
        <v>129</v>
      </c>
      <c r="AE135" s="40" t="s">
        <v>334</v>
      </c>
      <c r="AF135" s="33" t="s">
        <v>190</v>
      </c>
      <c r="AG135" s="39">
        <v>-9.9999999999999645E-2</v>
      </c>
      <c r="AH135" s="26">
        <v>128</v>
      </c>
      <c r="AJ135" s="86" t="s">
        <v>264</v>
      </c>
      <c r="AK135" s="71" t="s">
        <v>144</v>
      </c>
      <c r="AL135" s="39">
        <v>-3.3333333334439885E-5</v>
      </c>
      <c r="AM135" s="331">
        <v>91</v>
      </c>
      <c r="AO135" s="47" t="s">
        <v>309</v>
      </c>
      <c r="AP135" s="33" t="s">
        <v>233</v>
      </c>
      <c r="AQ135" s="355">
        <v>0</v>
      </c>
      <c r="AR135" s="26">
        <v>89</v>
      </c>
      <c r="AT135" s="364" t="s">
        <v>372</v>
      </c>
      <c r="AU135" s="365" t="s">
        <v>432</v>
      </c>
      <c r="AV135" s="52">
        <v>-1.1111111110295724E-5</v>
      </c>
      <c r="AW135" s="99">
        <v>90</v>
      </c>
    </row>
    <row r="136" spans="1:49" x14ac:dyDescent="0.25">
      <c r="A136" s="76" t="s">
        <v>206</v>
      </c>
      <c r="B136" s="33" t="s">
        <v>207</v>
      </c>
      <c r="C136" s="52">
        <v>-0.33330000000000126</v>
      </c>
      <c r="D136" s="100">
        <v>129</v>
      </c>
      <c r="E136" s="268"/>
      <c r="F136" s="297" t="s">
        <v>206</v>
      </c>
      <c r="G136" s="33" t="s">
        <v>207</v>
      </c>
      <c r="H136" s="39">
        <v>-0.33330000000000126</v>
      </c>
      <c r="I136" s="99">
        <v>127</v>
      </c>
      <c r="K136" s="76" t="s">
        <v>238</v>
      </c>
      <c r="L136" s="33" t="s">
        <v>239</v>
      </c>
      <c r="M136" s="39">
        <v>-0.36110000000000042</v>
      </c>
      <c r="N136" s="99">
        <v>130</v>
      </c>
      <c r="P136" s="36" t="s">
        <v>271</v>
      </c>
      <c r="Q136" s="35" t="s">
        <v>272</v>
      </c>
      <c r="R136" s="29">
        <v>-0.25</v>
      </c>
      <c r="S136" s="99">
        <v>130</v>
      </c>
      <c r="U136" s="40" t="s">
        <v>179</v>
      </c>
      <c r="V136" s="35" t="s">
        <v>180</v>
      </c>
      <c r="W136" s="39">
        <v>-0.14282857142857086</v>
      </c>
      <c r="X136" s="99">
        <v>130</v>
      </c>
      <c r="Z136" s="40" t="s">
        <v>179</v>
      </c>
      <c r="AA136" s="202" t="s">
        <v>180</v>
      </c>
      <c r="AB136" s="39">
        <v>-0.14282857142857086</v>
      </c>
      <c r="AC136" s="26">
        <v>130</v>
      </c>
      <c r="AE136" s="62" t="s">
        <v>292</v>
      </c>
      <c r="AF136" s="33" t="s">
        <v>293</v>
      </c>
      <c r="AG136" s="39">
        <v>-0.11111111111111072</v>
      </c>
      <c r="AH136" s="26">
        <v>130</v>
      </c>
      <c r="AJ136" s="34" t="s">
        <v>251</v>
      </c>
      <c r="AK136" s="35" t="s">
        <v>252</v>
      </c>
      <c r="AL136" s="39">
        <v>-8.3400000000000141E-2</v>
      </c>
      <c r="AM136" s="331">
        <v>130</v>
      </c>
      <c r="AO136" s="364" t="s">
        <v>372</v>
      </c>
      <c r="AP136" s="365" t="s">
        <v>432</v>
      </c>
      <c r="AQ136" s="52">
        <v>-1.1111111110295724E-5</v>
      </c>
      <c r="AR136" s="49">
        <v>89</v>
      </c>
      <c r="AT136" s="34" t="s">
        <v>175</v>
      </c>
      <c r="AU136" s="33" t="s">
        <v>176</v>
      </c>
      <c r="AV136" s="39">
        <v>-2.2222222220591448E-5</v>
      </c>
      <c r="AW136" s="99">
        <v>90</v>
      </c>
    </row>
    <row r="137" spans="1:49" ht="15.75" x14ac:dyDescent="0.25">
      <c r="A137" s="34" t="s">
        <v>75</v>
      </c>
      <c r="B137" s="33" t="s">
        <v>76</v>
      </c>
      <c r="C137" s="39">
        <v>-0.33332222222222274</v>
      </c>
      <c r="D137" s="100">
        <v>129</v>
      </c>
      <c r="E137" s="268"/>
      <c r="F137" s="286" t="s">
        <v>75</v>
      </c>
      <c r="G137" s="33" t="s">
        <v>76</v>
      </c>
      <c r="H137" s="39">
        <v>-0.33332222222222274</v>
      </c>
      <c r="I137" s="99">
        <v>127</v>
      </c>
      <c r="K137" s="103" t="s">
        <v>90</v>
      </c>
      <c r="L137" s="104" t="s">
        <v>91</v>
      </c>
      <c r="M137" s="39">
        <v>-0.37509999999999977</v>
      </c>
      <c r="N137" s="99">
        <v>131</v>
      </c>
      <c r="P137" s="32" t="s">
        <v>275</v>
      </c>
      <c r="Q137" s="35" t="s">
        <v>276</v>
      </c>
      <c r="R137" s="39">
        <v>-0.27767777777777791</v>
      </c>
      <c r="S137" s="99">
        <v>131</v>
      </c>
      <c r="U137" s="59" t="s">
        <v>214</v>
      </c>
      <c r="V137" s="35" t="s">
        <v>215</v>
      </c>
      <c r="W137" s="29">
        <v>-0.14285714285714235</v>
      </c>
      <c r="X137" s="99">
        <v>131</v>
      </c>
      <c r="Z137" s="44" t="s">
        <v>236</v>
      </c>
      <c r="AA137" s="202" t="s">
        <v>237</v>
      </c>
      <c r="AB137" s="29">
        <v>-0.14285714285714235</v>
      </c>
      <c r="AC137" s="26">
        <v>131</v>
      </c>
      <c r="AE137" s="47" t="s">
        <v>46</v>
      </c>
      <c r="AF137" s="33" t="s">
        <v>49</v>
      </c>
      <c r="AG137" s="39">
        <v>-0.125</v>
      </c>
      <c r="AH137" s="26">
        <v>131</v>
      </c>
      <c r="AJ137" s="223" t="s">
        <v>32</v>
      </c>
      <c r="AK137" s="25" t="s">
        <v>33</v>
      </c>
      <c r="AL137" s="39">
        <v>-9.9999999999999645E-2</v>
      </c>
      <c r="AM137" s="331">
        <v>131</v>
      </c>
      <c r="AO137" s="34" t="s">
        <v>175</v>
      </c>
      <c r="AP137" s="33" t="s">
        <v>176</v>
      </c>
      <c r="AQ137" s="355">
        <v>-2.2222222220591448E-5</v>
      </c>
      <c r="AR137" s="26">
        <v>89</v>
      </c>
      <c r="AT137" s="86" t="s">
        <v>264</v>
      </c>
      <c r="AU137" s="71" t="s">
        <v>144</v>
      </c>
      <c r="AV137" s="39">
        <v>-3.3333333334439885E-5</v>
      </c>
      <c r="AW137" s="99">
        <v>90</v>
      </c>
    </row>
    <row r="138" spans="1:49" x14ac:dyDescent="0.25">
      <c r="A138" s="40" t="s">
        <v>77</v>
      </c>
      <c r="B138" s="33" t="s">
        <v>78</v>
      </c>
      <c r="C138" s="29">
        <v>-0.33333333333333304</v>
      </c>
      <c r="D138" s="100">
        <v>129</v>
      </c>
      <c r="E138" s="268"/>
      <c r="F138" s="293" t="s">
        <v>302</v>
      </c>
      <c r="G138" s="35" t="s">
        <v>303</v>
      </c>
      <c r="H138" s="29">
        <v>-0.33333333333333393</v>
      </c>
      <c r="I138" s="99">
        <v>127</v>
      </c>
      <c r="K138" s="40" t="s">
        <v>227</v>
      </c>
      <c r="L138" s="35" t="s">
        <v>228</v>
      </c>
      <c r="M138" s="39">
        <v>-0.47223650793650762</v>
      </c>
      <c r="N138" s="99">
        <v>132</v>
      </c>
      <c r="P138" s="32" t="s">
        <v>42</v>
      </c>
      <c r="Q138" s="35" t="s">
        <v>43</v>
      </c>
      <c r="R138" s="29">
        <v>-0.28571428571428559</v>
      </c>
      <c r="S138" s="99">
        <v>132</v>
      </c>
      <c r="U138" s="44" t="s">
        <v>236</v>
      </c>
      <c r="V138" s="35" t="s">
        <v>237</v>
      </c>
      <c r="W138" s="29">
        <v>-0.14285714285714235</v>
      </c>
      <c r="X138" s="99">
        <v>131</v>
      </c>
      <c r="Z138" s="59" t="s">
        <v>214</v>
      </c>
      <c r="AA138" s="202" t="s">
        <v>215</v>
      </c>
      <c r="AB138" s="29">
        <v>-0.14285714285714235</v>
      </c>
      <c r="AC138" s="26">
        <v>131</v>
      </c>
      <c r="AE138" s="34" t="s">
        <v>179</v>
      </c>
      <c r="AF138" s="35" t="s">
        <v>180</v>
      </c>
      <c r="AG138" s="39">
        <v>-0.14282857142857086</v>
      </c>
      <c r="AH138" s="26">
        <v>132</v>
      </c>
      <c r="AJ138" s="66" t="s">
        <v>334</v>
      </c>
      <c r="AK138" s="33" t="s">
        <v>190</v>
      </c>
      <c r="AL138" s="39">
        <v>-9.9999999999999645E-2</v>
      </c>
      <c r="AM138" s="331">
        <v>131</v>
      </c>
      <c r="AO138" s="86" t="s">
        <v>264</v>
      </c>
      <c r="AP138" s="71" t="s">
        <v>144</v>
      </c>
      <c r="AQ138" s="355">
        <v>-3.3333333334439885E-5</v>
      </c>
      <c r="AR138" s="26">
        <v>89</v>
      </c>
      <c r="AT138" s="34" t="s">
        <v>251</v>
      </c>
      <c r="AU138" s="35" t="s">
        <v>252</v>
      </c>
      <c r="AV138" s="39">
        <v>-8.3400000000000141E-2</v>
      </c>
      <c r="AW138" s="99">
        <v>132</v>
      </c>
    </row>
    <row r="139" spans="1:49" x14ac:dyDescent="0.25">
      <c r="A139" s="59" t="s">
        <v>229</v>
      </c>
      <c r="B139" s="33" t="s">
        <v>231</v>
      </c>
      <c r="C139" s="29">
        <v>-0.33333333333333304</v>
      </c>
      <c r="D139" s="100">
        <v>129</v>
      </c>
      <c r="E139" s="268"/>
      <c r="F139" s="301" t="s">
        <v>238</v>
      </c>
      <c r="G139" s="33" t="s">
        <v>239</v>
      </c>
      <c r="H139" s="39">
        <v>-0.36110000000000042</v>
      </c>
      <c r="I139" s="99">
        <v>133</v>
      </c>
      <c r="K139" s="32" t="s">
        <v>297</v>
      </c>
      <c r="L139" s="35" t="s">
        <v>187</v>
      </c>
      <c r="M139" s="52">
        <v>-0.4999888888888897</v>
      </c>
      <c r="N139" s="49">
        <v>133</v>
      </c>
      <c r="P139" s="44" t="s">
        <v>160</v>
      </c>
      <c r="Q139" s="33" t="s">
        <v>161</v>
      </c>
      <c r="R139" s="39">
        <v>-0.33328888888888919</v>
      </c>
      <c r="S139" s="99">
        <v>133</v>
      </c>
      <c r="U139" s="34" t="s">
        <v>102</v>
      </c>
      <c r="V139" s="35" t="s">
        <v>103</v>
      </c>
      <c r="W139" s="29">
        <v>-0.14290000000000003</v>
      </c>
      <c r="X139" s="99">
        <v>131</v>
      </c>
      <c r="Z139" s="34" t="s">
        <v>102</v>
      </c>
      <c r="AA139" s="202" t="s">
        <v>103</v>
      </c>
      <c r="AB139" s="29">
        <v>-0.14290000000000003</v>
      </c>
      <c r="AC139" s="26">
        <v>131</v>
      </c>
      <c r="AE139" s="40" t="s">
        <v>214</v>
      </c>
      <c r="AF139" s="35" t="s">
        <v>215</v>
      </c>
      <c r="AG139" s="29">
        <v>-0.14285714285714235</v>
      </c>
      <c r="AH139" s="26">
        <v>133</v>
      </c>
      <c r="AJ139" s="62" t="s">
        <v>292</v>
      </c>
      <c r="AK139" s="33" t="s">
        <v>293</v>
      </c>
      <c r="AL139" s="39">
        <v>-0.11111111111111072</v>
      </c>
      <c r="AM139" s="331">
        <v>133</v>
      </c>
      <c r="AO139" s="34" t="s">
        <v>251</v>
      </c>
      <c r="AP139" s="35" t="s">
        <v>252</v>
      </c>
      <c r="AQ139" s="355">
        <v>-8.3400000000000141E-2</v>
      </c>
      <c r="AR139" s="26">
        <v>133</v>
      </c>
      <c r="AT139" s="223" t="s">
        <v>430</v>
      </c>
      <c r="AU139" s="25" t="s">
        <v>33</v>
      </c>
      <c r="AV139" s="39">
        <v>-9.9999999999999645E-2</v>
      </c>
      <c r="AW139" s="99">
        <v>133</v>
      </c>
    </row>
    <row r="140" spans="1:49" x14ac:dyDescent="0.25">
      <c r="A140" s="60" t="s">
        <v>302</v>
      </c>
      <c r="B140" s="35" t="s">
        <v>303</v>
      </c>
      <c r="C140" s="29">
        <v>-0.33333333333333393</v>
      </c>
      <c r="D140" s="100">
        <v>129</v>
      </c>
      <c r="E140" s="268"/>
      <c r="F140" s="275" t="s">
        <v>198</v>
      </c>
      <c r="G140" s="35" t="s">
        <v>199</v>
      </c>
      <c r="H140" s="39">
        <v>-0.37496666666666556</v>
      </c>
      <c r="I140" s="99">
        <v>134</v>
      </c>
      <c r="K140" s="44" t="s">
        <v>34</v>
      </c>
      <c r="L140" s="33" t="s">
        <v>35</v>
      </c>
      <c r="M140" s="29">
        <v>-0.5</v>
      </c>
      <c r="N140" s="99">
        <v>134</v>
      </c>
      <c r="P140" s="36" t="s">
        <v>355</v>
      </c>
      <c r="Q140" s="33" t="s">
        <v>356</v>
      </c>
      <c r="R140" s="69">
        <v>-0.33329999999999949</v>
      </c>
      <c r="S140" s="49">
        <v>133</v>
      </c>
      <c r="U140" s="40" t="s">
        <v>310</v>
      </c>
      <c r="V140" s="35" t="s">
        <v>29</v>
      </c>
      <c r="W140" s="29">
        <v>-0.16666666666666696</v>
      </c>
      <c r="X140" s="99">
        <v>134</v>
      </c>
      <c r="Z140" s="40" t="s">
        <v>310</v>
      </c>
      <c r="AA140" s="202" t="s">
        <v>29</v>
      </c>
      <c r="AB140" s="29">
        <v>-0.16666666666666696</v>
      </c>
      <c r="AC140" s="26">
        <v>134</v>
      </c>
      <c r="AE140" s="47" t="s">
        <v>236</v>
      </c>
      <c r="AF140" s="35" t="s">
        <v>237</v>
      </c>
      <c r="AG140" s="29">
        <v>-0.14285714285714235</v>
      </c>
      <c r="AH140" s="26">
        <v>133</v>
      </c>
      <c r="AJ140" s="47" t="s">
        <v>46</v>
      </c>
      <c r="AK140" s="33" t="s">
        <v>49</v>
      </c>
      <c r="AL140" s="39">
        <v>-0.125</v>
      </c>
      <c r="AM140" s="331">
        <v>134</v>
      </c>
      <c r="AO140" s="223" t="s">
        <v>430</v>
      </c>
      <c r="AP140" s="25" t="s">
        <v>33</v>
      </c>
      <c r="AQ140" s="355">
        <v>-9.9999999999999645E-2</v>
      </c>
      <c r="AR140" s="26">
        <v>134</v>
      </c>
      <c r="AT140" s="66" t="s">
        <v>437</v>
      </c>
      <c r="AU140" s="33" t="s">
        <v>190</v>
      </c>
      <c r="AV140" s="39">
        <v>-9.9999999999999645E-2</v>
      </c>
      <c r="AW140" s="99">
        <v>133</v>
      </c>
    </row>
    <row r="141" spans="1:49" ht="15.75" x14ac:dyDescent="0.25">
      <c r="A141" s="82" t="s">
        <v>238</v>
      </c>
      <c r="B141" s="33" t="s">
        <v>239</v>
      </c>
      <c r="C141" s="52">
        <v>-0.36110000000000042</v>
      </c>
      <c r="D141" s="100">
        <v>135</v>
      </c>
      <c r="E141" s="268"/>
      <c r="F141" s="280" t="s">
        <v>90</v>
      </c>
      <c r="G141" s="35" t="s">
        <v>91</v>
      </c>
      <c r="H141" s="52">
        <v>-0.37509999999999977</v>
      </c>
      <c r="I141" s="49">
        <v>135</v>
      </c>
      <c r="K141" s="76" t="s">
        <v>75</v>
      </c>
      <c r="L141" s="35" t="s">
        <v>331</v>
      </c>
      <c r="M141" s="69">
        <v>-0.5</v>
      </c>
      <c r="N141" s="49">
        <v>135</v>
      </c>
      <c r="P141" s="76" t="s">
        <v>238</v>
      </c>
      <c r="Q141" s="33" t="s">
        <v>239</v>
      </c>
      <c r="R141" s="52">
        <v>-0.33329999999999949</v>
      </c>
      <c r="S141" s="49">
        <v>133</v>
      </c>
      <c r="U141" s="105" t="s">
        <v>122</v>
      </c>
      <c r="V141" s="106" t="s">
        <v>123</v>
      </c>
      <c r="W141" s="52">
        <v>-0.18890000000000029</v>
      </c>
      <c r="X141" s="49">
        <v>135</v>
      </c>
      <c r="Z141" s="105" t="s">
        <v>122</v>
      </c>
      <c r="AA141" s="206" t="s">
        <v>123</v>
      </c>
      <c r="AB141" s="39">
        <v>-0.18890000000000029</v>
      </c>
      <c r="AC141" s="26">
        <v>135</v>
      </c>
      <c r="AE141" s="32" t="s">
        <v>102</v>
      </c>
      <c r="AF141" s="35" t="s">
        <v>103</v>
      </c>
      <c r="AG141" s="29">
        <v>-0.14290000000000003</v>
      </c>
      <c r="AH141" s="26">
        <v>133</v>
      </c>
      <c r="AJ141" s="34" t="s">
        <v>179</v>
      </c>
      <c r="AK141" s="35" t="s">
        <v>180</v>
      </c>
      <c r="AL141" s="39">
        <v>-0.14282857142857086</v>
      </c>
      <c r="AM141" s="331">
        <v>135</v>
      </c>
      <c r="AO141" s="66" t="s">
        <v>437</v>
      </c>
      <c r="AP141" s="33" t="s">
        <v>190</v>
      </c>
      <c r="AQ141" s="355">
        <v>-9.9999999999999645E-2</v>
      </c>
      <c r="AR141" s="26">
        <v>134</v>
      </c>
      <c r="AT141" s="36" t="s">
        <v>160</v>
      </c>
      <c r="AU141" s="33" t="s">
        <v>161</v>
      </c>
      <c r="AV141" s="39">
        <v>-0.11106666666666598</v>
      </c>
      <c r="AW141" s="99">
        <v>135</v>
      </c>
    </row>
    <row r="142" spans="1:49" x14ac:dyDescent="0.25">
      <c r="A142" s="36" t="s">
        <v>198</v>
      </c>
      <c r="B142" s="35" t="s">
        <v>199</v>
      </c>
      <c r="C142" s="39">
        <v>-0.37496666666666556</v>
      </c>
      <c r="D142" s="100">
        <v>136</v>
      </c>
      <c r="E142" s="268"/>
      <c r="F142" s="277" t="s">
        <v>227</v>
      </c>
      <c r="G142" s="35" t="s">
        <v>228</v>
      </c>
      <c r="H142" s="39">
        <v>-0.47223650793650762</v>
      </c>
      <c r="I142" s="99">
        <v>136</v>
      </c>
      <c r="K142" s="40" t="s">
        <v>324</v>
      </c>
      <c r="L142" s="33" t="s">
        <v>78</v>
      </c>
      <c r="M142" s="39">
        <v>-0.5</v>
      </c>
      <c r="N142" s="99">
        <v>136</v>
      </c>
      <c r="P142" s="66" t="s">
        <v>363</v>
      </c>
      <c r="Q142" s="33" t="s">
        <v>364</v>
      </c>
      <c r="R142" s="69">
        <v>-0.33329999999999949</v>
      </c>
      <c r="S142" s="49">
        <v>133</v>
      </c>
      <c r="U142" s="24" t="s">
        <v>85</v>
      </c>
      <c r="V142" s="25" t="s">
        <v>86</v>
      </c>
      <c r="W142" s="39">
        <v>-0.20000000000000018</v>
      </c>
      <c r="X142" s="99">
        <v>136</v>
      </c>
      <c r="Z142" s="24" t="s">
        <v>85</v>
      </c>
      <c r="AA142" s="203" t="s">
        <v>86</v>
      </c>
      <c r="AB142" s="39">
        <v>-0.20000000000000018</v>
      </c>
      <c r="AC142" s="26">
        <v>136</v>
      </c>
      <c r="AE142" s="34" t="s">
        <v>310</v>
      </c>
      <c r="AF142" s="35" t="s">
        <v>29</v>
      </c>
      <c r="AG142" s="29">
        <v>-0.16666666666666696</v>
      </c>
      <c r="AH142" s="26">
        <v>136</v>
      </c>
      <c r="AJ142" s="40" t="s">
        <v>214</v>
      </c>
      <c r="AK142" s="35" t="s">
        <v>215</v>
      </c>
      <c r="AL142" s="29">
        <v>-0.14285714285714235</v>
      </c>
      <c r="AM142" s="331">
        <v>136</v>
      </c>
      <c r="AO142" s="167" t="s">
        <v>160</v>
      </c>
      <c r="AP142" s="33" t="s">
        <v>161</v>
      </c>
      <c r="AQ142" s="52">
        <v>-0.11106666666666598</v>
      </c>
      <c r="AR142" s="49">
        <v>136</v>
      </c>
      <c r="AT142" s="62" t="s">
        <v>292</v>
      </c>
      <c r="AU142" s="33" t="s">
        <v>293</v>
      </c>
      <c r="AV142" s="39">
        <v>-0.11111111111111072</v>
      </c>
      <c r="AW142" s="99">
        <v>135</v>
      </c>
    </row>
    <row r="143" spans="1:49" x14ac:dyDescent="0.25">
      <c r="A143" s="59" t="s">
        <v>124</v>
      </c>
      <c r="B143" s="35" t="s">
        <v>125</v>
      </c>
      <c r="C143" s="39">
        <v>-0.3750111111111103</v>
      </c>
      <c r="D143" s="100">
        <v>136</v>
      </c>
      <c r="E143" s="268"/>
      <c r="F143" s="276" t="s">
        <v>34</v>
      </c>
      <c r="G143" s="33" t="s">
        <v>35</v>
      </c>
      <c r="H143" s="29">
        <v>-0.5</v>
      </c>
      <c r="I143" s="99">
        <v>137</v>
      </c>
      <c r="K143" s="40" t="s">
        <v>210</v>
      </c>
      <c r="L143" s="35" t="s">
        <v>211</v>
      </c>
      <c r="M143" s="39">
        <v>-0.5</v>
      </c>
      <c r="N143" s="99">
        <v>137</v>
      </c>
      <c r="P143" s="60" t="s">
        <v>304</v>
      </c>
      <c r="Q143" s="35" t="s">
        <v>305</v>
      </c>
      <c r="R143" s="69">
        <v>-0.33329999999999949</v>
      </c>
      <c r="S143" s="49">
        <v>133</v>
      </c>
      <c r="U143" s="36" t="s">
        <v>135</v>
      </c>
      <c r="V143" s="33" t="s">
        <v>136</v>
      </c>
      <c r="W143" s="39">
        <v>-0.22222222222222232</v>
      </c>
      <c r="X143" s="99">
        <v>137</v>
      </c>
      <c r="Z143" s="36" t="s">
        <v>135</v>
      </c>
      <c r="AA143" s="201" t="s">
        <v>136</v>
      </c>
      <c r="AB143" s="39">
        <v>-0.22222222222222232</v>
      </c>
      <c r="AC143" s="26">
        <v>137</v>
      </c>
      <c r="AE143" s="63" t="s">
        <v>85</v>
      </c>
      <c r="AF143" s="25" t="s">
        <v>86</v>
      </c>
      <c r="AG143" s="39">
        <v>-0.20000000000000018</v>
      </c>
      <c r="AH143" s="26">
        <v>137</v>
      </c>
      <c r="AJ143" s="47" t="s">
        <v>236</v>
      </c>
      <c r="AK143" s="35" t="s">
        <v>237</v>
      </c>
      <c r="AL143" s="29">
        <v>-0.14285714285714235</v>
      </c>
      <c r="AM143" s="331">
        <v>136</v>
      </c>
      <c r="AO143" s="62" t="s">
        <v>292</v>
      </c>
      <c r="AP143" s="33" t="s">
        <v>293</v>
      </c>
      <c r="AQ143" s="355">
        <v>-0.11111111111111072</v>
      </c>
      <c r="AR143" s="26">
        <v>136</v>
      </c>
      <c r="AT143" s="47" t="s">
        <v>46</v>
      </c>
      <c r="AU143" s="33" t="s">
        <v>49</v>
      </c>
      <c r="AV143" s="39">
        <v>-0.125</v>
      </c>
      <c r="AW143" s="99">
        <v>137</v>
      </c>
    </row>
    <row r="144" spans="1:49" x14ac:dyDescent="0.25">
      <c r="A144" s="40" t="s">
        <v>54</v>
      </c>
      <c r="B144" s="35" t="s">
        <v>55</v>
      </c>
      <c r="C144" s="39">
        <v>-0.47222222222222232</v>
      </c>
      <c r="D144" s="100">
        <v>138</v>
      </c>
      <c r="E144" s="268"/>
      <c r="F144" s="277" t="s">
        <v>317</v>
      </c>
      <c r="G144" s="33" t="s">
        <v>78</v>
      </c>
      <c r="H144" s="52">
        <v>-0.5</v>
      </c>
      <c r="I144" s="49">
        <v>138</v>
      </c>
      <c r="K144" s="79" t="s">
        <v>212</v>
      </c>
      <c r="L144" s="25" t="s">
        <v>213</v>
      </c>
      <c r="M144" s="29">
        <v>-0.5</v>
      </c>
      <c r="N144" s="99">
        <v>138</v>
      </c>
      <c r="P144" s="34" t="s">
        <v>75</v>
      </c>
      <c r="Q144" s="33" t="s">
        <v>76</v>
      </c>
      <c r="R144" s="39">
        <v>-0.33332222222222274</v>
      </c>
      <c r="S144" s="99">
        <v>138</v>
      </c>
      <c r="U144" s="36" t="s">
        <v>271</v>
      </c>
      <c r="V144" s="35" t="s">
        <v>272</v>
      </c>
      <c r="W144" s="29">
        <v>-0.25</v>
      </c>
      <c r="X144" s="99">
        <v>138</v>
      </c>
      <c r="Z144" s="36" t="s">
        <v>271</v>
      </c>
      <c r="AA144" s="202" t="s">
        <v>272</v>
      </c>
      <c r="AB144" s="29">
        <v>-0.25</v>
      </c>
      <c r="AC144" s="26">
        <v>138</v>
      </c>
      <c r="AE144" s="59" t="s">
        <v>135</v>
      </c>
      <c r="AF144" s="33" t="s">
        <v>136</v>
      </c>
      <c r="AG144" s="39">
        <v>-0.22222222222222232</v>
      </c>
      <c r="AH144" s="26">
        <v>138</v>
      </c>
      <c r="AJ144" s="32" t="s">
        <v>102</v>
      </c>
      <c r="AK144" s="35" t="s">
        <v>103</v>
      </c>
      <c r="AL144" s="29">
        <v>-0.14290000000000003</v>
      </c>
      <c r="AM144" s="331">
        <v>136</v>
      </c>
      <c r="AO144" s="47" t="s">
        <v>46</v>
      </c>
      <c r="AP144" s="33" t="s">
        <v>49</v>
      </c>
      <c r="AQ144" s="355">
        <v>-0.125</v>
      </c>
      <c r="AR144" s="26">
        <v>138</v>
      </c>
      <c r="AT144" s="34" t="s">
        <v>179</v>
      </c>
      <c r="AU144" s="35" t="s">
        <v>180</v>
      </c>
      <c r="AV144" s="39">
        <v>-0.14282857142857086</v>
      </c>
      <c r="AW144" s="99">
        <v>138</v>
      </c>
    </row>
    <row r="145" spans="1:49" x14ac:dyDescent="0.25">
      <c r="A145" s="40" t="s">
        <v>227</v>
      </c>
      <c r="B145" s="35" t="s">
        <v>228</v>
      </c>
      <c r="C145" s="39">
        <v>-0.47223650793650762</v>
      </c>
      <c r="D145" s="100">
        <v>138</v>
      </c>
      <c r="E145" s="268"/>
      <c r="F145" s="277" t="s">
        <v>210</v>
      </c>
      <c r="G145" s="35" t="s">
        <v>211</v>
      </c>
      <c r="H145" s="39">
        <v>-0.5</v>
      </c>
      <c r="I145" s="99">
        <v>139</v>
      </c>
      <c r="K145" s="82" t="s">
        <v>238</v>
      </c>
      <c r="L145" s="33" t="s">
        <v>240</v>
      </c>
      <c r="M145" s="29">
        <v>-0.5</v>
      </c>
      <c r="N145" s="99">
        <v>139</v>
      </c>
      <c r="P145" s="60" t="s">
        <v>302</v>
      </c>
      <c r="Q145" s="35" t="s">
        <v>303</v>
      </c>
      <c r="R145" s="29">
        <v>-0.33333333333333393</v>
      </c>
      <c r="S145" s="99">
        <v>139</v>
      </c>
      <c r="U145" s="32" t="s">
        <v>275</v>
      </c>
      <c r="V145" s="35" t="s">
        <v>276</v>
      </c>
      <c r="W145" s="39">
        <v>-0.27767777777777791</v>
      </c>
      <c r="X145" s="99">
        <v>139</v>
      </c>
      <c r="Z145" s="32" t="s">
        <v>275</v>
      </c>
      <c r="AA145" s="202" t="s">
        <v>276</v>
      </c>
      <c r="AB145" s="39">
        <v>-0.27767777777777791</v>
      </c>
      <c r="AC145" s="26">
        <v>139</v>
      </c>
      <c r="AE145" s="59" t="s">
        <v>271</v>
      </c>
      <c r="AF145" s="35" t="s">
        <v>272</v>
      </c>
      <c r="AG145" s="29">
        <v>-0.25</v>
      </c>
      <c r="AH145" s="26">
        <v>139</v>
      </c>
      <c r="AJ145" s="65" t="s">
        <v>424</v>
      </c>
      <c r="AK145" s="35" t="s">
        <v>425</v>
      </c>
      <c r="AL145" s="69">
        <v>-0.16666666666666607</v>
      </c>
      <c r="AM145" s="333">
        <v>139</v>
      </c>
      <c r="AO145" s="34" t="s">
        <v>179</v>
      </c>
      <c r="AP145" s="35" t="s">
        <v>180</v>
      </c>
      <c r="AQ145" s="355">
        <v>-0.14282857142857086</v>
      </c>
      <c r="AR145" s="26">
        <v>139</v>
      </c>
      <c r="AT145" s="40" t="s">
        <v>214</v>
      </c>
      <c r="AU145" s="35" t="s">
        <v>215</v>
      </c>
      <c r="AV145" s="29">
        <v>-0.14285714285714235</v>
      </c>
      <c r="AW145" s="99">
        <v>139</v>
      </c>
    </row>
    <row r="146" spans="1:49" x14ac:dyDescent="0.25">
      <c r="A146" s="32" t="s">
        <v>290</v>
      </c>
      <c r="B146" s="33" t="s">
        <v>291</v>
      </c>
      <c r="C146" s="39">
        <v>-0.49699999999999989</v>
      </c>
      <c r="D146" s="100">
        <v>140</v>
      </c>
      <c r="E146" s="268"/>
      <c r="F146" s="302" t="s">
        <v>212</v>
      </c>
      <c r="G146" s="25" t="s">
        <v>213</v>
      </c>
      <c r="H146" s="29">
        <v>-0.5</v>
      </c>
      <c r="I146" s="99">
        <v>140</v>
      </c>
      <c r="K146" s="62" t="s">
        <v>246</v>
      </c>
      <c r="L146" s="33" t="s">
        <v>247</v>
      </c>
      <c r="M146" s="39">
        <v>-0.5</v>
      </c>
      <c r="N146" s="99">
        <v>140</v>
      </c>
      <c r="P146" s="40" t="s">
        <v>227</v>
      </c>
      <c r="Q146" s="35" t="s">
        <v>228</v>
      </c>
      <c r="R146" s="39">
        <v>-0.47223650793650762</v>
      </c>
      <c r="S146" s="99">
        <v>140</v>
      </c>
      <c r="U146" s="32" t="s">
        <v>42</v>
      </c>
      <c r="V146" s="35" t="s">
        <v>43</v>
      </c>
      <c r="W146" s="29">
        <v>-0.28571428571428559</v>
      </c>
      <c r="X146" s="99">
        <v>140</v>
      </c>
      <c r="Z146" s="32" t="s">
        <v>42</v>
      </c>
      <c r="AA146" s="202" t="s">
        <v>43</v>
      </c>
      <c r="AB146" s="29">
        <v>-0.28571428571428559</v>
      </c>
      <c r="AC146" s="26">
        <v>140</v>
      </c>
      <c r="AE146" s="46" t="s">
        <v>275</v>
      </c>
      <c r="AF146" s="35" t="s">
        <v>276</v>
      </c>
      <c r="AG146" s="39">
        <v>-0.27767777777777791</v>
      </c>
      <c r="AH146" s="26">
        <v>140</v>
      </c>
      <c r="AJ146" s="34" t="s">
        <v>310</v>
      </c>
      <c r="AK146" s="35" t="s">
        <v>29</v>
      </c>
      <c r="AL146" s="29">
        <v>-0.16666666666666696</v>
      </c>
      <c r="AM146" s="331">
        <v>139</v>
      </c>
      <c r="AO146" s="40" t="s">
        <v>214</v>
      </c>
      <c r="AP146" s="35" t="s">
        <v>215</v>
      </c>
      <c r="AQ146" s="350">
        <v>-0.14285714285714235</v>
      </c>
      <c r="AR146" s="26">
        <v>140</v>
      </c>
      <c r="AT146" s="47" t="s">
        <v>236</v>
      </c>
      <c r="AU146" s="35" t="s">
        <v>237</v>
      </c>
      <c r="AV146" s="29">
        <v>-0.14285714285714235</v>
      </c>
      <c r="AW146" s="99">
        <v>139</v>
      </c>
    </row>
    <row r="147" spans="1:49" x14ac:dyDescent="0.25">
      <c r="A147" s="44" t="s">
        <v>34</v>
      </c>
      <c r="B147" s="33" t="s">
        <v>35</v>
      </c>
      <c r="C147" s="29">
        <v>-0.5</v>
      </c>
      <c r="D147" s="100">
        <v>141</v>
      </c>
      <c r="E147" s="268"/>
      <c r="F147" s="301" t="s">
        <v>238</v>
      </c>
      <c r="G147" s="33" t="s">
        <v>240</v>
      </c>
      <c r="H147" s="29">
        <v>-0.5</v>
      </c>
      <c r="I147" s="99">
        <v>141</v>
      </c>
      <c r="K147" s="59" t="s">
        <v>251</v>
      </c>
      <c r="L147" s="35" t="s">
        <v>91</v>
      </c>
      <c r="M147" s="39">
        <v>-0.5</v>
      </c>
      <c r="N147" s="99">
        <v>141</v>
      </c>
      <c r="P147" s="32" t="s">
        <v>297</v>
      </c>
      <c r="Q147" s="35" t="s">
        <v>187</v>
      </c>
      <c r="R147" s="39">
        <v>-0.4999888888888897</v>
      </c>
      <c r="S147" s="99">
        <v>141</v>
      </c>
      <c r="U147" s="32" t="s">
        <v>223</v>
      </c>
      <c r="V147" s="33" t="s">
        <v>224</v>
      </c>
      <c r="W147" s="52">
        <v>-0.31939999999999991</v>
      </c>
      <c r="X147" s="49">
        <v>141</v>
      </c>
      <c r="Z147" s="32" t="s">
        <v>223</v>
      </c>
      <c r="AA147" s="201" t="s">
        <v>224</v>
      </c>
      <c r="AB147" s="39">
        <v>-0.31939999999999991</v>
      </c>
      <c r="AC147" s="26">
        <v>141</v>
      </c>
      <c r="AE147" s="46" t="s">
        <v>42</v>
      </c>
      <c r="AF147" s="35" t="s">
        <v>43</v>
      </c>
      <c r="AG147" s="29">
        <v>-0.28571428571428559</v>
      </c>
      <c r="AH147" s="26">
        <v>141</v>
      </c>
      <c r="AJ147" s="63" t="s">
        <v>85</v>
      </c>
      <c r="AK147" s="25" t="s">
        <v>86</v>
      </c>
      <c r="AL147" s="39">
        <v>-0.20000000000000018</v>
      </c>
      <c r="AM147" s="331">
        <v>141</v>
      </c>
      <c r="AO147" s="47" t="s">
        <v>236</v>
      </c>
      <c r="AP147" s="35" t="s">
        <v>237</v>
      </c>
      <c r="AQ147" s="350">
        <v>-0.14285714285714235</v>
      </c>
      <c r="AR147" s="26">
        <v>140</v>
      </c>
      <c r="AT147" s="32" t="s">
        <v>102</v>
      </c>
      <c r="AU147" s="35" t="s">
        <v>103</v>
      </c>
      <c r="AV147" s="29">
        <v>-0.14290000000000003</v>
      </c>
      <c r="AW147" s="99">
        <v>139</v>
      </c>
    </row>
    <row r="148" spans="1:49" x14ac:dyDescent="0.25">
      <c r="A148" s="40" t="s">
        <v>210</v>
      </c>
      <c r="B148" s="35" t="s">
        <v>211</v>
      </c>
      <c r="C148" s="39">
        <v>-0.5</v>
      </c>
      <c r="D148" s="100">
        <v>141</v>
      </c>
      <c r="E148" s="268"/>
      <c r="F148" s="279" t="s">
        <v>246</v>
      </c>
      <c r="G148" s="33" t="s">
        <v>247</v>
      </c>
      <c r="H148" s="39">
        <v>-0.5</v>
      </c>
      <c r="I148" s="99">
        <v>142</v>
      </c>
      <c r="K148" s="47" t="s">
        <v>295</v>
      </c>
      <c r="L148" s="33" t="s">
        <v>296</v>
      </c>
      <c r="M148" s="39">
        <v>-0.5</v>
      </c>
      <c r="N148" s="99">
        <v>142</v>
      </c>
      <c r="P148" s="44" t="s">
        <v>34</v>
      </c>
      <c r="Q148" s="33" t="s">
        <v>35</v>
      </c>
      <c r="R148" s="29">
        <v>-0.5</v>
      </c>
      <c r="S148" s="99">
        <v>141</v>
      </c>
      <c r="U148" s="36" t="s">
        <v>154</v>
      </c>
      <c r="V148" s="35" t="s">
        <v>374</v>
      </c>
      <c r="W148" s="52">
        <v>-0.33329999999999949</v>
      </c>
      <c r="X148" s="49">
        <v>142</v>
      </c>
      <c r="Z148" s="36" t="s">
        <v>154</v>
      </c>
      <c r="AA148" s="202" t="s">
        <v>374</v>
      </c>
      <c r="AB148" s="39">
        <v>-0.33329999999999949</v>
      </c>
      <c r="AC148" s="26">
        <v>142</v>
      </c>
      <c r="AE148" s="46" t="s">
        <v>223</v>
      </c>
      <c r="AF148" s="33" t="s">
        <v>224</v>
      </c>
      <c r="AG148" s="39">
        <v>-0.31939999999999991</v>
      </c>
      <c r="AH148" s="26">
        <v>142</v>
      </c>
      <c r="AJ148" s="59" t="s">
        <v>135</v>
      </c>
      <c r="AK148" s="33" t="s">
        <v>136</v>
      </c>
      <c r="AL148" s="39">
        <v>-0.22222222222222232</v>
      </c>
      <c r="AM148" s="331">
        <v>142</v>
      </c>
      <c r="AO148" s="32" t="s">
        <v>102</v>
      </c>
      <c r="AP148" s="35" t="s">
        <v>103</v>
      </c>
      <c r="AQ148" s="350">
        <v>-0.14290000000000003</v>
      </c>
      <c r="AR148" s="26">
        <v>140</v>
      </c>
      <c r="AT148" s="75" t="s">
        <v>403</v>
      </c>
      <c r="AU148" s="33" t="s">
        <v>82</v>
      </c>
      <c r="AV148" s="29">
        <v>-0.16666666666666607</v>
      </c>
      <c r="AW148" s="99">
        <v>142</v>
      </c>
    </row>
    <row r="149" spans="1:49" x14ac:dyDescent="0.25">
      <c r="A149" s="79" t="s">
        <v>212</v>
      </c>
      <c r="B149" s="25" t="s">
        <v>213</v>
      </c>
      <c r="C149" s="29">
        <v>-0.5</v>
      </c>
      <c r="D149" s="100">
        <v>141</v>
      </c>
      <c r="E149" s="268"/>
      <c r="F149" s="280" t="s">
        <v>251</v>
      </c>
      <c r="G149" s="35" t="s">
        <v>91</v>
      </c>
      <c r="H149" s="39">
        <v>-0.5</v>
      </c>
      <c r="I149" s="99">
        <v>143</v>
      </c>
      <c r="K149" s="76" t="s">
        <v>308</v>
      </c>
      <c r="L149" s="33" t="s">
        <v>136</v>
      </c>
      <c r="M149" s="29">
        <v>-0.5</v>
      </c>
      <c r="N149" s="99">
        <v>143</v>
      </c>
      <c r="P149" s="40" t="s">
        <v>324</v>
      </c>
      <c r="Q149" s="33" t="s">
        <v>78</v>
      </c>
      <c r="R149" s="39">
        <v>-0.5</v>
      </c>
      <c r="S149" s="99">
        <v>141</v>
      </c>
      <c r="U149" s="66" t="s">
        <v>363</v>
      </c>
      <c r="V149" s="33" t="s">
        <v>364</v>
      </c>
      <c r="W149" s="29">
        <v>-0.33329999999999949</v>
      </c>
      <c r="X149" s="99">
        <v>142</v>
      </c>
      <c r="Z149" s="66" t="s">
        <v>363</v>
      </c>
      <c r="AA149" s="201" t="s">
        <v>364</v>
      </c>
      <c r="AB149" s="29">
        <v>-0.33329999999999949</v>
      </c>
      <c r="AC149" s="26">
        <v>142</v>
      </c>
      <c r="AE149" s="57" t="s">
        <v>363</v>
      </c>
      <c r="AF149" s="33" t="s">
        <v>364</v>
      </c>
      <c r="AG149" s="29">
        <v>-0.33329999999999949</v>
      </c>
      <c r="AH149" s="26">
        <v>143</v>
      </c>
      <c r="AJ149" s="47" t="s">
        <v>421</v>
      </c>
      <c r="AK149" s="33" t="s">
        <v>422</v>
      </c>
      <c r="AL149" s="69">
        <v>-0.25</v>
      </c>
      <c r="AM149" s="333">
        <v>143</v>
      </c>
      <c r="AO149" s="75" t="s">
        <v>403</v>
      </c>
      <c r="AP149" s="33" t="s">
        <v>82</v>
      </c>
      <c r="AQ149" s="69">
        <v>-0.16666666666666607</v>
      </c>
      <c r="AR149" s="49">
        <v>143</v>
      </c>
      <c r="AT149" s="76" t="s">
        <v>461</v>
      </c>
      <c r="AU149" s="35" t="s">
        <v>187</v>
      </c>
      <c r="AV149" s="69">
        <v>-0.16666666666666607</v>
      </c>
      <c r="AW149" s="99">
        <v>142</v>
      </c>
    </row>
    <row r="150" spans="1:49" x14ac:dyDescent="0.25">
      <c r="A150" s="82" t="s">
        <v>238</v>
      </c>
      <c r="B150" s="33" t="s">
        <v>240</v>
      </c>
      <c r="C150" s="29">
        <v>-0.5</v>
      </c>
      <c r="D150" s="100">
        <v>141</v>
      </c>
      <c r="E150" s="268"/>
      <c r="F150" s="284" t="s">
        <v>295</v>
      </c>
      <c r="G150" s="33" t="s">
        <v>296</v>
      </c>
      <c r="H150" s="39">
        <v>-0.5</v>
      </c>
      <c r="I150" s="99">
        <v>144</v>
      </c>
      <c r="K150" s="59" t="s">
        <v>124</v>
      </c>
      <c r="L150" s="35" t="s">
        <v>125</v>
      </c>
      <c r="M150" s="39">
        <v>-0.55359999999999943</v>
      </c>
      <c r="N150" s="99">
        <v>144</v>
      </c>
      <c r="P150" s="40" t="s">
        <v>210</v>
      </c>
      <c r="Q150" s="35" t="s">
        <v>211</v>
      </c>
      <c r="R150" s="39">
        <v>-0.5</v>
      </c>
      <c r="S150" s="99">
        <v>141</v>
      </c>
      <c r="U150" s="116" t="s">
        <v>380</v>
      </c>
      <c r="V150" s="35" t="s">
        <v>381</v>
      </c>
      <c r="W150" s="69">
        <v>-0.33330000000000037</v>
      </c>
      <c r="X150" s="49">
        <v>142</v>
      </c>
      <c r="Z150" s="116" t="s">
        <v>380</v>
      </c>
      <c r="AA150" s="202" t="s">
        <v>381</v>
      </c>
      <c r="AB150" s="29">
        <v>-0.33330000000000037</v>
      </c>
      <c r="AC150" s="26">
        <v>142</v>
      </c>
      <c r="AE150" s="32" t="s">
        <v>75</v>
      </c>
      <c r="AF150" s="33" t="s">
        <v>76</v>
      </c>
      <c r="AG150" s="39">
        <v>-0.33332222222222274</v>
      </c>
      <c r="AH150" s="26">
        <v>143</v>
      </c>
      <c r="AJ150" s="59" t="s">
        <v>271</v>
      </c>
      <c r="AK150" s="35" t="s">
        <v>272</v>
      </c>
      <c r="AL150" s="29">
        <v>-0.25</v>
      </c>
      <c r="AM150" s="331">
        <v>143</v>
      </c>
      <c r="AO150" s="34" t="s">
        <v>310</v>
      </c>
      <c r="AP150" s="35" t="s">
        <v>29</v>
      </c>
      <c r="AQ150" s="350">
        <v>-0.16666666666666696</v>
      </c>
      <c r="AR150" s="26">
        <v>143</v>
      </c>
      <c r="AT150" s="34" t="s">
        <v>310</v>
      </c>
      <c r="AU150" s="35" t="s">
        <v>29</v>
      </c>
      <c r="AV150" s="29">
        <v>-0.16666666666666696</v>
      </c>
      <c r="AW150" s="99">
        <v>142</v>
      </c>
    </row>
    <row r="151" spans="1:49" ht="15.75" x14ac:dyDescent="0.25">
      <c r="A151" s="62" t="s">
        <v>246</v>
      </c>
      <c r="B151" s="33" t="s">
        <v>247</v>
      </c>
      <c r="C151" s="39">
        <v>-0.5</v>
      </c>
      <c r="D151" s="100">
        <v>141</v>
      </c>
      <c r="E151" s="268"/>
      <c r="F151" s="297" t="s">
        <v>308</v>
      </c>
      <c r="G151" s="33" t="s">
        <v>136</v>
      </c>
      <c r="H151" s="29">
        <v>-0.5</v>
      </c>
      <c r="I151" s="99">
        <v>145</v>
      </c>
      <c r="K151" s="40" t="s">
        <v>202</v>
      </c>
      <c r="L151" s="35" t="s">
        <v>203</v>
      </c>
      <c r="M151" s="39">
        <v>-0.55553333333333299</v>
      </c>
      <c r="N151" s="99">
        <v>145</v>
      </c>
      <c r="P151" s="79" t="s">
        <v>212</v>
      </c>
      <c r="Q151" s="25" t="s">
        <v>213</v>
      </c>
      <c r="R151" s="29">
        <v>-0.5</v>
      </c>
      <c r="S151" s="99">
        <v>141</v>
      </c>
      <c r="U151" s="34" t="s">
        <v>75</v>
      </c>
      <c r="V151" s="33" t="s">
        <v>76</v>
      </c>
      <c r="W151" s="39">
        <v>-0.33332222222222274</v>
      </c>
      <c r="X151" s="99">
        <v>142</v>
      </c>
      <c r="Z151" s="34" t="s">
        <v>75</v>
      </c>
      <c r="AA151" s="201" t="s">
        <v>76</v>
      </c>
      <c r="AB151" s="39">
        <v>-0.33332222222222274</v>
      </c>
      <c r="AC151" s="26">
        <v>142</v>
      </c>
      <c r="AE151" s="225" t="s">
        <v>90</v>
      </c>
      <c r="AF151" s="104" t="s">
        <v>91</v>
      </c>
      <c r="AG151" s="52">
        <v>-0.37509999999999977</v>
      </c>
      <c r="AH151" s="49">
        <v>145</v>
      </c>
      <c r="AJ151" s="225" t="s">
        <v>90</v>
      </c>
      <c r="AK151" s="104" t="s">
        <v>91</v>
      </c>
      <c r="AL151" s="52">
        <v>-0.2500666666666671</v>
      </c>
      <c r="AM151" s="333">
        <v>145</v>
      </c>
      <c r="AO151" s="63" t="s">
        <v>85</v>
      </c>
      <c r="AP151" s="25" t="s">
        <v>86</v>
      </c>
      <c r="AQ151" s="355">
        <v>-0.20000000000000018</v>
      </c>
      <c r="AR151" s="26">
        <v>145</v>
      </c>
      <c r="AT151" s="63" t="s">
        <v>85</v>
      </c>
      <c r="AU151" s="25" t="s">
        <v>86</v>
      </c>
      <c r="AV151" s="39">
        <v>-0.20000000000000018</v>
      </c>
      <c r="AW151" s="99">
        <v>145</v>
      </c>
    </row>
    <row r="152" spans="1:49" ht="15.75" x14ac:dyDescent="0.25">
      <c r="A152" s="59" t="s">
        <v>251</v>
      </c>
      <c r="B152" s="35" t="s">
        <v>91</v>
      </c>
      <c r="C152" s="39">
        <v>-0.5</v>
      </c>
      <c r="D152" s="100">
        <v>141</v>
      </c>
      <c r="E152" s="268"/>
      <c r="F152" s="280" t="s">
        <v>124</v>
      </c>
      <c r="G152" s="35" t="s">
        <v>125</v>
      </c>
      <c r="H152" s="52">
        <v>-0.55359999999999943</v>
      </c>
      <c r="I152" s="49">
        <v>146</v>
      </c>
      <c r="K152" s="40" t="s">
        <v>72</v>
      </c>
      <c r="L152" s="35" t="s">
        <v>74</v>
      </c>
      <c r="M152" s="39">
        <v>-0.55559999999999921</v>
      </c>
      <c r="N152" s="99">
        <v>146</v>
      </c>
      <c r="P152" s="82" t="s">
        <v>238</v>
      </c>
      <c r="Q152" s="33" t="s">
        <v>361</v>
      </c>
      <c r="R152" s="29">
        <v>-0.5</v>
      </c>
      <c r="S152" s="99">
        <v>141</v>
      </c>
      <c r="U152" s="103" t="s">
        <v>90</v>
      </c>
      <c r="V152" s="104" t="s">
        <v>91</v>
      </c>
      <c r="W152" s="52">
        <v>-0.37509999999999977</v>
      </c>
      <c r="X152" s="49">
        <v>146</v>
      </c>
      <c r="Z152" s="103" t="s">
        <v>90</v>
      </c>
      <c r="AA152" s="207" t="s">
        <v>91</v>
      </c>
      <c r="AB152" s="39">
        <v>-0.37509999999999977</v>
      </c>
      <c r="AC152" s="26">
        <v>146</v>
      </c>
      <c r="AE152" s="34" t="s">
        <v>227</v>
      </c>
      <c r="AF152" s="35" t="s">
        <v>228</v>
      </c>
      <c r="AG152" s="39">
        <v>-0.47223650793650762</v>
      </c>
      <c r="AH152" s="26">
        <v>146</v>
      </c>
      <c r="AJ152" s="46" t="s">
        <v>275</v>
      </c>
      <c r="AK152" s="35" t="s">
        <v>276</v>
      </c>
      <c r="AL152" s="39">
        <v>-0.27767777777777791</v>
      </c>
      <c r="AM152" s="331">
        <v>146</v>
      </c>
      <c r="AO152" s="59" t="s">
        <v>135</v>
      </c>
      <c r="AP152" s="33" t="s">
        <v>136</v>
      </c>
      <c r="AQ152" s="355">
        <v>-0.22222222222222232</v>
      </c>
      <c r="AR152" s="26">
        <v>146</v>
      </c>
      <c r="AT152" s="59" t="s">
        <v>135</v>
      </c>
      <c r="AU152" s="33" t="s">
        <v>136</v>
      </c>
      <c r="AV152" s="39">
        <v>-0.22222222222222232</v>
      </c>
      <c r="AW152" s="99">
        <v>146</v>
      </c>
    </row>
    <row r="153" spans="1:49" x14ac:dyDescent="0.25">
      <c r="A153" s="47" t="s">
        <v>295</v>
      </c>
      <c r="B153" s="33" t="s">
        <v>296</v>
      </c>
      <c r="C153" s="39">
        <v>-0.5</v>
      </c>
      <c r="D153" s="100">
        <v>141</v>
      </c>
      <c r="E153" s="268"/>
      <c r="F153" s="277" t="s">
        <v>202</v>
      </c>
      <c r="G153" s="35" t="s">
        <v>203</v>
      </c>
      <c r="H153" s="39">
        <v>-0.55553333333333299</v>
      </c>
      <c r="I153" s="99">
        <v>147</v>
      </c>
      <c r="K153" s="36" t="s">
        <v>88</v>
      </c>
      <c r="L153" s="33" t="s">
        <v>89</v>
      </c>
      <c r="M153" s="39">
        <v>-0.55563333333333276</v>
      </c>
      <c r="N153" s="99">
        <v>147</v>
      </c>
      <c r="P153" s="62" t="s">
        <v>246</v>
      </c>
      <c r="Q153" s="33" t="s">
        <v>247</v>
      </c>
      <c r="R153" s="39">
        <v>-0.5</v>
      </c>
      <c r="S153" s="99">
        <v>141</v>
      </c>
      <c r="U153" s="40" t="s">
        <v>227</v>
      </c>
      <c r="V153" s="35" t="s">
        <v>228</v>
      </c>
      <c r="W153" s="39">
        <v>-0.47223650793650762</v>
      </c>
      <c r="X153" s="99">
        <v>147</v>
      </c>
      <c r="Z153" s="189" t="s">
        <v>227</v>
      </c>
      <c r="AA153" s="145" t="s">
        <v>228</v>
      </c>
      <c r="AB153" s="39">
        <v>-0.47223650793650762</v>
      </c>
      <c r="AC153" s="26">
        <v>147</v>
      </c>
      <c r="AE153" s="46" t="s">
        <v>297</v>
      </c>
      <c r="AF153" s="35" t="s">
        <v>187</v>
      </c>
      <c r="AG153" s="39">
        <v>-0.4999888888888897</v>
      </c>
      <c r="AH153" s="26">
        <v>147</v>
      </c>
      <c r="AJ153" s="46" t="s">
        <v>42</v>
      </c>
      <c r="AK153" s="35" t="s">
        <v>43</v>
      </c>
      <c r="AL153" s="29">
        <v>-0.28571428571428559</v>
      </c>
      <c r="AM153" s="331">
        <v>147</v>
      </c>
      <c r="AO153" s="40" t="s">
        <v>298</v>
      </c>
      <c r="AP153" s="35" t="s">
        <v>299</v>
      </c>
      <c r="AQ153" s="52">
        <v>-0.24166666666666625</v>
      </c>
      <c r="AR153" s="49">
        <v>147</v>
      </c>
      <c r="AT153" s="40" t="s">
        <v>298</v>
      </c>
      <c r="AU153" s="35" t="s">
        <v>299</v>
      </c>
      <c r="AV153" s="52">
        <v>-0.24166666666666625</v>
      </c>
      <c r="AW153" s="99">
        <v>147</v>
      </c>
    </row>
    <row r="154" spans="1:49" ht="15.75" x14ac:dyDescent="0.25">
      <c r="A154" s="76" t="s">
        <v>308</v>
      </c>
      <c r="B154" s="33" t="s">
        <v>136</v>
      </c>
      <c r="C154" s="29">
        <v>-0.5</v>
      </c>
      <c r="D154" s="100">
        <v>141</v>
      </c>
      <c r="E154" s="268"/>
      <c r="F154" s="277" t="s">
        <v>72</v>
      </c>
      <c r="G154" s="35" t="s">
        <v>74</v>
      </c>
      <c r="H154" s="52">
        <v>-0.55559999999999921</v>
      </c>
      <c r="I154" s="49">
        <v>148</v>
      </c>
      <c r="K154" s="34" t="s">
        <v>27</v>
      </c>
      <c r="L154" s="35" t="s">
        <v>28</v>
      </c>
      <c r="M154" s="29">
        <v>-0.57142857142857117</v>
      </c>
      <c r="N154" s="99">
        <v>148</v>
      </c>
      <c r="P154" s="59" t="s">
        <v>251</v>
      </c>
      <c r="Q154" s="35" t="s">
        <v>91</v>
      </c>
      <c r="R154" s="39">
        <v>-0.5</v>
      </c>
      <c r="S154" s="99">
        <v>141</v>
      </c>
      <c r="U154" s="32" t="s">
        <v>297</v>
      </c>
      <c r="V154" s="35" t="s">
        <v>187</v>
      </c>
      <c r="W154" s="39">
        <v>-0.4999888888888897</v>
      </c>
      <c r="X154" s="99">
        <v>148</v>
      </c>
      <c r="Z154" s="94" t="s">
        <v>297</v>
      </c>
      <c r="AA154" s="145" t="s">
        <v>187</v>
      </c>
      <c r="AB154" s="39">
        <v>-0.4999888888888897</v>
      </c>
      <c r="AC154" s="26">
        <v>148</v>
      </c>
      <c r="AE154" s="44" t="s">
        <v>34</v>
      </c>
      <c r="AF154" s="33" t="s">
        <v>35</v>
      </c>
      <c r="AG154" s="29">
        <v>-0.5</v>
      </c>
      <c r="AH154" s="26">
        <v>147</v>
      </c>
      <c r="AJ154" s="226" t="s">
        <v>122</v>
      </c>
      <c r="AK154" s="106" t="s">
        <v>123</v>
      </c>
      <c r="AL154" s="52">
        <v>-0.30004444444444456</v>
      </c>
      <c r="AM154" s="333">
        <v>148</v>
      </c>
      <c r="AO154" s="59" t="s">
        <v>271</v>
      </c>
      <c r="AP154" s="35" t="s">
        <v>272</v>
      </c>
      <c r="AQ154" s="350">
        <v>-0.25</v>
      </c>
      <c r="AR154" s="26">
        <v>148</v>
      </c>
      <c r="AT154" s="59" t="s">
        <v>271</v>
      </c>
      <c r="AU154" s="35" t="s">
        <v>272</v>
      </c>
      <c r="AV154" s="29">
        <v>-0.25</v>
      </c>
      <c r="AW154" s="99">
        <v>148</v>
      </c>
    </row>
    <row r="155" spans="1:49" ht="15.75" x14ac:dyDescent="0.25">
      <c r="A155" s="40" t="s">
        <v>202</v>
      </c>
      <c r="B155" s="35" t="s">
        <v>203</v>
      </c>
      <c r="C155" s="39">
        <v>-0.55553333333333299</v>
      </c>
      <c r="D155" s="100">
        <v>149</v>
      </c>
      <c r="E155" s="268"/>
      <c r="F155" s="275" t="s">
        <v>88</v>
      </c>
      <c r="G155" s="33" t="s">
        <v>89</v>
      </c>
      <c r="H155" s="39">
        <v>-0.55563333333333276</v>
      </c>
      <c r="I155" s="99">
        <v>149</v>
      </c>
      <c r="K155" s="24" t="s">
        <v>30</v>
      </c>
      <c r="L155" s="43" t="s">
        <v>31</v>
      </c>
      <c r="M155" s="29">
        <v>-0.57142857142857117</v>
      </c>
      <c r="N155" s="99">
        <v>149</v>
      </c>
      <c r="P155" s="36" t="s">
        <v>251</v>
      </c>
      <c r="Q155" s="35" t="s">
        <v>362</v>
      </c>
      <c r="R155" s="69">
        <v>-0.5</v>
      </c>
      <c r="S155" s="49">
        <v>141</v>
      </c>
      <c r="U155" s="44" t="s">
        <v>34</v>
      </c>
      <c r="V155" s="33" t="s">
        <v>35</v>
      </c>
      <c r="W155" s="29">
        <v>-0.5</v>
      </c>
      <c r="X155" s="99">
        <v>148</v>
      </c>
      <c r="Z155" s="195" t="s">
        <v>34</v>
      </c>
      <c r="AA155" s="18" t="s">
        <v>35</v>
      </c>
      <c r="AB155" s="29">
        <v>-0.5</v>
      </c>
      <c r="AC155" s="26">
        <v>148</v>
      </c>
      <c r="AE155" s="40" t="s">
        <v>72</v>
      </c>
      <c r="AF155" s="33" t="s">
        <v>397</v>
      </c>
      <c r="AG155" s="69">
        <v>-0.5</v>
      </c>
      <c r="AH155" s="49">
        <v>147</v>
      </c>
      <c r="AJ155" s="46" t="s">
        <v>223</v>
      </c>
      <c r="AK155" s="33" t="s">
        <v>224</v>
      </c>
      <c r="AL155" s="39">
        <v>-0.31939999999999991</v>
      </c>
      <c r="AM155" s="331">
        <v>149</v>
      </c>
      <c r="AO155" s="225" t="s">
        <v>90</v>
      </c>
      <c r="AP155" s="104" t="s">
        <v>91</v>
      </c>
      <c r="AQ155" s="355">
        <v>-0.2500666666666671</v>
      </c>
      <c r="AR155" s="26">
        <v>149</v>
      </c>
      <c r="AT155" s="225" t="s">
        <v>90</v>
      </c>
      <c r="AU155" s="104" t="s">
        <v>91</v>
      </c>
      <c r="AV155" s="39">
        <v>-0.2500666666666671</v>
      </c>
      <c r="AW155" s="99">
        <v>149</v>
      </c>
    </row>
    <row r="156" spans="1:49" x14ac:dyDescent="0.25">
      <c r="A156" s="36" t="s">
        <v>88</v>
      </c>
      <c r="B156" s="33" t="s">
        <v>89</v>
      </c>
      <c r="C156" s="39">
        <v>-0.55563333333333276</v>
      </c>
      <c r="D156" s="100">
        <v>150</v>
      </c>
      <c r="E156" s="268"/>
      <c r="F156" s="286" t="s">
        <v>27</v>
      </c>
      <c r="G156" s="35" t="s">
        <v>28</v>
      </c>
      <c r="H156" s="29">
        <v>-0.57142857142857117</v>
      </c>
      <c r="I156" s="99">
        <v>150</v>
      </c>
      <c r="K156" s="62" t="s">
        <v>112</v>
      </c>
      <c r="L156" s="33" t="s">
        <v>45</v>
      </c>
      <c r="M156" s="29">
        <v>-0.57142857142857117</v>
      </c>
      <c r="N156" s="99">
        <v>150</v>
      </c>
      <c r="P156" s="47" t="s">
        <v>295</v>
      </c>
      <c r="Q156" s="33" t="s">
        <v>296</v>
      </c>
      <c r="R156" s="39">
        <v>-0.5</v>
      </c>
      <c r="S156" s="99">
        <v>141</v>
      </c>
      <c r="U156" s="40" t="s">
        <v>324</v>
      </c>
      <c r="V156" s="33" t="s">
        <v>78</v>
      </c>
      <c r="W156" s="39">
        <v>-0.5</v>
      </c>
      <c r="X156" s="99">
        <v>148</v>
      </c>
      <c r="Z156" s="213" t="s">
        <v>238</v>
      </c>
      <c r="AA156" s="18" t="s">
        <v>361</v>
      </c>
      <c r="AB156" s="29">
        <v>-0.5</v>
      </c>
      <c r="AC156" s="26">
        <v>148</v>
      </c>
      <c r="AE156" s="34" t="s">
        <v>324</v>
      </c>
      <c r="AF156" s="33" t="s">
        <v>78</v>
      </c>
      <c r="AG156" s="39">
        <v>-0.5</v>
      </c>
      <c r="AH156" s="26">
        <v>147</v>
      </c>
      <c r="AJ156" s="57" t="s">
        <v>363</v>
      </c>
      <c r="AK156" s="33" t="s">
        <v>364</v>
      </c>
      <c r="AL156" s="29">
        <v>-0.33329999999999949</v>
      </c>
      <c r="AM156" s="331">
        <v>150</v>
      </c>
      <c r="AO156" s="40" t="s">
        <v>302</v>
      </c>
      <c r="AP156" s="33" t="s">
        <v>221</v>
      </c>
      <c r="AQ156" s="52">
        <v>-0.2583000000000002</v>
      </c>
      <c r="AR156" s="49">
        <v>150</v>
      </c>
      <c r="AT156" s="40" t="s">
        <v>302</v>
      </c>
      <c r="AU156" s="33" t="s">
        <v>221</v>
      </c>
      <c r="AV156" s="39">
        <v>-0.2583000000000002</v>
      </c>
      <c r="AW156" s="99">
        <v>150</v>
      </c>
    </row>
    <row r="157" spans="1:49" x14ac:dyDescent="0.25">
      <c r="A157" s="34" t="s">
        <v>27</v>
      </c>
      <c r="B157" s="35" t="s">
        <v>28</v>
      </c>
      <c r="C157" s="29">
        <v>-0.57142857142857117</v>
      </c>
      <c r="D157" s="100">
        <v>151</v>
      </c>
      <c r="E157" s="268"/>
      <c r="F157" s="290" t="s">
        <v>32</v>
      </c>
      <c r="G157" s="25" t="s">
        <v>33</v>
      </c>
      <c r="H157" s="29">
        <v>-0.57142857142857117</v>
      </c>
      <c r="I157" s="99">
        <v>151</v>
      </c>
      <c r="K157" s="32" t="s">
        <v>243</v>
      </c>
      <c r="L157" s="35" t="s">
        <v>244</v>
      </c>
      <c r="M157" s="29">
        <v>-0.57142857142857117</v>
      </c>
      <c r="N157" s="99">
        <v>151</v>
      </c>
      <c r="P157" s="76" t="s">
        <v>308</v>
      </c>
      <c r="Q157" s="33" t="s">
        <v>136</v>
      </c>
      <c r="R157" s="29">
        <v>-0.5</v>
      </c>
      <c r="S157" s="99">
        <v>141</v>
      </c>
      <c r="U157" s="40" t="s">
        <v>210</v>
      </c>
      <c r="V157" s="35" t="s">
        <v>211</v>
      </c>
      <c r="W157" s="52">
        <v>-0.5</v>
      </c>
      <c r="X157" s="49">
        <v>148</v>
      </c>
      <c r="Z157" s="189" t="s">
        <v>210</v>
      </c>
      <c r="AA157" s="145" t="s">
        <v>211</v>
      </c>
      <c r="AB157" s="39">
        <v>-0.5</v>
      </c>
      <c r="AC157" s="26">
        <v>148</v>
      </c>
      <c r="AE157" s="34" t="s">
        <v>210</v>
      </c>
      <c r="AF157" s="35" t="s">
        <v>211</v>
      </c>
      <c r="AG157" s="39">
        <v>-0.5</v>
      </c>
      <c r="AH157" s="26">
        <v>147</v>
      </c>
      <c r="AJ157" s="60" t="s">
        <v>419</v>
      </c>
      <c r="AK157" s="33" t="s">
        <v>420</v>
      </c>
      <c r="AL157" s="69">
        <v>-0.33333333333333393</v>
      </c>
      <c r="AM157" s="333">
        <v>150</v>
      </c>
      <c r="AO157" s="46" t="s">
        <v>275</v>
      </c>
      <c r="AP157" s="35" t="s">
        <v>276</v>
      </c>
      <c r="AQ157" s="355">
        <v>-0.27767777777777791</v>
      </c>
      <c r="AR157" s="26">
        <v>151</v>
      </c>
      <c r="AT157" s="46" t="s">
        <v>275</v>
      </c>
      <c r="AU157" s="35" t="s">
        <v>276</v>
      </c>
      <c r="AV157" s="39">
        <v>-0.27767777777777791</v>
      </c>
      <c r="AW157" s="99">
        <v>151</v>
      </c>
    </row>
    <row r="158" spans="1:49" x14ac:dyDescent="0.25">
      <c r="A158" s="24" t="s">
        <v>32</v>
      </c>
      <c r="B158" s="25" t="s">
        <v>33</v>
      </c>
      <c r="C158" s="29">
        <v>-0.57142857142857117</v>
      </c>
      <c r="D158" s="100">
        <v>151</v>
      </c>
      <c r="E158" s="268"/>
      <c r="F158" s="279" t="s">
        <v>112</v>
      </c>
      <c r="G158" s="33" t="s">
        <v>45</v>
      </c>
      <c r="H158" s="29">
        <v>-0.57142857142857117</v>
      </c>
      <c r="I158" s="99">
        <v>152</v>
      </c>
      <c r="K158" s="36" t="s">
        <v>273</v>
      </c>
      <c r="L158" s="33" t="s">
        <v>195</v>
      </c>
      <c r="M158" s="39">
        <v>-0.58893333333333331</v>
      </c>
      <c r="N158" s="99">
        <v>152</v>
      </c>
      <c r="P158" s="59" t="s">
        <v>124</v>
      </c>
      <c r="Q158" s="35" t="s">
        <v>125</v>
      </c>
      <c r="R158" s="39">
        <v>-0.55359999999999943</v>
      </c>
      <c r="S158" s="99">
        <v>152</v>
      </c>
      <c r="U158" s="79" t="s">
        <v>212</v>
      </c>
      <c r="V158" s="25" t="s">
        <v>213</v>
      </c>
      <c r="W158" s="29">
        <v>-0.5</v>
      </c>
      <c r="X158" s="99">
        <v>148</v>
      </c>
      <c r="Z158" s="76" t="s">
        <v>308</v>
      </c>
      <c r="AA158" s="201" t="s">
        <v>136</v>
      </c>
      <c r="AB158" s="29">
        <v>-0.5</v>
      </c>
      <c r="AC158" s="26">
        <v>148</v>
      </c>
      <c r="AE158" s="79" t="s">
        <v>212</v>
      </c>
      <c r="AF158" s="25" t="s">
        <v>213</v>
      </c>
      <c r="AG158" s="29">
        <v>-0.5</v>
      </c>
      <c r="AH158" s="26">
        <v>147</v>
      </c>
      <c r="AJ158" s="34" t="s">
        <v>227</v>
      </c>
      <c r="AK158" s="35" t="s">
        <v>228</v>
      </c>
      <c r="AL158" s="39">
        <v>-0.47223650793650762</v>
      </c>
      <c r="AM158" s="331">
        <v>152</v>
      </c>
      <c r="AO158" s="46" t="s">
        <v>42</v>
      </c>
      <c r="AP158" s="35" t="s">
        <v>43</v>
      </c>
      <c r="AQ158" s="350">
        <v>-0.28571428571428559</v>
      </c>
      <c r="AR158" s="26">
        <v>152</v>
      </c>
      <c r="AT158" s="46" t="s">
        <v>42</v>
      </c>
      <c r="AU158" s="35" t="s">
        <v>43</v>
      </c>
      <c r="AV158" s="29">
        <v>-0.28571428571428559</v>
      </c>
      <c r="AW158" s="99">
        <v>152</v>
      </c>
    </row>
    <row r="159" spans="1:49" ht="15.75" x14ac:dyDescent="0.25">
      <c r="A159" s="62" t="s">
        <v>112</v>
      </c>
      <c r="B159" s="33" t="s">
        <v>45</v>
      </c>
      <c r="C159" s="29">
        <v>-0.57142857142857117</v>
      </c>
      <c r="D159" s="100">
        <v>151</v>
      </c>
      <c r="E159" s="268"/>
      <c r="F159" s="281" t="s">
        <v>243</v>
      </c>
      <c r="G159" s="35" t="s">
        <v>244</v>
      </c>
      <c r="H159" s="29">
        <v>-0.57142857142857117</v>
      </c>
      <c r="I159" s="99">
        <v>153</v>
      </c>
      <c r="K159" s="40" t="s">
        <v>341</v>
      </c>
      <c r="L159" s="33" t="s">
        <v>132</v>
      </c>
      <c r="M159" s="69">
        <v>-0.59999999999999964</v>
      </c>
      <c r="N159" s="49">
        <v>153</v>
      </c>
      <c r="P159" s="40" t="s">
        <v>202</v>
      </c>
      <c r="Q159" s="35" t="s">
        <v>203</v>
      </c>
      <c r="R159" s="39">
        <v>-0.55553333333333299</v>
      </c>
      <c r="S159" s="99">
        <v>153</v>
      </c>
      <c r="U159" s="82" t="s">
        <v>238</v>
      </c>
      <c r="V159" s="33" t="s">
        <v>361</v>
      </c>
      <c r="W159" s="29">
        <v>-0.5</v>
      </c>
      <c r="X159" s="99">
        <v>148</v>
      </c>
      <c r="Z159" s="47" t="s">
        <v>295</v>
      </c>
      <c r="AA159" s="201" t="s">
        <v>296</v>
      </c>
      <c r="AB159" s="39">
        <v>-0.5</v>
      </c>
      <c r="AC159" s="26">
        <v>148</v>
      </c>
      <c r="AE159" s="82" t="s">
        <v>238</v>
      </c>
      <c r="AF159" s="33" t="s">
        <v>361</v>
      </c>
      <c r="AG159" s="29">
        <v>-0.5</v>
      </c>
      <c r="AH159" s="26">
        <v>147</v>
      </c>
      <c r="AJ159" s="46" t="s">
        <v>297</v>
      </c>
      <c r="AK159" s="35" t="s">
        <v>187</v>
      </c>
      <c r="AL159" s="39">
        <v>-0.4999888888888897</v>
      </c>
      <c r="AM159" s="331">
        <v>153</v>
      </c>
      <c r="AO159" s="226" t="s">
        <v>122</v>
      </c>
      <c r="AP159" s="106" t="s">
        <v>123</v>
      </c>
      <c r="AQ159" s="355">
        <v>-0.30004444444444456</v>
      </c>
      <c r="AR159" s="26">
        <v>153</v>
      </c>
      <c r="AT159" s="226" t="s">
        <v>122</v>
      </c>
      <c r="AU159" s="106" t="s">
        <v>123</v>
      </c>
      <c r="AV159" s="52">
        <v>-0.30004444444444456</v>
      </c>
      <c r="AW159" s="99">
        <v>153</v>
      </c>
    </row>
    <row r="160" spans="1:49" x14ac:dyDescent="0.25">
      <c r="A160" s="32" t="s">
        <v>243</v>
      </c>
      <c r="B160" s="35" t="s">
        <v>244</v>
      </c>
      <c r="C160" s="29">
        <v>-0.57142857142857117</v>
      </c>
      <c r="D160" s="100">
        <v>151</v>
      </c>
      <c r="E160" s="268"/>
      <c r="F160" s="275" t="s">
        <v>273</v>
      </c>
      <c r="G160" s="33" t="s">
        <v>195</v>
      </c>
      <c r="H160" s="39">
        <v>-0.58893333333333331</v>
      </c>
      <c r="I160" s="99">
        <v>154</v>
      </c>
      <c r="K160" s="32" t="s">
        <v>290</v>
      </c>
      <c r="L160" s="33" t="s">
        <v>291</v>
      </c>
      <c r="M160" s="39">
        <v>-0.6333000000000002</v>
      </c>
      <c r="N160" s="99">
        <v>154</v>
      </c>
      <c r="P160" s="40" t="s">
        <v>72</v>
      </c>
      <c r="Q160" s="35" t="s">
        <v>74</v>
      </c>
      <c r="R160" s="39">
        <v>-0.55559999999999921</v>
      </c>
      <c r="S160" s="99">
        <v>154</v>
      </c>
      <c r="U160" s="62" t="s">
        <v>246</v>
      </c>
      <c r="V160" s="33" t="s">
        <v>247</v>
      </c>
      <c r="W160" s="39">
        <v>-0.5</v>
      </c>
      <c r="X160" s="99">
        <v>148</v>
      </c>
      <c r="Z160" s="59" t="s">
        <v>251</v>
      </c>
      <c r="AA160" s="202" t="s">
        <v>91</v>
      </c>
      <c r="AB160" s="39">
        <v>-0.5</v>
      </c>
      <c r="AC160" s="26">
        <v>148</v>
      </c>
      <c r="AE160" s="62" t="s">
        <v>246</v>
      </c>
      <c r="AF160" s="33" t="s">
        <v>247</v>
      </c>
      <c r="AG160" s="39">
        <v>-0.5</v>
      </c>
      <c r="AH160" s="26">
        <v>147</v>
      </c>
      <c r="AJ160" s="44" t="s">
        <v>34</v>
      </c>
      <c r="AK160" s="33" t="s">
        <v>35</v>
      </c>
      <c r="AL160" s="29">
        <v>-0.5</v>
      </c>
      <c r="AM160" s="331">
        <v>158</v>
      </c>
      <c r="AO160" s="46" t="s">
        <v>223</v>
      </c>
      <c r="AP160" s="33" t="s">
        <v>224</v>
      </c>
      <c r="AQ160" s="355">
        <v>-0.31939999999999991</v>
      </c>
      <c r="AR160" s="26">
        <v>154</v>
      </c>
      <c r="AT160" s="32" t="s">
        <v>223</v>
      </c>
      <c r="AU160" s="33" t="s">
        <v>224</v>
      </c>
      <c r="AV160" s="52">
        <v>-0.31939999999999991</v>
      </c>
      <c r="AW160" s="99">
        <v>154</v>
      </c>
    </row>
    <row r="161" spans="1:49" x14ac:dyDescent="0.25">
      <c r="A161" s="36" t="s">
        <v>273</v>
      </c>
      <c r="B161" s="33" t="s">
        <v>195</v>
      </c>
      <c r="C161" s="39">
        <v>-0.58893333333333331</v>
      </c>
      <c r="D161" s="100">
        <v>155</v>
      </c>
      <c r="E161" s="268"/>
      <c r="F161" s="281" t="s">
        <v>288</v>
      </c>
      <c r="G161" s="33" t="s">
        <v>145</v>
      </c>
      <c r="H161" s="29">
        <v>-0.59999999999999964</v>
      </c>
      <c r="I161" s="99">
        <v>155</v>
      </c>
      <c r="K161" s="66" t="s">
        <v>109</v>
      </c>
      <c r="L161" s="35" t="s">
        <v>111</v>
      </c>
      <c r="M161" s="39">
        <v>-0.65277777777777768</v>
      </c>
      <c r="N161" s="99">
        <v>155</v>
      </c>
      <c r="P161" s="36" t="s">
        <v>88</v>
      </c>
      <c r="Q161" s="33" t="s">
        <v>89</v>
      </c>
      <c r="R161" s="39">
        <v>-0.55563333333333276</v>
      </c>
      <c r="S161" s="99">
        <v>154</v>
      </c>
      <c r="U161" s="59" t="s">
        <v>251</v>
      </c>
      <c r="V161" s="35" t="s">
        <v>91</v>
      </c>
      <c r="W161" s="39">
        <v>-0.5</v>
      </c>
      <c r="X161" s="99">
        <v>148</v>
      </c>
      <c r="Z161" s="40" t="s">
        <v>324</v>
      </c>
      <c r="AA161" s="201" t="s">
        <v>78</v>
      </c>
      <c r="AB161" s="39">
        <v>-0.5</v>
      </c>
      <c r="AC161" s="26">
        <v>148</v>
      </c>
      <c r="AE161" s="40" t="s">
        <v>251</v>
      </c>
      <c r="AF161" s="35" t="s">
        <v>91</v>
      </c>
      <c r="AG161" s="39">
        <v>-0.5</v>
      </c>
      <c r="AH161" s="26">
        <v>147</v>
      </c>
      <c r="AJ161" s="40" t="s">
        <v>72</v>
      </c>
      <c r="AK161" s="33" t="s">
        <v>397</v>
      </c>
      <c r="AL161" s="29">
        <v>-0.5</v>
      </c>
      <c r="AM161" s="331">
        <v>158</v>
      </c>
      <c r="AO161" s="57" t="s">
        <v>443</v>
      </c>
      <c r="AP161" s="33" t="s">
        <v>364</v>
      </c>
      <c r="AQ161" s="350">
        <v>-0.33329999999999949</v>
      </c>
      <c r="AR161" s="26">
        <v>155</v>
      </c>
      <c r="AT161" s="57" t="s">
        <v>363</v>
      </c>
      <c r="AU161" s="33" t="s">
        <v>364</v>
      </c>
      <c r="AV161" s="29">
        <v>-0.33329999999999949</v>
      </c>
      <c r="AW161" s="99">
        <v>155</v>
      </c>
    </row>
    <row r="162" spans="1:49" x14ac:dyDescent="0.25">
      <c r="A162" s="32" t="s">
        <v>288</v>
      </c>
      <c r="B162" s="33" t="s">
        <v>145</v>
      </c>
      <c r="C162" s="29">
        <v>-0.59999999999999964</v>
      </c>
      <c r="D162" s="100">
        <v>156</v>
      </c>
      <c r="E162" s="268"/>
      <c r="F162" s="281" t="s">
        <v>290</v>
      </c>
      <c r="G162" s="33" t="s">
        <v>291</v>
      </c>
      <c r="H162" s="52">
        <v>-0.6333000000000002</v>
      </c>
      <c r="I162" s="49">
        <v>156</v>
      </c>
      <c r="K162" s="44" t="s">
        <v>310</v>
      </c>
      <c r="L162" s="33" t="s">
        <v>311</v>
      </c>
      <c r="M162" s="29">
        <v>-0.66666666666666696</v>
      </c>
      <c r="N162" s="99">
        <v>156</v>
      </c>
      <c r="P162" s="34" t="s">
        <v>27</v>
      </c>
      <c r="Q162" s="35" t="s">
        <v>28</v>
      </c>
      <c r="R162" s="29">
        <v>-0.57142857142857117</v>
      </c>
      <c r="S162" s="99">
        <v>156</v>
      </c>
      <c r="U162" s="47" t="s">
        <v>295</v>
      </c>
      <c r="V162" s="33" t="s">
        <v>296</v>
      </c>
      <c r="W162" s="39">
        <v>-0.5</v>
      </c>
      <c r="X162" s="99">
        <v>148</v>
      </c>
      <c r="Z162" s="79" t="s">
        <v>212</v>
      </c>
      <c r="AA162" s="203" t="s">
        <v>213</v>
      </c>
      <c r="AB162" s="29">
        <v>-0.5</v>
      </c>
      <c r="AC162" s="26">
        <v>148</v>
      </c>
      <c r="AE162" s="36" t="s">
        <v>295</v>
      </c>
      <c r="AF162" s="33" t="s">
        <v>296</v>
      </c>
      <c r="AG162" s="39">
        <v>-0.5</v>
      </c>
      <c r="AH162" s="26">
        <v>147</v>
      </c>
      <c r="AJ162" s="34" t="s">
        <v>324</v>
      </c>
      <c r="AK162" s="33" t="s">
        <v>78</v>
      </c>
      <c r="AL162" s="39">
        <v>-0.5</v>
      </c>
      <c r="AM162" s="331">
        <v>158</v>
      </c>
      <c r="AO162" s="60" t="s">
        <v>419</v>
      </c>
      <c r="AP162" s="33" t="s">
        <v>420</v>
      </c>
      <c r="AQ162" s="350">
        <v>-0.33333333333333393</v>
      </c>
      <c r="AR162" s="26">
        <v>155</v>
      </c>
      <c r="AT162" s="396" t="s">
        <v>455</v>
      </c>
      <c r="AU162" s="35" t="s">
        <v>456</v>
      </c>
      <c r="AV162" s="69">
        <v>-0.33333333333333304</v>
      </c>
      <c r="AW162" s="99">
        <v>155</v>
      </c>
    </row>
    <row r="163" spans="1:49" ht="15.75" x14ac:dyDescent="0.25">
      <c r="A163" s="66" t="s">
        <v>109</v>
      </c>
      <c r="B163" s="35" t="s">
        <v>111</v>
      </c>
      <c r="C163" s="39">
        <v>-0.65277777777777768</v>
      </c>
      <c r="D163" s="100">
        <v>157</v>
      </c>
      <c r="E163" s="268"/>
      <c r="F163" s="288" t="s">
        <v>109</v>
      </c>
      <c r="G163" s="35" t="s">
        <v>111</v>
      </c>
      <c r="H163" s="39">
        <v>-0.65277777777777768</v>
      </c>
      <c r="I163" s="99">
        <v>157</v>
      </c>
      <c r="K163" s="59" t="s">
        <v>216</v>
      </c>
      <c r="L163" s="104" t="s">
        <v>217</v>
      </c>
      <c r="M163" s="39">
        <v>-0.69440000000000079</v>
      </c>
      <c r="N163" s="99">
        <v>157</v>
      </c>
      <c r="P163" s="24" t="s">
        <v>30</v>
      </c>
      <c r="Q163" s="43" t="s">
        <v>31</v>
      </c>
      <c r="R163" s="29">
        <v>-0.57142857142857117</v>
      </c>
      <c r="S163" s="99">
        <v>156</v>
      </c>
      <c r="U163" s="76" t="s">
        <v>308</v>
      </c>
      <c r="V163" s="33" t="s">
        <v>136</v>
      </c>
      <c r="W163" s="29">
        <v>-0.5</v>
      </c>
      <c r="X163" s="99">
        <v>148</v>
      </c>
      <c r="Z163" s="62" t="s">
        <v>246</v>
      </c>
      <c r="AA163" s="201" t="s">
        <v>247</v>
      </c>
      <c r="AB163" s="39">
        <v>-0.5</v>
      </c>
      <c r="AC163" s="26">
        <v>148</v>
      </c>
      <c r="AE163" s="76" t="s">
        <v>308</v>
      </c>
      <c r="AF163" s="33" t="s">
        <v>136</v>
      </c>
      <c r="AG163" s="29">
        <v>-0.5</v>
      </c>
      <c r="AH163" s="26">
        <v>147</v>
      </c>
      <c r="AJ163" s="34" t="s">
        <v>210</v>
      </c>
      <c r="AK163" s="35" t="s">
        <v>211</v>
      </c>
      <c r="AL163" s="39">
        <v>-0.5</v>
      </c>
      <c r="AM163" s="331">
        <v>158</v>
      </c>
      <c r="AO163" s="34" t="s">
        <v>227</v>
      </c>
      <c r="AP163" s="35" t="s">
        <v>228</v>
      </c>
      <c r="AQ163" s="355">
        <v>-0.47223650793650762</v>
      </c>
      <c r="AR163" s="26">
        <v>157</v>
      </c>
      <c r="AT163" s="60" t="s">
        <v>419</v>
      </c>
      <c r="AU163" s="33" t="s">
        <v>420</v>
      </c>
      <c r="AV163" s="29">
        <v>-0.33333333333333393</v>
      </c>
      <c r="AW163" s="99">
        <v>155</v>
      </c>
    </row>
    <row r="164" spans="1:49" x14ac:dyDescent="0.25">
      <c r="A164" s="59" t="s">
        <v>182</v>
      </c>
      <c r="B164" s="35" t="s">
        <v>183</v>
      </c>
      <c r="C164" s="29">
        <v>-0.66666666666666607</v>
      </c>
      <c r="D164" s="100">
        <v>158</v>
      </c>
      <c r="E164" s="268"/>
      <c r="F164" s="280" t="s">
        <v>182</v>
      </c>
      <c r="G164" s="35" t="s">
        <v>183</v>
      </c>
      <c r="H164" s="29">
        <v>-0.66666666666666607</v>
      </c>
      <c r="I164" s="99">
        <v>158</v>
      </c>
      <c r="K164" s="59" t="s">
        <v>234</v>
      </c>
      <c r="L164" s="33" t="s">
        <v>235</v>
      </c>
      <c r="M164" s="29">
        <v>-0.71428571428571441</v>
      </c>
      <c r="N164" s="99">
        <v>158</v>
      </c>
      <c r="P164" s="62" t="s">
        <v>112</v>
      </c>
      <c r="Q164" s="33" t="s">
        <v>45</v>
      </c>
      <c r="R164" s="29">
        <v>-0.57142857142857117</v>
      </c>
      <c r="S164" s="99">
        <v>156</v>
      </c>
      <c r="U164" s="40" t="s">
        <v>202</v>
      </c>
      <c r="V164" s="35" t="s">
        <v>203</v>
      </c>
      <c r="W164" s="39">
        <v>-0.55553333333333299</v>
      </c>
      <c r="X164" s="99">
        <v>158</v>
      </c>
      <c r="Z164" s="40" t="s">
        <v>202</v>
      </c>
      <c r="AA164" s="202" t="s">
        <v>203</v>
      </c>
      <c r="AB164" s="39">
        <v>-0.55553333333333299</v>
      </c>
      <c r="AC164" s="26">
        <v>158</v>
      </c>
      <c r="AE164" s="34" t="s">
        <v>202</v>
      </c>
      <c r="AF164" s="35" t="s">
        <v>203</v>
      </c>
      <c r="AG164" s="39">
        <v>-0.55553333333333299</v>
      </c>
      <c r="AH164" s="26">
        <v>158</v>
      </c>
      <c r="AJ164" s="79" t="s">
        <v>212</v>
      </c>
      <c r="AK164" s="25" t="s">
        <v>213</v>
      </c>
      <c r="AL164" s="29">
        <v>-0.5</v>
      </c>
      <c r="AM164" s="331">
        <v>158</v>
      </c>
      <c r="AO164" s="46" t="s">
        <v>297</v>
      </c>
      <c r="AP164" s="35" t="s">
        <v>187</v>
      </c>
      <c r="AQ164" s="355">
        <v>-0.4999888888888897</v>
      </c>
      <c r="AR164" s="26">
        <v>158</v>
      </c>
      <c r="AT164" s="59" t="s">
        <v>350</v>
      </c>
      <c r="AU164" s="33" t="s">
        <v>301</v>
      </c>
      <c r="AV164" s="52">
        <v>-0.38887777777777899</v>
      </c>
      <c r="AW164" s="99">
        <v>158</v>
      </c>
    </row>
    <row r="165" spans="1:49" x14ac:dyDescent="0.25">
      <c r="A165" s="44" t="s">
        <v>310</v>
      </c>
      <c r="B165" s="33" t="s">
        <v>311</v>
      </c>
      <c r="C165" s="29">
        <v>-0.66666666666666696</v>
      </c>
      <c r="D165" s="100">
        <v>159</v>
      </c>
      <c r="E165" s="268"/>
      <c r="F165" s="276" t="s">
        <v>310</v>
      </c>
      <c r="G165" s="33" t="s">
        <v>311</v>
      </c>
      <c r="H165" s="29">
        <v>-0.66666666666666696</v>
      </c>
      <c r="I165" s="99">
        <v>159</v>
      </c>
      <c r="K165" s="60" t="s">
        <v>304</v>
      </c>
      <c r="L165" s="35" t="s">
        <v>305</v>
      </c>
      <c r="M165" s="29">
        <v>-0.80000000000000071</v>
      </c>
      <c r="N165" s="99">
        <v>159</v>
      </c>
      <c r="P165" s="32" t="s">
        <v>243</v>
      </c>
      <c r="Q165" s="35" t="s">
        <v>244</v>
      </c>
      <c r="R165" s="29">
        <v>-0.57142857142857117</v>
      </c>
      <c r="S165" s="99">
        <v>156</v>
      </c>
      <c r="U165" s="40" t="s">
        <v>72</v>
      </c>
      <c r="V165" s="35" t="s">
        <v>74</v>
      </c>
      <c r="W165" s="39">
        <v>-0.55559999999999921</v>
      </c>
      <c r="X165" s="99">
        <v>159</v>
      </c>
      <c r="Z165" s="40" t="s">
        <v>72</v>
      </c>
      <c r="AA165" s="202" t="s">
        <v>74</v>
      </c>
      <c r="AB165" s="39">
        <v>-0.55559999999999921</v>
      </c>
      <c r="AC165" s="26">
        <v>159</v>
      </c>
      <c r="AE165" s="34" t="s">
        <v>72</v>
      </c>
      <c r="AF165" s="35" t="s">
        <v>74</v>
      </c>
      <c r="AG165" s="39">
        <v>-0.55559999999999921</v>
      </c>
      <c r="AH165" s="26">
        <v>159</v>
      </c>
      <c r="AJ165" s="82" t="s">
        <v>238</v>
      </c>
      <c r="AK165" s="33" t="s">
        <v>361</v>
      </c>
      <c r="AL165" s="29">
        <v>-0.5</v>
      </c>
      <c r="AM165" s="331">
        <v>158</v>
      </c>
      <c r="AO165" s="44" t="s">
        <v>34</v>
      </c>
      <c r="AP165" s="33" t="s">
        <v>35</v>
      </c>
      <c r="AQ165" s="350">
        <v>-0.5</v>
      </c>
      <c r="AR165" s="26">
        <v>158</v>
      </c>
      <c r="AT165" s="65" t="s">
        <v>424</v>
      </c>
      <c r="AU165" s="35" t="s">
        <v>425</v>
      </c>
      <c r="AV165" s="52">
        <v>-0.44444444444444464</v>
      </c>
      <c r="AW165" s="99">
        <v>159</v>
      </c>
    </row>
    <row r="166" spans="1:49" x14ac:dyDescent="0.25">
      <c r="A166" s="59" t="s">
        <v>234</v>
      </c>
      <c r="B166" s="33" t="s">
        <v>235</v>
      </c>
      <c r="C166" s="29">
        <v>-0.71428571428571441</v>
      </c>
      <c r="D166" s="100">
        <v>160</v>
      </c>
      <c r="E166" s="268"/>
      <c r="F166" s="291" t="s">
        <v>216</v>
      </c>
      <c r="G166" s="35" t="s">
        <v>217</v>
      </c>
      <c r="H166" s="52">
        <v>-0.69440000000000079</v>
      </c>
      <c r="I166" s="49">
        <v>160</v>
      </c>
      <c r="K166" s="75" t="s">
        <v>279</v>
      </c>
      <c r="L166" s="35" t="s">
        <v>280</v>
      </c>
      <c r="M166" s="39">
        <v>-0.85711428571428705</v>
      </c>
      <c r="N166" s="99">
        <v>160</v>
      </c>
      <c r="P166" s="36" t="s">
        <v>273</v>
      </c>
      <c r="Q166" s="33" t="s">
        <v>195</v>
      </c>
      <c r="R166" s="39">
        <v>-0.58893333333333331</v>
      </c>
      <c r="S166" s="99">
        <v>160</v>
      </c>
      <c r="U166" s="36" t="s">
        <v>88</v>
      </c>
      <c r="V166" s="33" t="s">
        <v>89</v>
      </c>
      <c r="W166" s="39">
        <v>-0.55563333333333276</v>
      </c>
      <c r="X166" s="99">
        <v>159</v>
      </c>
      <c r="Z166" s="36" t="s">
        <v>88</v>
      </c>
      <c r="AA166" s="201" t="s">
        <v>89</v>
      </c>
      <c r="AB166" s="39">
        <v>-0.55563333333333276</v>
      </c>
      <c r="AC166" s="26">
        <v>159</v>
      </c>
      <c r="AE166" s="59" t="s">
        <v>88</v>
      </c>
      <c r="AF166" s="33" t="s">
        <v>89</v>
      </c>
      <c r="AG166" s="39">
        <v>-0.55563333333333276</v>
      </c>
      <c r="AH166" s="26">
        <v>159</v>
      </c>
      <c r="AJ166" s="62" t="s">
        <v>246</v>
      </c>
      <c r="AK166" s="33" t="s">
        <v>247</v>
      </c>
      <c r="AL166" s="39">
        <v>-0.5</v>
      </c>
      <c r="AM166" s="331">
        <v>158</v>
      </c>
      <c r="AO166" s="40" t="s">
        <v>72</v>
      </c>
      <c r="AP166" s="33" t="s">
        <v>397</v>
      </c>
      <c r="AQ166" s="350">
        <v>-0.5</v>
      </c>
      <c r="AR166" s="26">
        <v>158</v>
      </c>
      <c r="AT166" s="34" t="s">
        <v>227</v>
      </c>
      <c r="AU166" s="35" t="s">
        <v>228</v>
      </c>
      <c r="AV166" s="39">
        <v>-0.47223650793650762</v>
      </c>
      <c r="AW166" s="99">
        <v>160</v>
      </c>
    </row>
    <row r="167" spans="1:49" x14ac:dyDescent="0.25">
      <c r="A167" s="60" t="s">
        <v>304</v>
      </c>
      <c r="B167" s="35" t="s">
        <v>305</v>
      </c>
      <c r="C167" s="29">
        <v>-0.80000000000000071</v>
      </c>
      <c r="D167" s="100">
        <v>161</v>
      </c>
      <c r="E167" s="268"/>
      <c r="F167" s="280" t="s">
        <v>234</v>
      </c>
      <c r="G167" s="33" t="s">
        <v>235</v>
      </c>
      <c r="H167" s="29">
        <v>-0.71428571428571441</v>
      </c>
      <c r="I167" s="99">
        <v>161</v>
      </c>
      <c r="K167" s="111" t="s">
        <v>21</v>
      </c>
      <c r="L167" s="33" t="s">
        <v>22</v>
      </c>
      <c r="M167" s="39">
        <v>-0.95833333333333304</v>
      </c>
      <c r="N167" s="99">
        <v>161</v>
      </c>
      <c r="P167" s="40" t="s">
        <v>341</v>
      </c>
      <c r="Q167" s="33" t="s">
        <v>132</v>
      </c>
      <c r="R167" s="29">
        <v>-0.59999999999999964</v>
      </c>
      <c r="S167" s="99">
        <v>161</v>
      </c>
      <c r="U167" s="36" t="s">
        <v>355</v>
      </c>
      <c r="V167" s="33" t="s">
        <v>356</v>
      </c>
      <c r="W167" s="52">
        <v>-0.57140000000000057</v>
      </c>
      <c r="X167" s="49">
        <v>161</v>
      </c>
      <c r="Z167" s="36" t="s">
        <v>355</v>
      </c>
      <c r="AA167" s="201" t="s">
        <v>356</v>
      </c>
      <c r="AB167" s="39">
        <v>-0.57140000000000057</v>
      </c>
      <c r="AC167" s="26">
        <v>161</v>
      </c>
      <c r="AE167" s="59" t="s">
        <v>154</v>
      </c>
      <c r="AF167" s="35" t="s">
        <v>374</v>
      </c>
      <c r="AG167" s="69">
        <v>-0.57140000000000057</v>
      </c>
      <c r="AH167" s="49">
        <v>161</v>
      </c>
      <c r="AJ167" s="40" t="s">
        <v>251</v>
      </c>
      <c r="AK167" s="35" t="s">
        <v>91</v>
      </c>
      <c r="AL167" s="39">
        <v>-0.5</v>
      </c>
      <c r="AM167" s="331">
        <v>158</v>
      </c>
      <c r="AO167" s="34" t="s">
        <v>324</v>
      </c>
      <c r="AP167" s="33" t="s">
        <v>78</v>
      </c>
      <c r="AQ167" s="355">
        <v>-0.5</v>
      </c>
      <c r="AR167" s="26">
        <v>158</v>
      </c>
      <c r="AT167" s="46" t="s">
        <v>297</v>
      </c>
      <c r="AU167" s="35" t="s">
        <v>187</v>
      </c>
      <c r="AV167" s="39">
        <v>-0.4999888888888897</v>
      </c>
      <c r="AW167" s="99">
        <v>161</v>
      </c>
    </row>
    <row r="168" spans="1:49" x14ac:dyDescent="0.25">
      <c r="A168" s="75" t="s">
        <v>279</v>
      </c>
      <c r="B168" s="35" t="s">
        <v>280</v>
      </c>
      <c r="C168" s="39">
        <v>-0.85711428571428705</v>
      </c>
      <c r="D168" s="100">
        <v>162</v>
      </c>
      <c r="E168" s="268"/>
      <c r="F168" s="293" t="s">
        <v>304</v>
      </c>
      <c r="G168" s="35" t="s">
        <v>305</v>
      </c>
      <c r="H168" s="29">
        <v>-0.80000000000000071</v>
      </c>
      <c r="I168" s="99">
        <v>162</v>
      </c>
      <c r="K168" s="61" t="s">
        <v>79</v>
      </c>
      <c r="L168" s="43" t="s">
        <v>80</v>
      </c>
      <c r="M168" s="39">
        <v>-1</v>
      </c>
      <c r="N168" s="99">
        <v>162</v>
      </c>
      <c r="P168" s="32" t="s">
        <v>290</v>
      </c>
      <c r="Q168" s="33" t="s">
        <v>291</v>
      </c>
      <c r="R168" s="39">
        <v>-0.6333000000000002</v>
      </c>
      <c r="S168" s="99">
        <v>162</v>
      </c>
      <c r="U168" s="34" t="s">
        <v>27</v>
      </c>
      <c r="V168" s="35" t="s">
        <v>28</v>
      </c>
      <c r="W168" s="29">
        <v>-0.57142857142857117</v>
      </c>
      <c r="X168" s="99">
        <v>161</v>
      </c>
      <c r="Z168" s="34" t="s">
        <v>27</v>
      </c>
      <c r="AA168" s="202" t="s">
        <v>28</v>
      </c>
      <c r="AB168" s="29">
        <v>-0.57142857142857117</v>
      </c>
      <c r="AC168" s="26">
        <v>161</v>
      </c>
      <c r="AE168" s="59" t="s">
        <v>355</v>
      </c>
      <c r="AF168" s="33" t="s">
        <v>356</v>
      </c>
      <c r="AG168" s="39">
        <v>-0.57140000000000057</v>
      </c>
      <c r="AH168" s="26">
        <v>161</v>
      </c>
      <c r="AJ168" s="36" t="s">
        <v>295</v>
      </c>
      <c r="AK168" s="33" t="s">
        <v>296</v>
      </c>
      <c r="AL168" s="39">
        <v>-0.5</v>
      </c>
      <c r="AM168" s="331">
        <v>158</v>
      </c>
      <c r="AO168" s="34" t="s">
        <v>210</v>
      </c>
      <c r="AP168" s="35" t="s">
        <v>211</v>
      </c>
      <c r="AQ168" s="355">
        <v>-0.5</v>
      </c>
      <c r="AR168" s="26">
        <v>158</v>
      </c>
      <c r="AT168" s="44" t="s">
        <v>34</v>
      </c>
      <c r="AU168" s="33" t="s">
        <v>35</v>
      </c>
      <c r="AV168" s="29">
        <v>-0.5</v>
      </c>
      <c r="AW168" s="99">
        <v>161</v>
      </c>
    </row>
    <row r="169" spans="1:49" x14ac:dyDescent="0.25">
      <c r="A169" s="62" t="s">
        <v>21</v>
      </c>
      <c r="B169" s="33" t="s">
        <v>22</v>
      </c>
      <c r="C169" s="39">
        <v>-0.95833333333333304</v>
      </c>
      <c r="D169" s="100">
        <v>163</v>
      </c>
      <c r="E169" s="268"/>
      <c r="F169" s="278" t="s">
        <v>279</v>
      </c>
      <c r="G169" s="35" t="s">
        <v>280</v>
      </c>
      <c r="H169" s="39">
        <v>-0.85711428571428705</v>
      </c>
      <c r="I169" s="99">
        <v>163</v>
      </c>
      <c r="K169" s="113" t="s">
        <v>122</v>
      </c>
      <c r="L169" s="33" t="s">
        <v>333</v>
      </c>
      <c r="M169" s="69">
        <v>-1</v>
      </c>
      <c r="N169" s="49">
        <v>163</v>
      </c>
      <c r="P169" s="66" t="s">
        <v>109</v>
      </c>
      <c r="Q169" s="35" t="s">
        <v>111</v>
      </c>
      <c r="R169" s="39">
        <v>-0.65277777777777768</v>
      </c>
      <c r="S169" s="99">
        <v>163</v>
      </c>
      <c r="U169" s="24" t="s">
        <v>30</v>
      </c>
      <c r="V169" s="43" t="s">
        <v>31</v>
      </c>
      <c r="W169" s="29">
        <v>-0.57142857142857117</v>
      </c>
      <c r="X169" s="99">
        <v>161</v>
      </c>
      <c r="Z169" s="24" t="s">
        <v>30</v>
      </c>
      <c r="AA169" s="208" t="s">
        <v>31</v>
      </c>
      <c r="AB169" s="29">
        <v>-0.57142857142857117</v>
      </c>
      <c r="AC169" s="26">
        <v>161</v>
      </c>
      <c r="AE169" s="32" t="s">
        <v>27</v>
      </c>
      <c r="AF169" s="35" t="s">
        <v>28</v>
      </c>
      <c r="AG169" s="29">
        <v>-0.57142857142857117</v>
      </c>
      <c r="AH169" s="26">
        <v>161</v>
      </c>
      <c r="AJ169" s="76" t="s">
        <v>308</v>
      </c>
      <c r="AK169" s="33" t="s">
        <v>136</v>
      </c>
      <c r="AL169" s="29">
        <v>-0.5</v>
      </c>
      <c r="AM169" s="331">
        <v>158</v>
      </c>
      <c r="AO169" s="79" t="s">
        <v>212</v>
      </c>
      <c r="AP169" s="25" t="s">
        <v>213</v>
      </c>
      <c r="AQ169" s="350">
        <v>-0.5</v>
      </c>
      <c r="AR169" s="26">
        <v>158</v>
      </c>
      <c r="AT169" s="40" t="s">
        <v>72</v>
      </c>
      <c r="AU169" s="33" t="s">
        <v>397</v>
      </c>
      <c r="AV169" s="29">
        <v>-0.5</v>
      </c>
      <c r="AW169" s="99">
        <v>161</v>
      </c>
    </row>
    <row r="170" spans="1:49" ht="15.75" x14ac:dyDescent="0.25">
      <c r="A170" s="47" t="s">
        <v>118</v>
      </c>
      <c r="B170" s="35" t="s">
        <v>119</v>
      </c>
      <c r="C170" s="39">
        <v>-0.98889999999999922</v>
      </c>
      <c r="D170" s="100">
        <v>164</v>
      </c>
      <c r="E170" s="268"/>
      <c r="F170" s="279" t="s">
        <v>21</v>
      </c>
      <c r="G170" s="33" t="s">
        <v>22</v>
      </c>
      <c r="H170" s="39">
        <v>-0.95833333333333304</v>
      </c>
      <c r="I170" s="99">
        <v>164</v>
      </c>
      <c r="K170" s="59" t="s">
        <v>251</v>
      </c>
      <c r="L170" s="35" t="s">
        <v>253</v>
      </c>
      <c r="M170" s="29">
        <v>-1</v>
      </c>
      <c r="N170" s="99">
        <v>164</v>
      </c>
      <c r="P170" s="103" t="s">
        <v>90</v>
      </c>
      <c r="Q170" s="104" t="s">
        <v>91</v>
      </c>
      <c r="R170" s="52">
        <v>-0.66080000000000005</v>
      </c>
      <c r="S170" s="49">
        <v>164</v>
      </c>
      <c r="U170" s="62" t="s">
        <v>112</v>
      </c>
      <c r="V170" s="33" t="s">
        <v>45</v>
      </c>
      <c r="W170" s="29">
        <v>-0.57142857142857117</v>
      </c>
      <c r="X170" s="99">
        <v>161</v>
      </c>
      <c r="Z170" s="32" t="s">
        <v>243</v>
      </c>
      <c r="AA170" s="202" t="s">
        <v>244</v>
      </c>
      <c r="AB170" s="29">
        <v>-0.57142857142857117</v>
      </c>
      <c r="AC170" s="26">
        <v>161</v>
      </c>
      <c r="AE170" s="24" t="s">
        <v>30</v>
      </c>
      <c r="AF170" s="43" t="s">
        <v>31</v>
      </c>
      <c r="AG170" s="29">
        <v>-0.57142857142857117</v>
      </c>
      <c r="AH170" s="26">
        <v>161</v>
      </c>
      <c r="AJ170" s="34" t="s">
        <v>202</v>
      </c>
      <c r="AK170" s="35" t="s">
        <v>203</v>
      </c>
      <c r="AL170" s="39">
        <v>-0.55553333333333299</v>
      </c>
      <c r="AM170" s="331">
        <v>164</v>
      </c>
      <c r="AO170" s="82" t="s">
        <v>238</v>
      </c>
      <c r="AP170" s="33" t="s">
        <v>361</v>
      </c>
      <c r="AQ170" s="350">
        <v>-0.5</v>
      </c>
      <c r="AR170" s="26">
        <v>158</v>
      </c>
      <c r="AT170" s="34" t="s">
        <v>324</v>
      </c>
      <c r="AU170" s="33" t="s">
        <v>78</v>
      </c>
      <c r="AV170" s="39">
        <v>-0.5</v>
      </c>
      <c r="AW170" s="99">
        <v>161</v>
      </c>
    </row>
    <row r="171" spans="1:49" x14ac:dyDescent="0.25">
      <c r="A171" s="61" t="s">
        <v>79</v>
      </c>
      <c r="B171" s="43" t="s">
        <v>80</v>
      </c>
      <c r="C171" s="39">
        <v>-1</v>
      </c>
      <c r="D171" s="100">
        <v>165</v>
      </c>
      <c r="E171" s="268"/>
      <c r="F171" s="284" t="s">
        <v>118</v>
      </c>
      <c r="G171" s="35" t="s">
        <v>119</v>
      </c>
      <c r="H171" s="39">
        <v>-0.98889999999999922</v>
      </c>
      <c r="I171" s="99">
        <v>165</v>
      </c>
      <c r="K171" s="59" t="s">
        <v>267</v>
      </c>
      <c r="L171" s="35" t="s">
        <v>268</v>
      </c>
      <c r="M171" s="39">
        <v>-1</v>
      </c>
      <c r="N171" s="99">
        <v>165</v>
      </c>
      <c r="P171" s="44" t="s">
        <v>310</v>
      </c>
      <c r="Q171" s="33" t="s">
        <v>311</v>
      </c>
      <c r="R171" s="29">
        <v>-0.66666666666666696</v>
      </c>
      <c r="S171" s="99">
        <v>165</v>
      </c>
      <c r="U171" s="32" t="s">
        <v>243</v>
      </c>
      <c r="V171" s="35" t="s">
        <v>244</v>
      </c>
      <c r="W171" s="29">
        <v>-0.57142857142857117</v>
      </c>
      <c r="X171" s="99">
        <v>161</v>
      </c>
      <c r="Z171" s="62" t="s">
        <v>112</v>
      </c>
      <c r="AA171" s="201" t="s">
        <v>45</v>
      </c>
      <c r="AB171" s="29">
        <v>-0.57142857142857117</v>
      </c>
      <c r="AC171" s="26">
        <v>161</v>
      </c>
      <c r="AE171" s="62" t="s">
        <v>112</v>
      </c>
      <c r="AF171" s="33" t="s">
        <v>45</v>
      </c>
      <c r="AG171" s="29">
        <v>-0.57142857142857117</v>
      </c>
      <c r="AH171" s="26">
        <v>161</v>
      </c>
      <c r="AJ171" s="34" t="s">
        <v>72</v>
      </c>
      <c r="AK171" s="35" t="s">
        <v>74</v>
      </c>
      <c r="AL171" s="39">
        <v>-0.55559999999999921</v>
      </c>
      <c r="AM171" s="331">
        <v>165</v>
      </c>
      <c r="AO171" s="62" t="s">
        <v>246</v>
      </c>
      <c r="AP171" s="33" t="s">
        <v>247</v>
      </c>
      <c r="AQ171" s="355">
        <v>-0.5</v>
      </c>
      <c r="AR171" s="26">
        <v>158</v>
      </c>
      <c r="AT171" s="382" t="s">
        <v>458</v>
      </c>
      <c r="AU171" s="365" t="s">
        <v>459</v>
      </c>
      <c r="AV171" s="69">
        <v>-0.5</v>
      </c>
      <c r="AW171" s="99">
        <v>161</v>
      </c>
    </row>
    <row r="172" spans="1:49" x14ac:dyDescent="0.25">
      <c r="A172" s="59" t="s">
        <v>251</v>
      </c>
      <c r="B172" s="35" t="s">
        <v>253</v>
      </c>
      <c r="C172" s="29">
        <v>-1</v>
      </c>
      <c r="D172" s="100">
        <v>165</v>
      </c>
      <c r="E172" s="268"/>
      <c r="F172" s="296" t="s">
        <v>79</v>
      </c>
      <c r="G172" s="43" t="s">
        <v>80</v>
      </c>
      <c r="H172" s="39">
        <v>-1</v>
      </c>
      <c r="I172" s="99">
        <v>166</v>
      </c>
      <c r="K172" s="32" t="s">
        <v>325</v>
      </c>
      <c r="L172" s="33" t="s">
        <v>97</v>
      </c>
      <c r="M172" s="39">
        <v>-1.125</v>
      </c>
      <c r="N172" s="99">
        <v>166</v>
      </c>
      <c r="P172" s="59" t="s">
        <v>234</v>
      </c>
      <c r="Q172" s="33" t="s">
        <v>235</v>
      </c>
      <c r="R172" s="29">
        <v>-0.71428571428571441</v>
      </c>
      <c r="S172" s="99">
        <v>166</v>
      </c>
      <c r="U172" s="36" t="s">
        <v>273</v>
      </c>
      <c r="V172" s="33" t="s">
        <v>195</v>
      </c>
      <c r="W172" s="39">
        <v>-0.58893333333333331</v>
      </c>
      <c r="X172" s="99">
        <v>166</v>
      </c>
      <c r="Z172" s="36" t="s">
        <v>273</v>
      </c>
      <c r="AA172" s="201" t="s">
        <v>195</v>
      </c>
      <c r="AB172" s="39">
        <v>-0.58893333333333331</v>
      </c>
      <c r="AC172" s="26">
        <v>166</v>
      </c>
      <c r="AE172" s="46" t="s">
        <v>243</v>
      </c>
      <c r="AF172" s="35" t="s">
        <v>244</v>
      </c>
      <c r="AG172" s="29">
        <v>-0.57142857142857117</v>
      </c>
      <c r="AH172" s="26">
        <v>161</v>
      </c>
      <c r="AJ172" s="59" t="s">
        <v>88</v>
      </c>
      <c r="AK172" s="33" t="s">
        <v>89</v>
      </c>
      <c r="AL172" s="39">
        <v>-0.55563333333333276</v>
      </c>
      <c r="AM172" s="331">
        <v>165</v>
      </c>
      <c r="AO172" s="40" t="s">
        <v>251</v>
      </c>
      <c r="AP172" s="35" t="s">
        <v>91</v>
      </c>
      <c r="AQ172" s="355">
        <v>-0.5</v>
      </c>
      <c r="AR172" s="26">
        <v>158</v>
      </c>
      <c r="AT172" s="34" t="s">
        <v>210</v>
      </c>
      <c r="AU172" s="35" t="s">
        <v>211</v>
      </c>
      <c r="AV172" s="39">
        <v>-0.5</v>
      </c>
      <c r="AW172" s="99">
        <v>161</v>
      </c>
    </row>
    <row r="173" spans="1:49" ht="15.75" x14ac:dyDescent="0.25">
      <c r="A173" s="59" t="s">
        <v>267</v>
      </c>
      <c r="B173" s="35" t="s">
        <v>268</v>
      </c>
      <c r="C173" s="39">
        <v>-1</v>
      </c>
      <c r="D173" s="100">
        <v>165</v>
      </c>
      <c r="E173" s="268"/>
      <c r="F173" s="280" t="s">
        <v>251</v>
      </c>
      <c r="G173" s="35" t="s">
        <v>253</v>
      </c>
      <c r="H173" s="29">
        <v>-1</v>
      </c>
      <c r="I173" s="99">
        <v>167</v>
      </c>
      <c r="K173" s="105" t="s">
        <v>122</v>
      </c>
      <c r="L173" s="106" t="s">
        <v>123</v>
      </c>
      <c r="M173" s="52">
        <v>-1.1333777777777785</v>
      </c>
      <c r="N173" s="49">
        <v>167</v>
      </c>
      <c r="P173" s="76" t="s">
        <v>75</v>
      </c>
      <c r="Q173" s="35" t="s">
        <v>331</v>
      </c>
      <c r="R173" s="137">
        <v>-0.77779999999999916</v>
      </c>
      <c r="S173" s="49">
        <v>167</v>
      </c>
      <c r="U173" s="40" t="s">
        <v>341</v>
      </c>
      <c r="V173" s="33" t="s">
        <v>132</v>
      </c>
      <c r="W173" s="29">
        <v>-0.59999999999999964</v>
      </c>
      <c r="X173" s="99">
        <v>167</v>
      </c>
      <c r="Z173" s="40" t="s">
        <v>341</v>
      </c>
      <c r="AA173" s="201" t="s">
        <v>132</v>
      </c>
      <c r="AB173" s="29">
        <v>-0.59999999999999964</v>
      </c>
      <c r="AC173" s="26">
        <v>167</v>
      </c>
      <c r="AE173" s="59" t="s">
        <v>273</v>
      </c>
      <c r="AF173" s="33" t="s">
        <v>195</v>
      </c>
      <c r="AG173" s="39">
        <v>-0.58893333333333331</v>
      </c>
      <c r="AH173" s="26">
        <v>167</v>
      </c>
      <c r="AJ173" s="59" t="s">
        <v>355</v>
      </c>
      <c r="AK173" s="33" t="s">
        <v>356</v>
      </c>
      <c r="AL173" s="39">
        <v>-0.57140000000000057</v>
      </c>
      <c r="AM173" s="331">
        <v>167</v>
      </c>
      <c r="AO173" s="36" t="s">
        <v>295</v>
      </c>
      <c r="AP173" s="33" t="s">
        <v>296</v>
      </c>
      <c r="AQ173" s="355">
        <v>-0.5</v>
      </c>
      <c r="AR173" s="26">
        <v>158</v>
      </c>
      <c r="AT173" s="79" t="s">
        <v>212</v>
      </c>
      <c r="AU173" s="25" t="s">
        <v>213</v>
      </c>
      <c r="AV173" s="29">
        <v>-0.5</v>
      </c>
      <c r="AW173" s="99">
        <v>161</v>
      </c>
    </row>
    <row r="174" spans="1:49" ht="15.75" x14ac:dyDescent="0.25">
      <c r="A174" s="40" t="s">
        <v>61</v>
      </c>
      <c r="B174" s="35" t="s">
        <v>62</v>
      </c>
      <c r="C174" s="39">
        <v>-1.166666666666667</v>
      </c>
      <c r="D174" s="100">
        <v>168</v>
      </c>
      <c r="E174" s="268"/>
      <c r="F174" s="280" t="s">
        <v>267</v>
      </c>
      <c r="G174" s="35" t="s">
        <v>268</v>
      </c>
      <c r="H174" s="39">
        <v>-1</v>
      </c>
      <c r="I174" s="99">
        <v>168</v>
      </c>
      <c r="K174" s="40" t="s">
        <v>54</v>
      </c>
      <c r="L174" s="35" t="s">
        <v>55</v>
      </c>
      <c r="M174" s="39">
        <v>-1.2222</v>
      </c>
      <c r="N174" s="99">
        <v>168</v>
      </c>
      <c r="P174" s="59" t="s">
        <v>216</v>
      </c>
      <c r="Q174" s="104" t="s">
        <v>217</v>
      </c>
      <c r="R174" s="52">
        <v>-0.80550000000000033</v>
      </c>
      <c r="S174" s="49">
        <v>168</v>
      </c>
      <c r="U174" s="59" t="s">
        <v>124</v>
      </c>
      <c r="V174" s="35" t="s">
        <v>125</v>
      </c>
      <c r="W174" s="52">
        <v>-0.625</v>
      </c>
      <c r="X174" s="49">
        <v>168</v>
      </c>
      <c r="Z174" s="59" t="s">
        <v>124</v>
      </c>
      <c r="AA174" s="202" t="s">
        <v>125</v>
      </c>
      <c r="AB174" s="39">
        <v>-0.625</v>
      </c>
      <c r="AC174" s="26">
        <v>168</v>
      </c>
      <c r="AE174" s="34" t="s">
        <v>341</v>
      </c>
      <c r="AF174" s="33" t="s">
        <v>132</v>
      </c>
      <c r="AG174" s="29">
        <v>-0.59999999999999964</v>
      </c>
      <c r="AH174" s="26">
        <v>168</v>
      </c>
      <c r="AJ174" s="32" t="s">
        <v>27</v>
      </c>
      <c r="AK174" s="35" t="s">
        <v>28</v>
      </c>
      <c r="AL174" s="29">
        <v>-0.57142857142857117</v>
      </c>
      <c r="AM174" s="331">
        <v>167</v>
      </c>
      <c r="AO174" s="76" t="s">
        <v>308</v>
      </c>
      <c r="AP174" s="33" t="s">
        <v>136</v>
      </c>
      <c r="AQ174" s="350">
        <v>-0.5</v>
      </c>
      <c r="AR174" s="26">
        <v>158</v>
      </c>
      <c r="AT174" s="82" t="s">
        <v>238</v>
      </c>
      <c r="AU174" s="33" t="s">
        <v>361</v>
      </c>
      <c r="AV174" s="29">
        <v>-0.5</v>
      </c>
      <c r="AW174" s="99">
        <v>161</v>
      </c>
    </row>
    <row r="175" spans="1:49" x14ac:dyDescent="0.25">
      <c r="A175" s="80" t="s">
        <v>285</v>
      </c>
      <c r="B175" s="35" t="s">
        <v>287</v>
      </c>
      <c r="C175" s="39">
        <v>-1.402744444444445</v>
      </c>
      <c r="D175" s="100">
        <v>169</v>
      </c>
      <c r="E175" s="268"/>
      <c r="F175" s="281" t="s">
        <v>96</v>
      </c>
      <c r="G175" s="33" t="s">
        <v>97</v>
      </c>
      <c r="H175" s="52">
        <v>-1.125</v>
      </c>
      <c r="I175" s="49">
        <v>169</v>
      </c>
      <c r="K175" s="59" t="s">
        <v>243</v>
      </c>
      <c r="L175" s="33" t="s">
        <v>126</v>
      </c>
      <c r="M175" s="52">
        <v>-1.2777666666666683</v>
      </c>
      <c r="N175" s="49">
        <v>169</v>
      </c>
      <c r="P175" s="75" t="s">
        <v>279</v>
      </c>
      <c r="Q175" s="35" t="s">
        <v>280</v>
      </c>
      <c r="R175" s="39">
        <v>-0.85711428571428705</v>
      </c>
      <c r="S175" s="99">
        <v>169</v>
      </c>
      <c r="U175" s="32" t="s">
        <v>290</v>
      </c>
      <c r="V175" s="33" t="s">
        <v>291</v>
      </c>
      <c r="W175" s="39">
        <v>-0.6333000000000002</v>
      </c>
      <c r="X175" s="99">
        <v>169</v>
      </c>
      <c r="Z175" s="32" t="s">
        <v>290</v>
      </c>
      <c r="AA175" s="201" t="s">
        <v>291</v>
      </c>
      <c r="AB175" s="39">
        <v>-0.6333000000000002</v>
      </c>
      <c r="AC175" s="26">
        <v>169</v>
      </c>
      <c r="AE175" s="46" t="s">
        <v>290</v>
      </c>
      <c r="AF175" s="33" t="s">
        <v>291</v>
      </c>
      <c r="AG175" s="39">
        <v>-0.6333000000000002</v>
      </c>
      <c r="AH175" s="26">
        <v>169</v>
      </c>
      <c r="AJ175" s="24" t="s">
        <v>30</v>
      </c>
      <c r="AK175" s="43" t="s">
        <v>31</v>
      </c>
      <c r="AL175" s="29">
        <v>-0.57142857142857117</v>
      </c>
      <c r="AM175" s="331">
        <v>167</v>
      </c>
      <c r="AO175" s="34" t="s">
        <v>202</v>
      </c>
      <c r="AP175" s="35" t="s">
        <v>203</v>
      </c>
      <c r="AQ175" s="355">
        <v>-0.55553333333333299</v>
      </c>
      <c r="AR175" s="26">
        <v>169</v>
      </c>
      <c r="AT175" s="62" t="s">
        <v>246</v>
      </c>
      <c r="AU175" s="33" t="s">
        <v>247</v>
      </c>
      <c r="AV175" s="39">
        <v>-0.5</v>
      </c>
      <c r="AW175" s="99">
        <v>161</v>
      </c>
    </row>
    <row r="176" spans="1:49" x14ac:dyDescent="0.25">
      <c r="A176" s="32" t="s">
        <v>96</v>
      </c>
      <c r="B176" s="33" t="s">
        <v>97</v>
      </c>
      <c r="C176" s="29">
        <v>-1.5</v>
      </c>
      <c r="D176" s="100">
        <v>170</v>
      </c>
      <c r="E176" s="268"/>
      <c r="F176" s="277" t="s">
        <v>54</v>
      </c>
      <c r="G176" s="35" t="s">
        <v>55</v>
      </c>
      <c r="H176" s="52">
        <v>-1.2222</v>
      </c>
      <c r="I176" s="49">
        <v>170</v>
      </c>
      <c r="K176" s="59" t="s">
        <v>285</v>
      </c>
      <c r="L176" s="35" t="s">
        <v>287</v>
      </c>
      <c r="M176" s="39">
        <v>-1.402744444444445</v>
      </c>
      <c r="N176" s="99">
        <v>170</v>
      </c>
      <c r="P176" s="111" t="s">
        <v>21</v>
      </c>
      <c r="Q176" s="33" t="s">
        <v>22</v>
      </c>
      <c r="R176" s="39">
        <v>-0.95833333333333304</v>
      </c>
      <c r="S176" s="99">
        <v>170</v>
      </c>
      <c r="U176" s="66" t="s">
        <v>109</v>
      </c>
      <c r="V176" s="35" t="s">
        <v>111</v>
      </c>
      <c r="W176" s="39">
        <v>-0.65277777777777768</v>
      </c>
      <c r="X176" s="99">
        <v>170</v>
      </c>
      <c r="Z176" s="66" t="s">
        <v>109</v>
      </c>
      <c r="AA176" s="202" t="s">
        <v>111</v>
      </c>
      <c r="AB176" s="39">
        <v>-0.65277777777777768</v>
      </c>
      <c r="AC176" s="26">
        <v>170</v>
      </c>
      <c r="AE176" s="57" t="s">
        <v>109</v>
      </c>
      <c r="AF176" s="35" t="s">
        <v>111</v>
      </c>
      <c r="AG176" s="39">
        <v>-0.65277777777777768</v>
      </c>
      <c r="AH176" s="26">
        <v>170</v>
      </c>
      <c r="AJ176" s="62" t="s">
        <v>112</v>
      </c>
      <c r="AK176" s="33" t="s">
        <v>45</v>
      </c>
      <c r="AL176" s="29">
        <v>-0.57142857142857117</v>
      </c>
      <c r="AM176" s="331">
        <v>167</v>
      </c>
      <c r="AO176" s="34" t="s">
        <v>72</v>
      </c>
      <c r="AP176" s="35" t="s">
        <v>74</v>
      </c>
      <c r="AQ176" s="355">
        <v>-0.55559999999999921</v>
      </c>
      <c r="AR176" s="26">
        <v>170</v>
      </c>
      <c r="AT176" s="40" t="s">
        <v>251</v>
      </c>
      <c r="AU176" s="35" t="s">
        <v>91</v>
      </c>
      <c r="AV176" s="39">
        <v>-0.5</v>
      </c>
      <c r="AW176" s="99">
        <v>161</v>
      </c>
    </row>
    <row r="177" spans="1:49" x14ac:dyDescent="0.25">
      <c r="A177" s="36" t="s">
        <v>148</v>
      </c>
      <c r="B177" s="33" t="s">
        <v>149</v>
      </c>
      <c r="C177" s="39">
        <v>-1.5555555555555554</v>
      </c>
      <c r="D177" s="100">
        <v>171</v>
      </c>
      <c r="E177" s="268"/>
      <c r="F177" s="291" t="s">
        <v>285</v>
      </c>
      <c r="G177" s="35" t="s">
        <v>287</v>
      </c>
      <c r="H177" s="39">
        <v>-1.402744444444445</v>
      </c>
      <c r="I177" s="99">
        <v>171</v>
      </c>
      <c r="K177" s="60" t="s">
        <v>148</v>
      </c>
      <c r="L177" s="33" t="s">
        <v>149</v>
      </c>
      <c r="M177" s="39">
        <v>-1.5555555555555554</v>
      </c>
      <c r="N177" s="99">
        <v>171</v>
      </c>
      <c r="P177" s="61" t="s">
        <v>79</v>
      </c>
      <c r="Q177" s="43" t="s">
        <v>80</v>
      </c>
      <c r="R177" s="39">
        <v>-1</v>
      </c>
      <c r="S177" s="99">
        <v>171</v>
      </c>
      <c r="U177" s="44" t="s">
        <v>310</v>
      </c>
      <c r="V177" s="33" t="s">
        <v>311</v>
      </c>
      <c r="W177" s="29">
        <v>-0.66666666666666696</v>
      </c>
      <c r="X177" s="99">
        <v>171</v>
      </c>
      <c r="Z177" s="44" t="s">
        <v>310</v>
      </c>
      <c r="AA177" s="201" t="s">
        <v>311</v>
      </c>
      <c r="AB177" s="29">
        <v>-0.66666666666666696</v>
      </c>
      <c r="AC177" s="26">
        <v>171</v>
      </c>
      <c r="AE177" s="47" t="s">
        <v>310</v>
      </c>
      <c r="AF177" s="33" t="s">
        <v>311</v>
      </c>
      <c r="AG177" s="29">
        <v>-0.66666666666666696</v>
      </c>
      <c r="AH177" s="26">
        <v>171</v>
      </c>
      <c r="AJ177" s="46" t="s">
        <v>243</v>
      </c>
      <c r="AK177" s="35" t="s">
        <v>244</v>
      </c>
      <c r="AL177" s="29">
        <v>-0.57142857142857117</v>
      </c>
      <c r="AM177" s="331">
        <v>167</v>
      </c>
      <c r="AO177" s="47" t="s">
        <v>421</v>
      </c>
      <c r="AP177" s="33" t="s">
        <v>422</v>
      </c>
      <c r="AQ177" s="52">
        <v>-0.55560000000000009</v>
      </c>
      <c r="AR177" s="49">
        <v>170</v>
      </c>
      <c r="AT177" s="36" t="s">
        <v>295</v>
      </c>
      <c r="AU177" s="33" t="s">
        <v>296</v>
      </c>
      <c r="AV177" s="39">
        <v>-0.5</v>
      </c>
      <c r="AW177" s="99">
        <v>161</v>
      </c>
    </row>
    <row r="178" spans="1:49" x14ac:dyDescent="0.25">
      <c r="A178" s="80" t="s">
        <v>216</v>
      </c>
      <c r="B178" s="35" t="s">
        <v>217</v>
      </c>
      <c r="C178" s="39">
        <v>-1.5872999999999999</v>
      </c>
      <c r="D178" s="100">
        <v>172</v>
      </c>
      <c r="E178" s="268"/>
      <c r="F178" s="275" t="s">
        <v>148</v>
      </c>
      <c r="G178" s="33" t="s">
        <v>149</v>
      </c>
      <c r="H178" s="39">
        <v>-1.5555555555555554</v>
      </c>
      <c r="I178" s="99">
        <v>172</v>
      </c>
      <c r="K178" s="66" t="s">
        <v>61</v>
      </c>
      <c r="L178" s="102" t="s">
        <v>62</v>
      </c>
      <c r="M178" s="39">
        <v>-1.6750285714285713</v>
      </c>
      <c r="N178" s="99">
        <v>172</v>
      </c>
      <c r="P178" s="113" t="s">
        <v>122</v>
      </c>
      <c r="Q178" s="33" t="s">
        <v>333</v>
      </c>
      <c r="R178" s="29">
        <v>-1</v>
      </c>
      <c r="S178" s="99">
        <v>171</v>
      </c>
      <c r="U178" s="59" t="s">
        <v>234</v>
      </c>
      <c r="V178" s="33" t="s">
        <v>235</v>
      </c>
      <c r="W178" s="29">
        <v>-0.71428571428571441</v>
      </c>
      <c r="X178" s="99">
        <v>172</v>
      </c>
      <c r="Z178" s="59" t="s">
        <v>234</v>
      </c>
      <c r="AA178" s="201" t="s">
        <v>235</v>
      </c>
      <c r="AB178" s="29">
        <v>-0.71428571428571441</v>
      </c>
      <c r="AC178" s="26">
        <v>172</v>
      </c>
      <c r="AE178" s="40" t="s">
        <v>234</v>
      </c>
      <c r="AF178" s="33" t="s">
        <v>235</v>
      </c>
      <c r="AG178" s="29">
        <v>-0.71428571428571441</v>
      </c>
      <c r="AH178" s="26">
        <v>172</v>
      </c>
      <c r="AJ178" s="59" t="s">
        <v>273</v>
      </c>
      <c r="AK178" s="33" t="s">
        <v>195</v>
      </c>
      <c r="AL178" s="39">
        <v>-0.58893333333333331</v>
      </c>
      <c r="AM178" s="331">
        <v>172</v>
      </c>
      <c r="AO178" s="59" t="s">
        <v>88</v>
      </c>
      <c r="AP178" s="33" t="s">
        <v>89</v>
      </c>
      <c r="AQ178" s="355">
        <v>-0.55563333333333276</v>
      </c>
      <c r="AR178" s="26">
        <v>170</v>
      </c>
      <c r="AT178" s="76" t="s">
        <v>308</v>
      </c>
      <c r="AU178" s="33" t="s">
        <v>136</v>
      </c>
      <c r="AV178" s="29">
        <v>-0.5</v>
      </c>
      <c r="AW178" s="99">
        <v>161</v>
      </c>
    </row>
    <row r="179" spans="1:49" ht="15.75" x14ac:dyDescent="0.25">
      <c r="A179" s="57" t="s">
        <v>57</v>
      </c>
      <c r="B179" s="58" t="s">
        <v>58</v>
      </c>
      <c r="C179" s="39">
        <v>-1.7752999999999997</v>
      </c>
      <c r="D179" s="100">
        <v>173</v>
      </c>
      <c r="E179" s="268"/>
      <c r="F179" s="277" t="s">
        <v>61</v>
      </c>
      <c r="G179" s="35" t="s">
        <v>62</v>
      </c>
      <c r="H179" s="52">
        <v>-1.6750285714285713</v>
      </c>
      <c r="I179" s="49">
        <v>173</v>
      </c>
      <c r="K179" s="57" t="s">
        <v>277</v>
      </c>
      <c r="L179" s="56" t="s">
        <v>278</v>
      </c>
      <c r="M179" s="52">
        <v>-1.7361111111111107</v>
      </c>
      <c r="N179" s="49">
        <v>173</v>
      </c>
      <c r="P179" s="59" t="s">
        <v>251</v>
      </c>
      <c r="Q179" s="35" t="s">
        <v>253</v>
      </c>
      <c r="R179" s="29">
        <v>-1</v>
      </c>
      <c r="S179" s="99">
        <v>171</v>
      </c>
      <c r="U179" s="76" t="s">
        <v>372</v>
      </c>
      <c r="V179" s="33" t="s">
        <v>256</v>
      </c>
      <c r="W179" s="52">
        <v>-0.75</v>
      </c>
      <c r="X179" s="49">
        <v>173</v>
      </c>
      <c r="Z179" s="76" t="s">
        <v>372</v>
      </c>
      <c r="AA179" s="201" t="s">
        <v>256</v>
      </c>
      <c r="AB179" s="39">
        <v>-0.75</v>
      </c>
      <c r="AC179" s="26">
        <v>173</v>
      </c>
      <c r="AE179" s="226" t="s">
        <v>122</v>
      </c>
      <c r="AF179" s="106" t="s">
        <v>123</v>
      </c>
      <c r="AG179" s="52">
        <v>-0.74450000000000038</v>
      </c>
      <c r="AH179" s="49">
        <v>173</v>
      </c>
      <c r="AJ179" s="34" t="s">
        <v>341</v>
      </c>
      <c r="AK179" s="33" t="s">
        <v>132</v>
      </c>
      <c r="AL179" s="29">
        <v>-0.59999999999999964</v>
      </c>
      <c r="AM179" s="331">
        <v>173</v>
      </c>
      <c r="AO179" s="59" t="s">
        <v>355</v>
      </c>
      <c r="AP179" s="33" t="s">
        <v>356</v>
      </c>
      <c r="AQ179" s="355">
        <v>-0.57140000000000057</v>
      </c>
      <c r="AR179" s="26">
        <v>173</v>
      </c>
      <c r="AT179" s="34" t="s">
        <v>202</v>
      </c>
      <c r="AU179" s="35" t="s">
        <v>203</v>
      </c>
      <c r="AV179" s="39">
        <v>-0.55553333333333299</v>
      </c>
      <c r="AW179" s="99">
        <v>173</v>
      </c>
    </row>
    <row r="180" spans="1:49" x14ac:dyDescent="0.25">
      <c r="A180" s="34" t="s">
        <v>277</v>
      </c>
      <c r="B180" s="56" t="s">
        <v>278</v>
      </c>
      <c r="C180" s="39">
        <v>-2.125</v>
      </c>
      <c r="D180" s="100">
        <v>174</v>
      </c>
      <c r="E180" s="268"/>
      <c r="F180" s="303" t="s">
        <v>57</v>
      </c>
      <c r="G180" s="58" t="s">
        <v>58</v>
      </c>
      <c r="H180" s="52">
        <v>-1.7389000000000001</v>
      </c>
      <c r="I180" s="49">
        <v>174</v>
      </c>
      <c r="K180" s="57" t="s">
        <v>57</v>
      </c>
      <c r="L180" s="35" t="s">
        <v>58</v>
      </c>
      <c r="M180" s="39">
        <v>-1.7389000000000001</v>
      </c>
      <c r="N180" s="99">
        <v>174</v>
      </c>
      <c r="P180" s="59" t="s">
        <v>267</v>
      </c>
      <c r="Q180" s="35" t="s">
        <v>268</v>
      </c>
      <c r="R180" s="39">
        <v>-1</v>
      </c>
      <c r="S180" s="99">
        <v>171</v>
      </c>
      <c r="U180" s="76" t="s">
        <v>75</v>
      </c>
      <c r="V180" s="35" t="s">
        <v>331</v>
      </c>
      <c r="W180" s="29">
        <v>-0.77779999999999916</v>
      </c>
      <c r="X180" s="99">
        <v>174</v>
      </c>
      <c r="Z180" s="76" t="s">
        <v>75</v>
      </c>
      <c r="AA180" s="202" t="s">
        <v>331</v>
      </c>
      <c r="AB180" s="164">
        <v>-0.77779999999999916</v>
      </c>
      <c r="AC180" s="26">
        <v>174</v>
      </c>
      <c r="AE180" s="76" t="s">
        <v>372</v>
      </c>
      <c r="AF180" s="33" t="s">
        <v>256</v>
      </c>
      <c r="AG180" s="39">
        <v>-0.75</v>
      </c>
      <c r="AH180" s="26">
        <v>174</v>
      </c>
      <c r="AJ180" s="46" t="s">
        <v>290</v>
      </c>
      <c r="AK180" s="33" t="s">
        <v>291</v>
      </c>
      <c r="AL180" s="39">
        <v>-0.6333000000000002</v>
      </c>
      <c r="AM180" s="331">
        <v>174</v>
      </c>
      <c r="AO180" s="32" t="s">
        <v>27</v>
      </c>
      <c r="AP180" s="35" t="s">
        <v>28</v>
      </c>
      <c r="AQ180" s="350">
        <v>-0.57142857142857117</v>
      </c>
      <c r="AR180" s="26">
        <v>174</v>
      </c>
      <c r="AT180" s="34" t="s">
        <v>72</v>
      </c>
      <c r="AU180" s="35" t="s">
        <v>74</v>
      </c>
      <c r="AV180" s="39">
        <v>-0.55559999999999921</v>
      </c>
      <c r="AW180" s="99">
        <v>174</v>
      </c>
    </row>
    <row r="181" spans="1:49" x14ac:dyDescent="0.25">
      <c r="A181" s="34" t="s">
        <v>241</v>
      </c>
      <c r="B181" s="35" t="s">
        <v>242</v>
      </c>
      <c r="C181" s="39">
        <v>-2.7777777777777786</v>
      </c>
      <c r="D181" s="100">
        <v>175</v>
      </c>
      <c r="E181" s="268"/>
      <c r="F181" s="286" t="s">
        <v>277</v>
      </c>
      <c r="G181" s="56" t="s">
        <v>278</v>
      </c>
      <c r="H181" s="39">
        <v>-2.125</v>
      </c>
      <c r="I181" s="99">
        <v>175</v>
      </c>
      <c r="K181" s="47" t="s">
        <v>118</v>
      </c>
      <c r="L181" s="35" t="s">
        <v>119</v>
      </c>
      <c r="M181" s="52">
        <v>-1.9888888888888889</v>
      </c>
      <c r="N181" s="49">
        <v>175</v>
      </c>
      <c r="P181" s="32" t="s">
        <v>325</v>
      </c>
      <c r="Q181" s="33" t="s">
        <v>97</v>
      </c>
      <c r="R181" s="39">
        <v>-1.125</v>
      </c>
      <c r="S181" s="99">
        <v>175</v>
      </c>
      <c r="U181" s="36" t="s">
        <v>251</v>
      </c>
      <c r="V181" s="35" t="s">
        <v>362</v>
      </c>
      <c r="W181" s="52">
        <v>-0.77779999999999916</v>
      </c>
      <c r="X181" s="49">
        <v>174</v>
      </c>
      <c r="Z181" s="36" t="s">
        <v>251</v>
      </c>
      <c r="AA181" s="202" t="s">
        <v>362</v>
      </c>
      <c r="AB181" s="39">
        <v>-0.77779999999999916</v>
      </c>
      <c r="AC181" s="26">
        <v>174</v>
      </c>
      <c r="AE181" s="47" t="s">
        <v>75</v>
      </c>
      <c r="AF181" s="35" t="s">
        <v>331</v>
      </c>
      <c r="AG181" s="164">
        <v>-0.77779999999999916</v>
      </c>
      <c r="AH181" s="26">
        <v>175</v>
      </c>
      <c r="AJ181" s="57" t="s">
        <v>109</v>
      </c>
      <c r="AK181" s="35" t="s">
        <v>111</v>
      </c>
      <c r="AL181" s="39">
        <v>-0.65277777777777768</v>
      </c>
      <c r="AM181" s="331">
        <v>175</v>
      </c>
      <c r="AO181" s="24" t="s">
        <v>431</v>
      </c>
      <c r="AP181" s="43" t="s">
        <v>31</v>
      </c>
      <c r="AQ181" s="350">
        <v>-0.57142857142857117</v>
      </c>
      <c r="AR181" s="26">
        <v>174</v>
      </c>
      <c r="AT181" s="47" t="s">
        <v>421</v>
      </c>
      <c r="AU181" s="33" t="s">
        <v>422</v>
      </c>
      <c r="AV181" s="52">
        <v>-0.55560000000000009</v>
      </c>
      <c r="AW181" s="99">
        <v>174</v>
      </c>
    </row>
    <row r="182" spans="1:49" ht="15.75" x14ac:dyDescent="0.25">
      <c r="A182" s="40" t="s">
        <v>154</v>
      </c>
      <c r="B182" s="35" t="s">
        <v>155</v>
      </c>
      <c r="C182" s="72"/>
      <c r="D182" s="30"/>
      <c r="E182" s="234"/>
      <c r="F182" s="286" t="s">
        <v>241</v>
      </c>
      <c r="G182" s="35" t="s">
        <v>242</v>
      </c>
      <c r="H182" s="39">
        <v>-2.7777777777777786</v>
      </c>
      <c r="I182" s="99">
        <v>176</v>
      </c>
      <c r="K182" s="34" t="s">
        <v>171</v>
      </c>
      <c r="L182" s="33" t="s">
        <v>174</v>
      </c>
      <c r="M182" s="52">
        <v>-2.0443666666666687</v>
      </c>
      <c r="N182" s="49">
        <v>176</v>
      </c>
      <c r="P182" s="105" t="s">
        <v>122</v>
      </c>
      <c r="Q182" s="106" t="s">
        <v>123</v>
      </c>
      <c r="R182" s="39">
        <v>-1.1333777777777785</v>
      </c>
      <c r="S182" s="99">
        <v>176</v>
      </c>
      <c r="U182" s="59" t="s">
        <v>216</v>
      </c>
      <c r="V182" s="104" t="s">
        <v>217</v>
      </c>
      <c r="W182" s="52">
        <v>-0.80550000000000033</v>
      </c>
      <c r="X182" s="49">
        <v>176</v>
      </c>
      <c r="Z182" s="192" t="s">
        <v>216</v>
      </c>
      <c r="AA182" s="193" t="s">
        <v>217</v>
      </c>
      <c r="AB182" s="39">
        <v>-0.80550000000000033</v>
      </c>
      <c r="AC182" s="26">
        <v>176</v>
      </c>
      <c r="AE182" s="59" t="s">
        <v>251</v>
      </c>
      <c r="AF182" s="35" t="s">
        <v>362</v>
      </c>
      <c r="AG182" s="52">
        <v>-0.77779999999999916</v>
      </c>
      <c r="AH182" s="49">
        <v>176</v>
      </c>
      <c r="AJ182" s="40" t="s">
        <v>423</v>
      </c>
      <c r="AK182" s="33" t="s">
        <v>250</v>
      </c>
      <c r="AL182" s="69">
        <v>-0.66666666666666607</v>
      </c>
      <c r="AM182" s="333">
        <v>176</v>
      </c>
      <c r="AO182" s="62" t="s">
        <v>112</v>
      </c>
      <c r="AP182" s="33" t="s">
        <v>45</v>
      </c>
      <c r="AQ182" s="350">
        <v>-0.57142857142857117</v>
      </c>
      <c r="AR182" s="26">
        <v>174</v>
      </c>
      <c r="AT182" s="59" t="s">
        <v>88</v>
      </c>
      <c r="AU182" s="33" t="s">
        <v>89</v>
      </c>
      <c r="AV182" s="39">
        <v>-0.55563333333333276</v>
      </c>
      <c r="AW182" s="99">
        <v>174</v>
      </c>
    </row>
    <row r="183" spans="1:49" ht="15.75" x14ac:dyDescent="0.25">
      <c r="A183" s="32" t="s">
        <v>318</v>
      </c>
      <c r="B183" s="35" t="s">
        <v>319</v>
      </c>
      <c r="C183" s="29"/>
      <c r="D183" s="30"/>
      <c r="E183" s="234"/>
      <c r="K183" s="32" t="s">
        <v>269</v>
      </c>
      <c r="L183" s="33" t="s">
        <v>270</v>
      </c>
      <c r="M183" s="52">
        <v>-2.2111111111111104</v>
      </c>
      <c r="N183" s="49">
        <v>177</v>
      </c>
      <c r="P183" s="40" t="s">
        <v>54</v>
      </c>
      <c r="Q183" s="35" t="s">
        <v>55</v>
      </c>
      <c r="R183" s="39">
        <v>-1.2222</v>
      </c>
      <c r="S183" s="99">
        <v>177</v>
      </c>
      <c r="U183" s="75" t="s">
        <v>279</v>
      </c>
      <c r="V183" s="35" t="s">
        <v>280</v>
      </c>
      <c r="W183" s="39">
        <v>-0.85711428571428705</v>
      </c>
      <c r="X183" s="99">
        <v>177</v>
      </c>
      <c r="Z183" s="198" t="s">
        <v>279</v>
      </c>
      <c r="AA183" s="145" t="s">
        <v>280</v>
      </c>
      <c r="AB183" s="39">
        <v>-0.85711428571428705</v>
      </c>
      <c r="AC183" s="26">
        <v>177</v>
      </c>
      <c r="AE183" s="40" t="s">
        <v>216</v>
      </c>
      <c r="AF183" s="104" t="s">
        <v>217</v>
      </c>
      <c r="AG183" s="52">
        <v>-0.80550000000000033</v>
      </c>
      <c r="AH183" s="49">
        <v>177</v>
      </c>
      <c r="AJ183" s="47" t="s">
        <v>310</v>
      </c>
      <c r="AK183" s="33" t="s">
        <v>311</v>
      </c>
      <c r="AL183" s="29">
        <v>-0.66666666666666696</v>
      </c>
      <c r="AM183" s="331">
        <v>176</v>
      </c>
      <c r="AO183" s="46" t="s">
        <v>243</v>
      </c>
      <c r="AP183" s="35" t="s">
        <v>244</v>
      </c>
      <c r="AQ183" s="350">
        <v>-0.57142857142857117</v>
      </c>
      <c r="AR183" s="26">
        <v>174</v>
      </c>
      <c r="AT183" s="59" t="s">
        <v>355</v>
      </c>
      <c r="AU183" s="33" t="s">
        <v>356</v>
      </c>
      <c r="AV183" s="39">
        <v>-0.57140000000000057</v>
      </c>
      <c r="AW183" s="99">
        <v>177</v>
      </c>
    </row>
    <row r="184" spans="1:49" x14ac:dyDescent="0.25">
      <c r="K184" s="34" t="s">
        <v>241</v>
      </c>
      <c r="L184" s="35" t="s">
        <v>242</v>
      </c>
      <c r="M184" s="39">
        <v>-2.7777777777777786</v>
      </c>
      <c r="N184" s="99">
        <v>178</v>
      </c>
      <c r="P184" s="59" t="s">
        <v>243</v>
      </c>
      <c r="Q184" s="33" t="s">
        <v>126</v>
      </c>
      <c r="R184" s="39">
        <v>-1.2777666666666683</v>
      </c>
      <c r="S184" s="99">
        <v>178</v>
      </c>
      <c r="U184" s="61" t="s">
        <v>79</v>
      </c>
      <c r="V184" s="43" t="s">
        <v>80</v>
      </c>
      <c r="W184" s="52">
        <v>-0.875</v>
      </c>
      <c r="X184" s="49">
        <v>178</v>
      </c>
      <c r="Z184" s="214" t="s">
        <v>79</v>
      </c>
      <c r="AA184" s="179" t="s">
        <v>80</v>
      </c>
      <c r="AB184" s="39">
        <v>-0.875</v>
      </c>
      <c r="AC184" s="26">
        <v>178</v>
      </c>
      <c r="AE184" s="66" t="s">
        <v>279</v>
      </c>
      <c r="AF184" s="35" t="s">
        <v>280</v>
      </c>
      <c r="AG184" s="39">
        <v>-0.85711428571428705</v>
      </c>
      <c r="AH184" s="26">
        <v>178</v>
      </c>
      <c r="AJ184" s="32" t="s">
        <v>171</v>
      </c>
      <c r="AK184" s="33" t="s">
        <v>174</v>
      </c>
      <c r="AL184" s="52">
        <v>-0.66936666666666778</v>
      </c>
      <c r="AM184" s="333">
        <v>178</v>
      </c>
      <c r="AO184" s="59" t="s">
        <v>273</v>
      </c>
      <c r="AP184" s="33" t="s">
        <v>195</v>
      </c>
      <c r="AQ184" s="355">
        <v>-0.58893333333333331</v>
      </c>
      <c r="AR184" s="26">
        <v>178</v>
      </c>
      <c r="AT184" s="32" t="s">
        <v>27</v>
      </c>
      <c r="AU184" s="35" t="s">
        <v>28</v>
      </c>
      <c r="AV184" s="29">
        <v>-0.57142857142857117</v>
      </c>
      <c r="AW184" s="99">
        <v>177</v>
      </c>
    </row>
    <row r="185" spans="1:49" x14ac:dyDescent="0.25">
      <c r="K185" s="40" t="s">
        <v>154</v>
      </c>
      <c r="L185" s="35" t="s">
        <v>155</v>
      </c>
      <c r="M185" s="72"/>
      <c r="N185" s="14"/>
      <c r="P185" s="59" t="s">
        <v>285</v>
      </c>
      <c r="Q185" s="35" t="s">
        <v>287</v>
      </c>
      <c r="R185" s="39">
        <v>-1.402744444444445</v>
      </c>
      <c r="S185" s="99">
        <v>179</v>
      </c>
      <c r="U185" s="76" t="s">
        <v>238</v>
      </c>
      <c r="V185" s="33" t="s">
        <v>239</v>
      </c>
      <c r="W185" s="52">
        <v>-0.88889999999999958</v>
      </c>
      <c r="X185" s="49">
        <v>179</v>
      </c>
      <c r="Z185" s="186" t="s">
        <v>238</v>
      </c>
      <c r="AA185" s="18" t="s">
        <v>239</v>
      </c>
      <c r="AB185" s="39">
        <v>-0.88889999999999958</v>
      </c>
      <c r="AC185" s="26">
        <v>179</v>
      </c>
      <c r="AE185" s="63" t="s">
        <v>79</v>
      </c>
      <c r="AF185" s="43" t="s">
        <v>80</v>
      </c>
      <c r="AG185" s="52">
        <v>-0.875</v>
      </c>
      <c r="AH185" s="49">
        <v>179</v>
      </c>
      <c r="AJ185" s="40" t="s">
        <v>234</v>
      </c>
      <c r="AK185" s="33" t="s">
        <v>235</v>
      </c>
      <c r="AL185" s="29">
        <v>-0.71428571428571441</v>
      </c>
      <c r="AM185" s="331">
        <v>179</v>
      </c>
      <c r="AO185" s="383" t="s">
        <v>341</v>
      </c>
      <c r="AP185" s="33" t="s">
        <v>132</v>
      </c>
      <c r="AQ185" s="350">
        <v>-0.59999999999999964</v>
      </c>
      <c r="AR185" s="26">
        <v>179</v>
      </c>
      <c r="AT185" s="24" t="s">
        <v>454</v>
      </c>
      <c r="AU185" s="43" t="s">
        <v>31</v>
      </c>
      <c r="AV185" s="29">
        <v>-0.57142857142857117</v>
      </c>
      <c r="AW185" s="99">
        <v>177</v>
      </c>
    </row>
    <row r="186" spans="1:49" x14ac:dyDescent="0.25">
      <c r="P186" s="60" t="s">
        <v>148</v>
      </c>
      <c r="Q186" s="33" t="s">
        <v>149</v>
      </c>
      <c r="R186" s="39">
        <v>-1.5555555555555554</v>
      </c>
      <c r="S186" s="99">
        <v>180</v>
      </c>
      <c r="U186" s="111" t="s">
        <v>21</v>
      </c>
      <c r="V186" s="33" t="s">
        <v>22</v>
      </c>
      <c r="W186" s="39">
        <v>-0.95833333333333304</v>
      </c>
      <c r="X186" s="99">
        <v>180</v>
      </c>
      <c r="Z186" s="131" t="s">
        <v>21</v>
      </c>
      <c r="AA186" s="18" t="s">
        <v>22</v>
      </c>
      <c r="AB186" s="39">
        <v>-0.95833333333333304</v>
      </c>
      <c r="AC186" s="26">
        <v>180</v>
      </c>
      <c r="AE186" s="47" t="s">
        <v>238</v>
      </c>
      <c r="AF186" s="33" t="s">
        <v>239</v>
      </c>
      <c r="AG186" s="39">
        <v>-0.88889999999999958</v>
      </c>
      <c r="AH186" s="26">
        <v>180</v>
      </c>
      <c r="AJ186" s="76" t="s">
        <v>372</v>
      </c>
      <c r="AK186" s="33" t="s">
        <v>256</v>
      </c>
      <c r="AL186" s="39">
        <v>-0.75</v>
      </c>
      <c r="AM186" s="331">
        <v>180</v>
      </c>
      <c r="AO186" s="46" t="s">
        <v>290</v>
      </c>
      <c r="AP186" s="33" t="s">
        <v>291</v>
      </c>
      <c r="AQ186" s="355">
        <v>-0.6333000000000002</v>
      </c>
      <c r="AR186" s="26">
        <v>180</v>
      </c>
      <c r="AT186" s="62" t="s">
        <v>112</v>
      </c>
      <c r="AU186" s="33" t="s">
        <v>45</v>
      </c>
      <c r="AV186" s="29">
        <v>-0.57142857142857117</v>
      </c>
      <c r="AW186" s="99">
        <v>177</v>
      </c>
    </row>
    <row r="187" spans="1:49" x14ac:dyDescent="0.25">
      <c r="P187" s="66" t="s">
        <v>61</v>
      </c>
      <c r="Q187" s="102" t="s">
        <v>62</v>
      </c>
      <c r="R187" s="39">
        <v>-1.6750285714285713</v>
      </c>
      <c r="S187" s="99">
        <v>181</v>
      </c>
      <c r="U187" s="113" t="s">
        <v>122</v>
      </c>
      <c r="V187" s="33" t="s">
        <v>333</v>
      </c>
      <c r="W187" s="29">
        <v>-1</v>
      </c>
      <c r="X187" s="99">
        <v>181</v>
      </c>
      <c r="Z187" s="113" t="s">
        <v>122</v>
      </c>
      <c r="AA187" s="201" t="s">
        <v>333</v>
      </c>
      <c r="AB187" s="29">
        <v>-1</v>
      </c>
      <c r="AC187" s="26">
        <v>181</v>
      </c>
      <c r="AE187" s="40" t="s">
        <v>124</v>
      </c>
      <c r="AF187" s="35" t="s">
        <v>125</v>
      </c>
      <c r="AG187" s="52">
        <v>-0.95829999999999949</v>
      </c>
      <c r="AH187" s="49">
        <v>181</v>
      </c>
      <c r="AJ187" s="59" t="s">
        <v>251</v>
      </c>
      <c r="AK187" s="35" t="s">
        <v>362</v>
      </c>
      <c r="AL187" s="39">
        <v>-0.77779999999999916</v>
      </c>
      <c r="AM187" s="331">
        <v>181</v>
      </c>
      <c r="AO187" s="57" t="s">
        <v>109</v>
      </c>
      <c r="AP187" s="35" t="s">
        <v>111</v>
      </c>
      <c r="AQ187" s="355">
        <v>-0.65277777777777768</v>
      </c>
      <c r="AR187" s="26">
        <v>181</v>
      </c>
      <c r="AT187" s="46" t="s">
        <v>243</v>
      </c>
      <c r="AU187" s="35" t="s">
        <v>244</v>
      </c>
      <c r="AV187" s="29">
        <v>-0.57142857142857117</v>
      </c>
      <c r="AW187" s="99">
        <v>177</v>
      </c>
    </row>
    <row r="188" spans="1:49" ht="15.75" x14ac:dyDescent="0.25">
      <c r="P188" s="57" t="s">
        <v>277</v>
      </c>
      <c r="Q188" s="56" t="s">
        <v>278</v>
      </c>
      <c r="R188" s="39">
        <v>-1.7361111111111107</v>
      </c>
      <c r="S188" s="99">
        <v>182</v>
      </c>
      <c r="U188" s="59" t="s">
        <v>251</v>
      </c>
      <c r="V188" s="35" t="s">
        <v>253</v>
      </c>
      <c r="W188" s="29">
        <v>-1</v>
      </c>
      <c r="X188" s="99">
        <v>181</v>
      </c>
      <c r="Z188" s="34" t="s">
        <v>304</v>
      </c>
      <c r="AA188" s="202" t="s">
        <v>383</v>
      </c>
      <c r="AB188" s="39">
        <v>-1</v>
      </c>
      <c r="AC188" s="26">
        <v>181</v>
      </c>
      <c r="AE188" s="111" t="s">
        <v>21</v>
      </c>
      <c r="AF188" s="33" t="s">
        <v>22</v>
      </c>
      <c r="AG188" s="39">
        <v>-0.95833333333333304</v>
      </c>
      <c r="AH188" s="26">
        <v>181</v>
      </c>
      <c r="AJ188" s="40" t="s">
        <v>216</v>
      </c>
      <c r="AK188" s="104" t="s">
        <v>217</v>
      </c>
      <c r="AL188" s="39">
        <v>-0.80550000000000033</v>
      </c>
      <c r="AM188" s="331">
        <v>182</v>
      </c>
      <c r="AO188" s="47" t="s">
        <v>310</v>
      </c>
      <c r="AP188" s="33" t="s">
        <v>311</v>
      </c>
      <c r="AQ188" s="350">
        <v>-0.66666666666666696</v>
      </c>
      <c r="AR188" s="26">
        <v>182</v>
      </c>
      <c r="AT188" s="59" t="s">
        <v>273</v>
      </c>
      <c r="AU188" s="33" t="s">
        <v>195</v>
      </c>
      <c r="AV188" s="39">
        <v>-0.58893333333333331</v>
      </c>
      <c r="AW188" s="99">
        <v>182</v>
      </c>
    </row>
    <row r="189" spans="1:49" x14ac:dyDescent="0.25">
      <c r="P189" s="57" t="s">
        <v>57</v>
      </c>
      <c r="Q189" s="35" t="s">
        <v>58</v>
      </c>
      <c r="R189" s="39">
        <v>-1.7389000000000001</v>
      </c>
      <c r="S189" s="99">
        <v>183</v>
      </c>
      <c r="U189" s="59" t="s">
        <v>267</v>
      </c>
      <c r="V189" s="35" t="s">
        <v>268</v>
      </c>
      <c r="W189" s="39">
        <v>-1</v>
      </c>
      <c r="X189" s="99">
        <v>181</v>
      </c>
      <c r="Z189" s="59" t="s">
        <v>251</v>
      </c>
      <c r="AA189" s="202" t="s">
        <v>253</v>
      </c>
      <c r="AB189" s="29">
        <v>-1</v>
      </c>
      <c r="AC189" s="26">
        <v>181</v>
      </c>
      <c r="AE189" s="113" t="s">
        <v>122</v>
      </c>
      <c r="AF189" s="33" t="s">
        <v>333</v>
      </c>
      <c r="AG189" s="29">
        <v>-1</v>
      </c>
      <c r="AH189" s="26">
        <v>183</v>
      </c>
      <c r="AJ189" s="66" t="s">
        <v>279</v>
      </c>
      <c r="AK189" s="35" t="s">
        <v>280</v>
      </c>
      <c r="AL189" s="39">
        <v>-0.85711428571428705</v>
      </c>
      <c r="AM189" s="331">
        <v>183</v>
      </c>
      <c r="AO189" s="32" t="s">
        <v>171</v>
      </c>
      <c r="AP189" s="33" t="s">
        <v>174</v>
      </c>
      <c r="AQ189" s="355">
        <v>-0.66936666666666778</v>
      </c>
      <c r="AR189" s="26">
        <v>183</v>
      </c>
      <c r="AT189" s="34" t="s">
        <v>341</v>
      </c>
      <c r="AU189" s="33" t="s">
        <v>132</v>
      </c>
      <c r="AV189" s="29">
        <v>-0.59999999999999964</v>
      </c>
      <c r="AW189" s="99">
        <v>183</v>
      </c>
    </row>
    <row r="190" spans="1:49" x14ac:dyDescent="0.25">
      <c r="P190" s="47" t="s">
        <v>118</v>
      </c>
      <c r="Q190" s="35" t="s">
        <v>119</v>
      </c>
      <c r="R190" s="39">
        <v>-1.9888888888888889</v>
      </c>
      <c r="S190" s="99">
        <v>184</v>
      </c>
      <c r="U190" s="34" t="s">
        <v>304</v>
      </c>
      <c r="V190" s="35" t="s">
        <v>383</v>
      </c>
      <c r="W190" s="52">
        <v>-1</v>
      </c>
      <c r="X190" s="49">
        <v>181</v>
      </c>
      <c r="Z190" s="59" t="s">
        <v>267</v>
      </c>
      <c r="AA190" s="202" t="s">
        <v>268</v>
      </c>
      <c r="AB190" s="39">
        <v>-1</v>
      </c>
      <c r="AC190" s="26">
        <v>181</v>
      </c>
      <c r="AE190" s="40" t="s">
        <v>251</v>
      </c>
      <c r="AF190" s="35" t="s">
        <v>253</v>
      </c>
      <c r="AG190" s="29">
        <v>-1</v>
      </c>
      <c r="AH190" s="26">
        <v>183</v>
      </c>
      <c r="AJ190" s="47" t="s">
        <v>238</v>
      </c>
      <c r="AK190" s="33" t="s">
        <v>239</v>
      </c>
      <c r="AL190" s="39">
        <v>-0.88889999999999958</v>
      </c>
      <c r="AM190" s="331">
        <v>184</v>
      </c>
      <c r="AO190" s="40" t="s">
        <v>234</v>
      </c>
      <c r="AP190" s="33" t="s">
        <v>235</v>
      </c>
      <c r="AQ190" s="350">
        <v>-0.71428571428571441</v>
      </c>
      <c r="AR190" s="26">
        <v>184</v>
      </c>
      <c r="AT190" s="46" t="s">
        <v>290</v>
      </c>
      <c r="AU190" s="33" t="s">
        <v>291</v>
      </c>
      <c r="AV190" s="39">
        <v>-0.6333000000000002</v>
      </c>
      <c r="AW190" s="99">
        <v>184</v>
      </c>
    </row>
    <row r="191" spans="1:49" x14ac:dyDescent="0.25">
      <c r="P191" s="34" t="s">
        <v>171</v>
      </c>
      <c r="Q191" s="33" t="s">
        <v>174</v>
      </c>
      <c r="R191" s="39">
        <v>-2.0443666666666687</v>
      </c>
      <c r="S191" s="99">
        <v>185</v>
      </c>
      <c r="U191" s="32" t="s">
        <v>325</v>
      </c>
      <c r="V191" s="33" t="s">
        <v>97</v>
      </c>
      <c r="W191" s="39">
        <v>-1.125</v>
      </c>
      <c r="X191" s="99">
        <v>185</v>
      </c>
      <c r="Z191" s="32" t="s">
        <v>325</v>
      </c>
      <c r="AA191" s="201" t="s">
        <v>97</v>
      </c>
      <c r="AB191" s="52">
        <v>-1.125</v>
      </c>
      <c r="AC191" s="49">
        <v>185</v>
      </c>
      <c r="AE191" s="40" t="s">
        <v>267</v>
      </c>
      <c r="AF191" s="35" t="s">
        <v>268</v>
      </c>
      <c r="AG191" s="39">
        <v>-1</v>
      </c>
      <c r="AH191" s="26">
        <v>183</v>
      </c>
      <c r="AJ191" s="40" t="s">
        <v>124</v>
      </c>
      <c r="AK191" s="35" t="s">
        <v>125</v>
      </c>
      <c r="AL191" s="39">
        <v>-0.95829999999999949</v>
      </c>
      <c r="AM191" s="331">
        <v>185</v>
      </c>
      <c r="AO191" s="76" t="s">
        <v>372</v>
      </c>
      <c r="AP191" s="33" t="s">
        <v>256</v>
      </c>
      <c r="AQ191" s="355">
        <v>-0.75</v>
      </c>
      <c r="AR191" s="26">
        <v>185</v>
      </c>
      <c r="AT191" s="57" t="s">
        <v>109</v>
      </c>
      <c r="AU191" s="35" t="s">
        <v>111</v>
      </c>
      <c r="AV191" s="39">
        <v>-0.65277777777777768</v>
      </c>
      <c r="AW191" s="99">
        <v>185</v>
      </c>
    </row>
    <row r="192" spans="1:49" x14ac:dyDescent="0.25">
      <c r="P192" s="32" t="s">
        <v>269</v>
      </c>
      <c r="Q192" s="33" t="s">
        <v>270</v>
      </c>
      <c r="R192" s="39">
        <v>-2.2111111111111104</v>
      </c>
      <c r="S192" s="99">
        <v>186</v>
      </c>
      <c r="U192" s="59" t="s">
        <v>285</v>
      </c>
      <c r="V192" s="35" t="s">
        <v>287</v>
      </c>
      <c r="W192" s="52">
        <v>-1.1527000000000003</v>
      </c>
      <c r="X192" s="49">
        <v>186</v>
      </c>
      <c r="Z192" s="59" t="s">
        <v>285</v>
      </c>
      <c r="AA192" s="202" t="s">
        <v>287</v>
      </c>
      <c r="AB192" s="52">
        <v>-1.1527000000000003</v>
      </c>
      <c r="AC192" s="49">
        <v>186</v>
      </c>
      <c r="AE192" s="32" t="s">
        <v>304</v>
      </c>
      <c r="AF192" s="35" t="s">
        <v>383</v>
      </c>
      <c r="AG192" s="39">
        <v>-1</v>
      </c>
      <c r="AH192" s="26">
        <v>183</v>
      </c>
      <c r="AJ192" s="111" t="s">
        <v>21</v>
      </c>
      <c r="AK192" s="33" t="s">
        <v>22</v>
      </c>
      <c r="AL192" s="39">
        <v>-0.95833333333333304</v>
      </c>
      <c r="AM192" s="331">
        <v>185</v>
      </c>
      <c r="AO192" s="224" t="s">
        <v>36</v>
      </c>
      <c r="AP192" s="25" t="s">
        <v>37</v>
      </c>
      <c r="AQ192" s="52">
        <v>-0.77777777777777857</v>
      </c>
      <c r="AR192" s="49">
        <v>186</v>
      </c>
      <c r="AT192" s="47" t="s">
        <v>310</v>
      </c>
      <c r="AU192" s="33" t="s">
        <v>311</v>
      </c>
      <c r="AV192" s="29">
        <v>-0.66666666666666696</v>
      </c>
      <c r="AW192" s="99">
        <v>186</v>
      </c>
    </row>
    <row r="193" spans="16:49" ht="15.75" x14ac:dyDescent="0.25">
      <c r="P193" s="34" t="s">
        <v>241</v>
      </c>
      <c r="Q193" s="35" t="s">
        <v>242</v>
      </c>
      <c r="R193" s="39">
        <v>-2.7777777777777786</v>
      </c>
      <c r="S193" s="99">
        <v>187</v>
      </c>
      <c r="U193" s="32" t="s">
        <v>269</v>
      </c>
      <c r="V193" s="33" t="s">
        <v>270</v>
      </c>
      <c r="W193" s="52">
        <v>-1.2111000000000001</v>
      </c>
      <c r="X193" s="49">
        <v>187</v>
      </c>
      <c r="Z193" s="32" t="s">
        <v>269</v>
      </c>
      <c r="AA193" s="201" t="s">
        <v>270</v>
      </c>
      <c r="AB193" s="39">
        <v>-1.2111000000000001</v>
      </c>
      <c r="AC193" s="26">
        <v>187</v>
      </c>
      <c r="AE193" s="46" t="s">
        <v>325</v>
      </c>
      <c r="AF193" s="33" t="s">
        <v>97</v>
      </c>
      <c r="AG193" s="39">
        <v>-1.125</v>
      </c>
      <c r="AH193" s="26">
        <v>187</v>
      </c>
      <c r="AJ193" s="113" t="s">
        <v>122</v>
      </c>
      <c r="AK193" s="33" t="s">
        <v>333</v>
      </c>
      <c r="AL193" s="29">
        <v>-1</v>
      </c>
      <c r="AM193" s="331">
        <v>187</v>
      </c>
      <c r="AO193" s="40" t="s">
        <v>216</v>
      </c>
      <c r="AP193" s="104" t="s">
        <v>217</v>
      </c>
      <c r="AQ193" s="355">
        <v>-0.80550000000000033</v>
      </c>
      <c r="AR193" s="26">
        <v>187</v>
      </c>
      <c r="AT193" s="32" t="s">
        <v>171</v>
      </c>
      <c r="AU193" s="33" t="s">
        <v>174</v>
      </c>
      <c r="AV193" s="39">
        <v>-0.66936666666666778</v>
      </c>
      <c r="AW193" s="99">
        <v>187</v>
      </c>
    </row>
    <row r="194" spans="16:49" x14ac:dyDescent="0.25">
      <c r="P194" s="40" t="s">
        <v>154</v>
      </c>
      <c r="Q194" s="35" t="s">
        <v>155</v>
      </c>
      <c r="R194" s="26"/>
      <c r="S194" s="99">
        <v>188</v>
      </c>
      <c r="U194" s="40" t="s">
        <v>54</v>
      </c>
      <c r="V194" s="35" t="s">
        <v>55</v>
      </c>
      <c r="W194" s="39">
        <v>-1.2222</v>
      </c>
      <c r="X194" s="99">
        <v>188</v>
      </c>
      <c r="Z194" s="40" t="s">
        <v>54</v>
      </c>
      <c r="AA194" s="202" t="s">
        <v>55</v>
      </c>
      <c r="AB194" s="39">
        <v>-1.2222</v>
      </c>
      <c r="AC194" s="26">
        <v>188</v>
      </c>
      <c r="AE194" s="40" t="s">
        <v>285</v>
      </c>
      <c r="AF194" s="35" t="s">
        <v>287</v>
      </c>
      <c r="AG194" s="39">
        <v>-1.1527000000000003</v>
      </c>
      <c r="AH194" s="26">
        <v>188</v>
      </c>
      <c r="AJ194" s="40" t="s">
        <v>251</v>
      </c>
      <c r="AK194" s="35" t="s">
        <v>253</v>
      </c>
      <c r="AL194" s="29">
        <v>-1</v>
      </c>
      <c r="AM194" s="331">
        <v>187</v>
      </c>
      <c r="AO194" s="66" t="s">
        <v>279</v>
      </c>
      <c r="AP194" s="35" t="s">
        <v>280</v>
      </c>
      <c r="AQ194" s="355">
        <v>-0.85711428571428705</v>
      </c>
      <c r="AR194" s="26">
        <v>188</v>
      </c>
      <c r="AT194" s="40" t="s">
        <v>234</v>
      </c>
      <c r="AU194" s="33" t="s">
        <v>235</v>
      </c>
      <c r="AV194" s="29">
        <v>-0.71428571428571441</v>
      </c>
      <c r="AW194" s="99">
        <v>188</v>
      </c>
    </row>
    <row r="195" spans="16:49" x14ac:dyDescent="0.25">
      <c r="U195" s="59" t="s">
        <v>243</v>
      </c>
      <c r="V195" s="33" t="s">
        <v>126</v>
      </c>
      <c r="W195" s="39">
        <v>-1.2777666666666683</v>
      </c>
      <c r="X195" s="99">
        <v>189</v>
      </c>
      <c r="Z195" s="57" t="s">
        <v>277</v>
      </c>
      <c r="AA195" s="209" t="s">
        <v>278</v>
      </c>
      <c r="AB195" s="52">
        <v>-1.2361000000000004</v>
      </c>
      <c r="AC195" s="49">
        <v>189</v>
      </c>
      <c r="AE195" s="46" t="s">
        <v>269</v>
      </c>
      <c r="AF195" s="33" t="s">
        <v>270</v>
      </c>
      <c r="AG195" s="39">
        <v>-1.2111000000000001</v>
      </c>
      <c r="AH195" s="26">
        <v>189</v>
      </c>
      <c r="AJ195" s="40" t="s">
        <v>267</v>
      </c>
      <c r="AK195" s="35" t="s">
        <v>268</v>
      </c>
      <c r="AL195" s="39">
        <v>-1</v>
      </c>
      <c r="AM195" s="331">
        <v>187</v>
      </c>
      <c r="AO195" s="47" t="s">
        <v>238</v>
      </c>
      <c r="AP195" s="33" t="s">
        <v>239</v>
      </c>
      <c r="AQ195" s="355">
        <v>-0.88889999999999958</v>
      </c>
      <c r="AR195" s="26">
        <v>189</v>
      </c>
      <c r="AT195" s="76" t="s">
        <v>372</v>
      </c>
      <c r="AU195" s="33" t="s">
        <v>256</v>
      </c>
      <c r="AV195" s="39">
        <v>-0.75</v>
      </c>
      <c r="AW195" s="99">
        <v>189</v>
      </c>
    </row>
    <row r="196" spans="16:49" x14ac:dyDescent="0.25">
      <c r="U196" s="60" t="s">
        <v>148</v>
      </c>
      <c r="V196" s="33" t="s">
        <v>149</v>
      </c>
      <c r="W196" s="39">
        <v>-1.5555555555555554</v>
      </c>
      <c r="X196" s="99">
        <v>190</v>
      </c>
      <c r="Z196" s="59" t="s">
        <v>243</v>
      </c>
      <c r="AA196" s="201" t="s">
        <v>126</v>
      </c>
      <c r="AB196" s="39">
        <v>-1.2777666666666683</v>
      </c>
      <c r="AC196" s="26">
        <v>190</v>
      </c>
      <c r="AE196" s="34" t="s">
        <v>54</v>
      </c>
      <c r="AF196" s="35" t="s">
        <v>55</v>
      </c>
      <c r="AG196" s="39">
        <v>-1.2222</v>
      </c>
      <c r="AH196" s="26">
        <v>190</v>
      </c>
      <c r="AJ196" s="32" t="s">
        <v>304</v>
      </c>
      <c r="AK196" s="35" t="s">
        <v>383</v>
      </c>
      <c r="AL196" s="39">
        <v>-1</v>
      </c>
      <c r="AM196" s="331">
        <v>187</v>
      </c>
      <c r="AO196" s="40" t="s">
        <v>124</v>
      </c>
      <c r="AP196" s="35" t="s">
        <v>125</v>
      </c>
      <c r="AQ196" s="355">
        <v>-0.95829999999999949</v>
      </c>
      <c r="AR196" s="26">
        <v>190</v>
      </c>
      <c r="AT196" s="63" t="s">
        <v>79</v>
      </c>
      <c r="AU196" s="43" t="s">
        <v>80</v>
      </c>
      <c r="AV196" s="52">
        <v>-0.75</v>
      </c>
      <c r="AW196" s="99">
        <v>189</v>
      </c>
    </row>
    <row r="197" spans="16:49" x14ac:dyDescent="0.25">
      <c r="U197" s="66" t="s">
        <v>61</v>
      </c>
      <c r="V197" s="102" t="s">
        <v>62</v>
      </c>
      <c r="W197" s="39">
        <v>-1.6750285714285713</v>
      </c>
      <c r="X197" s="99">
        <v>191</v>
      </c>
      <c r="Z197" s="60" t="s">
        <v>148</v>
      </c>
      <c r="AA197" s="201" t="s">
        <v>149</v>
      </c>
      <c r="AB197" s="39">
        <v>-1.5555555555555554</v>
      </c>
      <c r="AC197" s="26">
        <v>191</v>
      </c>
      <c r="AE197" s="48" t="s">
        <v>277</v>
      </c>
      <c r="AF197" s="56" t="s">
        <v>278</v>
      </c>
      <c r="AG197" s="39">
        <v>-1.2361000000000004</v>
      </c>
      <c r="AH197" s="26">
        <v>191</v>
      </c>
      <c r="AJ197" s="46" t="s">
        <v>325</v>
      </c>
      <c r="AK197" s="33" t="s">
        <v>97</v>
      </c>
      <c r="AL197" s="39">
        <v>-1.125</v>
      </c>
      <c r="AM197" s="331">
        <v>191</v>
      </c>
      <c r="AO197" s="111" t="s">
        <v>21</v>
      </c>
      <c r="AP197" s="33" t="s">
        <v>22</v>
      </c>
      <c r="AQ197" s="355">
        <v>-0.95833333333333304</v>
      </c>
      <c r="AR197" s="26">
        <v>190</v>
      </c>
      <c r="AT197" s="224" t="s">
        <v>36</v>
      </c>
      <c r="AU197" s="25" t="s">
        <v>37</v>
      </c>
      <c r="AV197" s="39">
        <v>-0.77777777777777857</v>
      </c>
      <c r="AW197" s="99">
        <v>191</v>
      </c>
    </row>
    <row r="198" spans="16:49" ht="15.75" x14ac:dyDescent="0.25">
      <c r="U198" s="57" t="s">
        <v>277</v>
      </c>
      <c r="V198" s="56" t="s">
        <v>278</v>
      </c>
      <c r="W198" s="39">
        <v>-1.7361111111111107</v>
      </c>
      <c r="X198" s="99">
        <v>192</v>
      </c>
      <c r="Z198" s="66" t="s">
        <v>61</v>
      </c>
      <c r="AA198" s="210" t="s">
        <v>62</v>
      </c>
      <c r="AB198" s="39">
        <v>-1.6750285714285713</v>
      </c>
      <c r="AC198" s="26">
        <v>192</v>
      </c>
      <c r="AE198" s="40" t="s">
        <v>243</v>
      </c>
      <c r="AF198" s="33" t="s">
        <v>126</v>
      </c>
      <c r="AG198" s="39">
        <v>-1.2777666666666683</v>
      </c>
      <c r="AH198" s="26">
        <v>192</v>
      </c>
      <c r="AJ198" s="40" t="s">
        <v>285</v>
      </c>
      <c r="AK198" s="35" t="s">
        <v>287</v>
      </c>
      <c r="AL198" s="39">
        <v>-1.1527000000000003</v>
      </c>
      <c r="AM198" s="331">
        <v>192</v>
      </c>
      <c r="AO198" s="113" t="s">
        <v>122</v>
      </c>
      <c r="AP198" s="33" t="s">
        <v>333</v>
      </c>
      <c r="AQ198" s="350">
        <v>-1</v>
      </c>
      <c r="AR198" s="26">
        <v>192</v>
      </c>
      <c r="AT198" s="40" t="s">
        <v>216</v>
      </c>
      <c r="AU198" s="104" t="s">
        <v>217</v>
      </c>
      <c r="AV198" s="39">
        <v>-0.80550000000000033</v>
      </c>
      <c r="AW198" s="99">
        <v>192</v>
      </c>
    </row>
    <row r="199" spans="16:49" x14ac:dyDescent="0.25">
      <c r="U199" s="47" t="s">
        <v>118</v>
      </c>
      <c r="V199" s="35" t="s">
        <v>119</v>
      </c>
      <c r="W199" s="52">
        <v>-1.7388999999999992</v>
      </c>
      <c r="X199" s="49">
        <v>193</v>
      </c>
      <c r="Z199" s="47" t="s">
        <v>118</v>
      </c>
      <c r="AA199" s="202" t="s">
        <v>119</v>
      </c>
      <c r="AB199" s="39">
        <v>-1.7388999999999992</v>
      </c>
      <c r="AC199" s="26">
        <v>193</v>
      </c>
      <c r="AE199" s="59" t="s">
        <v>148</v>
      </c>
      <c r="AF199" s="33" t="s">
        <v>149</v>
      </c>
      <c r="AG199" s="39">
        <v>-1.5555555555555554</v>
      </c>
      <c r="AH199" s="26">
        <v>193</v>
      </c>
      <c r="AJ199" s="46" t="s">
        <v>269</v>
      </c>
      <c r="AK199" s="33" t="s">
        <v>270</v>
      </c>
      <c r="AL199" s="39">
        <v>-1.2111000000000001</v>
      </c>
      <c r="AM199" s="331">
        <v>193</v>
      </c>
      <c r="AO199" s="40" t="s">
        <v>251</v>
      </c>
      <c r="AP199" s="35" t="s">
        <v>253</v>
      </c>
      <c r="AQ199" s="350">
        <v>-1</v>
      </c>
      <c r="AR199" s="26">
        <v>192</v>
      </c>
      <c r="AT199" s="66" t="s">
        <v>279</v>
      </c>
      <c r="AU199" s="35" t="s">
        <v>280</v>
      </c>
      <c r="AV199" s="39">
        <v>-0.85711428571428705</v>
      </c>
      <c r="AW199" s="99">
        <v>193</v>
      </c>
    </row>
    <row r="200" spans="16:49" x14ac:dyDescent="0.25">
      <c r="U200" s="57" t="s">
        <v>57</v>
      </c>
      <c r="V200" s="35" t="s">
        <v>58</v>
      </c>
      <c r="W200" s="39">
        <v>-1.7389000000000001</v>
      </c>
      <c r="X200" s="99">
        <v>193</v>
      </c>
      <c r="Z200" s="57" t="s">
        <v>57</v>
      </c>
      <c r="AA200" s="202" t="s">
        <v>58</v>
      </c>
      <c r="AB200" s="39">
        <v>-1.7389000000000001</v>
      </c>
      <c r="AC200" s="26">
        <v>193</v>
      </c>
      <c r="AE200" s="57" t="s">
        <v>61</v>
      </c>
      <c r="AF200" s="102" t="s">
        <v>62</v>
      </c>
      <c r="AG200" s="39">
        <v>-1.6750285714285713</v>
      </c>
      <c r="AH200" s="26">
        <v>194</v>
      </c>
      <c r="AJ200" s="34" t="s">
        <v>54</v>
      </c>
      <c r="AK200" s="35" t="s">
        <v>55</v>
      </c>
      <c r="AL200" s="39">
        <v>-1.2222</v>
      </c>
      <c r="AM200" s="331">
        <v>194</v>
      </c>
      <c r="AO200" s="40" t="s">
        <v>442</v>
      </c>
      <c r="AP200" s="35" t="s">
        <v>268</v>
      </c>
      <c r="AQ200" s="355">
        <v>-1</v>
      </c>
      <c r="AR200" s="26">
        <v>192</v>
      </c>
      <c r="AT200" s="47" t="s">
        <v>238</v>
      </c>
      <c r="AU200" s="33" t="s">
        <v>239</v>
      </c>
      <c r="AV200" s="39">
        <v>-0.88889999999999958</v>
      </c>
      <c r="AW200" s="99">
        <v>194</v>
      </c>
    </row>
    <row r="201" spans="16:49" x14ac:dyDescent="0.25">
      <c r="U201" s="34" t="s">
        <v>99</v>
      </c>
      <c r="V201" s="33" t="s">
        <v>100</v>
      </c>
      <c r="W201" s="52">
        <v>-1.9582999999999995</v>
      </c>
      <c r="X201" s="49">
        <v>195</v>
      </c>
      <c r="Z201" s="34" t="s">
        <v>99</v>
      </c>
      <c r="AA201" s="201" t="s">
        <v>100</v>
      </c>
      <c r="AB201" s="39">
        <v>-1.9582999999999995</v>
      </c>
      <c r="AC201" s="26">
        <v>195</v>
      </c>
      <c r="AE201" s="60" t="s">
        <v>118</v>
      </c>
      <c r="AF201" s="35" t="s">
        <v>119</v>
      </c>
      <c r="AG201" s="39">
        <v>-1.7388999999999992</v>
      </c>
      <c r="AH201" s="26">
        <v>195</v>
      </c>
      <c r="AJ201" s="48" t="s">
        <v>277</v>
      </c>
      <c r="AK201" s="56" t="s">
        <v>278</v>
      </c>
      <c r="AL201" s="39">
        <v>-1.2361000000000004</v>
      </c>
      <c r="AM201" s="331">
        <v>195</v>
      </c>
      <c r="AO201" s="32" t="s">
        <v>304</v>
      </c>
      <c r="AP201" s="35" t="s">
        <v>383</v>
      </c>
      <c r="AQ201" s="355">
        <v>-1</v>
      </c>
      <c r="AR201" s="26">
        <v>192</v>
      </c>
      <c r="AT201" s="40" t="s">
        <v>124</v>
      </c>
      <c r="AU201" s="35" t="s">
        <v>125</v>
      </c>
      <c r="AV201" s="39">
        <v>-0.95829999999999949</v>
      </c>
      <c r="AW201" s="99">
        <v>195</v>
      </c>
    </row>
    <row r="202" spans="16:49" x14ac:dyDescent="0.25">
      <c r="U202" s="34" t="s">
        <v>241</v>
      </c>
      <c r="V202" s="35" t="s">
        <v>242</v>
      </c>
      <c r="W202" s="39">
        <v>-2.7777777777777786</v>
      </c>
      <c r="X202" s="99">
        <v>196</v>
      </c>
      <c r="Z202" s="34" t="s">
        <v>241</v>
      </c>
      <c r="AA202" s="202" t="s">
        <v>242</v>
      </c>
      <c r="AB202" s="39">
        <v>-2.7777777777777786</v>
      </c>
      <c r="AC202" s="26">
        <v>196</v>
      </c>
      <c r="AE202" s="48" t="s">
        <v>57</v>
      </c>
      <c r="AF202" s="35" t="s">
        <v>58</v>
      </c>
      <c r="AG202" s="39">
        <v>-1.7389000000000001</v>
      </c>
      <c r="AH202" s="26">
        <v>196</v>
      </c>
      <c r="AJ202" s="40" t="s">
        <v>243</v>
      </c>
      <c r="AK202" s="33" t="s">
        <v>126</v>
      </c>
      <c r="AL202" s="39">
        <v>-1.2777666666666683</v>
      </c>
      <c r="AM202" s="331">
        <v>196</v>
      </c>
      <c r="AO202" s="46" t="s">
        <v>325</v>
      </c>
      <c r="AP202" s="33" t="s">
        <v>97</v>
      </c>
      <c r="AQ202" s="355">
        <v>-1.125</v>
      </c>
      <c r="AR202" s="26">
        <v>196</v>
      </c>
      <c r="AT202" s="111" t="s">
        <v>21</v>
      </c>
      <c r="AU202" s="33" t="s">
        <v>22</v>
      </c>
      <c r="AV202" s="39">
        <v>-0.95833333333333304</v>
      </c>
      <c r="AW202" s="99">
        <v>195</v>
      </c>
    </row>
    <row r="203" spans="16:49" x14ac:dyDescent="0.25">
      <c r="U203" s="40" t="s">
        <v>154</v>
      </c>
      <c r="V203" s="35" t="s">
        <v>155</v>
      </c>
      <c r="W203" s="26"/>
      <c r="X203" s="99">
        <v>197</v>
      </c>
      <c r="Z203" s="40" t="s">
        <v>154</v>
      </c>
      <c r="AA203" s="202" t="s">
        <v>155</v>
      </c>
      <c r="AB203" s="26"/>
      <c r="AC203" s="26">
        <v>197</v>
      </c>
      <c r="AE203" s="32" t="s">
        <v>99</v>
      </c>
      <c r="AF203" s="33" t="s">
        <v>100</v>
      </c>
      <c r="AG203" s="39">
        <v>-1.9582999999999995</v>
      </c>
      <c r="AH203" s="26">
        <v>197</v>
      </c>
      <c r="AJ203" s="59" t="s">
        <v>148</v>
      </c>
      <c r="AK203" s="33" t="s">
        <v>149</v>
      </c>
      <c r="AL203" s="39">
        <v>-1.5555555555555554</v>
      </c>
      <c r="AM203" s="331">
        <v>197</v>
      </c>
      <c r="AO203" s="40" t="s">
        <v>285</v>
      </c>
      <c r="AP203" s="35" t="s">
        <v>287</v>
      </c>
      <c r="AQ203" s="355">
        <v>-1.1527000000000003</v>
      </c>
      <c r="AR203" s="26">
        <v>197</v>
      </c>
      <c r="AT203" s="113" t="s">
        <v>122</v>
      </c>
      <c r="AU203" s="33" t="s">
        <v>333</v>
      </c>
      <c r="AV203" s="29">
        <v>-1</v>
      </c>
      <c r="AW203" s="99">
        <v>197</v>
      </c>
    </row>
    <row r="204" spans="16:49" x14ac:dyDescent="0.25">
      <c r="AE204" s="32" t="s">
        <v>241</v>
      </c>
      <c r="AF204" s="35" t="s">
        <v>242</v>
      </c>
      <c r="AG204" s="39">
        <v>-2.7777777777777786</v>
      </c>
      <c r="AH204" s="26">
        <v>198</v>
      </c>
      <c r="AJ204" s="57" t="s">
        <v>61</v>
      </c>
      <c r="AK204" s="102" t="s">
        <v>62</v>
      </c>
      <c r="AL204" s="39">
        <v>-1.6750285714285713</v>
      </c>
      <c r="AM204" s="331">
        <v>198</v>
      </c>
      <c r="AO204" s="46" t="s">
        <v>269</v>
      </c>
      <c r="AP204" s="33" t="s">
        <v>270</v>
      </c>
      <c r="AQ204" s="355">
        <v>-1.2111000000000001</v>
      </c>
      <c r="AR204" s="26">
        <v>198</v>
      </c>
      <c r="AT204" s="40" t="s">
        <v>251</v>
      </c>
      <c r="AU204" s="35" t="s">
        <v>253</v>
      </c>
      <c r="AV204" s="29">
        <v>-1</v>
      </c>
      <c r="AW204" s="99">
        <v>197</v>
      </c>
    </row>
    <row r="205" spans="16:49" x14ac:dyDescent="0.25">
      <c r="AE205" s="34" t="s">
        <v>154</v>
      </c>
      <c r="AF205" s="35" t="s">
        <v>155</v>
      </c>
      <c r="AG205" s="26"/>
      <c r="AH205" s="124"/>
      <c r="AJ205" s="60" t="s">
        <v>118</v>
      </c>
      <c r="AK205" s="35" t="s">
        <v>119</v>
      </c>
      <c r="AL205" s="52">
        <v>-1.7388888888888889</v>
      </c>
      <c r="AM205" s="333">
        <v>199</v>
      </c>
      <c r="AO205" s="34" t="s">
        <v>54</v>
      </c>
      <c r="AP205" s="35" t="s">
        <v>55</v>
      </c>
      <c r="AQ205" s="355">
        <v>-1.2222</v>
      </c>
      <c r="AR205" s="26">
        <v>199</v>
      </c>
      <c r="AT205" s="40" t="s">
        <v>447</v>
      </c>
      <c r="AU205" s="35" t="s">
        <v>268</v>
      </c>
      <c r="AV205" s="39">
        <v>-1</v>
      </c>
      <c r="AW205" s="99">
        <v>197</v>
      </c>
    </row>
    <row r="206" spans="16:49" x14ac:dyDescent="0.25">
      <c r="AJ206" s="48" t="s">
        <v>57</v>
      </c>
      <c r="AK206" s="35" t="s">
        <v>58</v>
      </c>
      <c r="AL206" s="39">
        <v>-1.7389000000000001</v>
      </c>
      <c r="AM206" s="331">
        <v>199</v>
      </c>
      <c r="AO206" s="63" t="s">
        <v>79</v>
      </c>
      <c r="AP206" s="43" t="s">
        <v>80</v>
      </c>
      <c r="AQ206" s="52">
        <v>-1.25</v>
      </c>
      <c r="AR206" s="49">
        <v>200</v>
      </c>
      <c r="AT206" s="47" t="s">
        <v>462</v>
      </c>
      <c r="AU206" s="35" t="s">
        <v>463</v>
      </c>
      <c r="AV206" s="69">
        <v>-1</v>
      </c>
      <c r="AW206" s="99">
        <v>197</v>
      </c>
    </row>
    <row r="207" spans="16:49" x14ac:dyDescent="0.25">
      <c r="AJ207" s="63" t="s">
        <v>79</v>
      </c>
      <c r="AK207" s="43" t="s">
        <v>80</v>
      </c>
      <c r="AL207" s="52">
        <v>-1.75</v>
      </c>
      <c r="AM207" s="333">
        <v>201</v>
      </c>
      <c r="AO207" s="40" t="s">
        <v>243</v>
      </c>
      <c r="AP207" s="33" t="s">
        <v>126</v>
      </c>
      <c r="AQ207" s="355">
        <v>-1.2777666666666683</v>
      </c>
      <c r="AR207" s="26">
        <v>201</v>
      </c>
      <c r="AT207" s="32" t="s">
        <v>304</v>
      </c>
      <c r="AU207" s="35" t="s">
        <v>383</v>
      </c>
      <c r="AV207" s="39">
        <v>-1</v>
      </c>
      <c r="AW207" s="99">
        <v>197</v>
      </c>
    </row>
    <row r="208" spans="16:49" x14ac:dyDescent="0.25">
      <c r="AJ208" s="32" t="s">
        <v>99</v>
      </c>
      <c r="AK208" s="33" t="s">
        <v>100</v>
      </c>
      <c r="AL208" s="39">
        <v>-1.9582999999999995</v>
      </c>
      <c r="AM208" s="331">
        <v>202</v>
      </c>
      <c r="AO208" s="48" t="s">
        <v>277</v>
      </c>
      <c r="AP208" s="56" t="s">
        <v>278</v>
      </c>
      <c r="AQ208" s="52">
        <v>-1.5361111111111114</v>
      </c>
      <c r="AR208" s="49">
        <v>202</v>
      </c>
      <c r="AT208" s="46" t="s">
        <v>325</v>
      </c>
      <c r="AU208" s="33" t="s">
        <v>97</v>
      </c>
      <c r="AV208" s="39">
        <v>-1.125</v>
      </c>
      <c r="AW208" s="99">
        <v>202</v>
      </c>
    </row>
    <row r="209" spans="36:49" x14ac:dyDescent="0.25">
      <c r="AJ209" s="32" t="s">
        <v>241</v>
      </c>
      <c r="AK209" s="35" t="s">
        <v>242</v>
      </c>
      <c r="AL209" s="39">
        <v>-2.7777777777777786</v>
      </c>
      <c r="AM209" s="331">
        <v>203</v>
      </c>
      <c r="AO209" s="59" t="s">
        <v>148</v>
      </c>
      <c r="AP209" s="33" t="s">
        <v>149</v>
      </c>
      <c r="AQ209" s="355">
        <v>-1.5555555555555554</v>
      </c>
      <c r="AR209" s="26">
        <v>203</v>
      </c>
      <c r="AT209" s="40" t="s">
        <v>285</v>
      </c>
      <c r="AU209" s="35" t="s">
        <v>287</v>
      </c>
      <c r="AV209" s="39">
        <v>-1.1527000000000003</v>
      </c>
      <c r="AW209" s="99">
        <v>203</v>
      </c>
    </row>
    <row r="210" spans="36:49" x14ac:dyDescent="0.25">
      <c r="AJ210" s="34" t="s">
        <v>154</v>
      </c>
      <c r="AK210" s="35" t="s">
        <v>155</v>
      </c>
      <c r="AL210" s="72">
        <v>-1</v>
      </c>
      <c r="AM210" s="331">
        <v>187</v>
      </c>
      <c r="AO210" s="57" t="s">
        <v>61</v>
      </c>
      <c r="AP210" s="102" t="s">
        <v>62</v>
      </c>
      <c r="AQ210" s="355">
        <v>-1.6750285714285713</v>
      </c>
      <c r="AR210" s="26">
        <v>204</v>
      </c>
      <c r="AT210" s="46" t="s">
        <v>269</v>
      </c>
      <c r="AU210" s="33" t="s">
        <v>270</v>
      </c>
      <c r="AV210" s="39">
        <v>-1.2111000000000001</v>
      </c>
      <c r="AW210" s="99">
        <v>204</v>
      </c>
    </row>
    <row r="211" spans="36:49" x14ac:dyDescent="0.25">
      <c r="AL211" s="332"/>
      <c r="AO211" s="60" t="s">
        <v>118</v>
      </c>
      <c r="AP211" s="35" t="s">
        <v>119</v>
      </c>
      <c r="AQ211" s="355">
        <v>-1.7388888888888889</v>
      </c>
      <c r="AR211" s="26">
        <v>205</v>
      </c>
      <c r="AT211" s="34" t="s">
        <v>54</v>
      </c>
      <c r="AU211" s="35" t="s">
        <v>55</v>
      </c>
      <c r="AV211" s="39">
        <v>-1.2222</v>
      </c>
      <c r="AW211" s="99">
        <v>205</v>
      </c>
    </row>
    <row r="212" spans="36:49" x14ac:dyDescent="0.25">
      <c r="AL212" s="332"/>
      <c r="AO212" s="48" t="s">
        <v>57</v>
      </c>
      <c r="AP212" s="35" t="s">
        <v>58</v>
      </c>
      <c r="AQ212" s="355">
        <v>-1.7389000000000001</v>
      </c>
      <c r="AR212" s="26">
        <v>205</v>
      </c>
      <c r="AT212" s="40" t="s">
        <v>243</v>
      </c>
      <c r="AU212" s="33" t="s">
        <v>126</v>
      </c>
      <c r="AV212" s="39">
        <v>-1.2777666666666683</v>
      </c>
      <c r="AW212" s="99">
        <v>206</v>
      </c>
    </row>
    <row r="213" spans="36:49" x14ac:dyDescent="0.25">
      <c r="AL213" s="332"/>
      <c r="AO213" s="32" t="s">
        <v>99</v>
      </c>
      <c r="AP213" s="33" t="s">
        <v>100</v>
      </c>
      <c r="AQ213" s="355">
        <v>-1.9582999999999995</v>
      </c>
      <c r="AR213" s="26">
        <v>207</v>
      </c>
      <c r="AT213" s="48" t="s">
        <v>277</v>
      </c>
      <c r="AU213" s="56" t="s">
        <v>278</v>
      </c>
      <c r="AV213" s="39">
        <v>-1.5361111111111114</v>
      </c>
      <c r="AW213" s="99">
        <v>207</v>
      </c>
    </row>
    <row r="214" spans="36:49" x14ac:dyDescent="0.25">
      <c r="AL214" s="332"/>
      <c r="AO214" s="32" t="s">
        <v>241</v>
      </c>
      <c r="AP214" s="35" t="s">
        <v>242</v>
      </c>
      <c r="AQ214" s="355">
        <v>-2.7777777777777786</v>
      </c>
      <c r="AR214" s="26">
        <v>208</v>
      </c>
      <c r="AT214" s="59" t="s">
        <v>148</v>
      </c>
      <c r="AU214" s="33" t="s">
        <v>149</v>
      </c>
      <c r="AV214" s="39">
        <v>-1.5555555555555554</v>
      </c>
      <c r="AW214" s="99">
        <v>208</v>
      </c>
    </row>
    <row r="215" spans="36:49" x14ac:dyDescent="0.25">
      <c r="AL215" s="332"/>
      <c r="AO215" s="34" t="s">
        <v>154</v>
      </c>
      <c r="AP215" s="35" t="s">
        <v>155</v>
      </c>
      <c r="AQ215" s="378"/>
      <c r="AR215" s="26">
        <v>209</v>
      </c>
      <c r="AT215" s="57" t="s">
        <v>61</v>
      </c>
      <c r="AU215" s="102" t="s">
        <v>62</v>
      </c>
      <c r="AV215" s="39">
        <v>-1.6750285714285713</v>
      </c>
      <c r="AW215" s="99">
        <v>209</v>
      </c>
    </row>
    <row r="216" spans="36:49" x14ac:dyDescent="0.25">
      <c r="AL216" s="332"/>
      <c r="AT216" s="60" t="s">
        <v>118</v>
      </c>
      <c r="AU216" s="35" t="s">
        <v>119</v>
      </c>
      <c r="AV216" s="39">
        <v>-1.7388888888888889</v>
      </c>
      <c r="AW216" s="99">
        <v>210</v>
      </c>
    </row>
    <row r="217" spans="36:49" x14ac:dyDescent="0.25">
      <c r="AL217" s="332"/>
      <c r="AT217" s="48" t="s">
        <v>57</v>
      </c>
      <c r="AU217" s="35" t="s">
        <v>58</v>
      </c>
      <c r="AV217" s="39">
        <v>-1.7389000000000001</v>
      </c>
      <c r="AW217" s="99">
        <v>210</v>
      </c>
    </row>
    <row r="218" spans="36:49" x14ac:dyDescent="0.25">
      <c r="AL218" s="332"/>
      <c r="AT218" s="32" t="s">
        <v>99</v>
      </c>
      <c r="AU218" s="33" t="s">
        <v>100</v>
      </c>
      <c r="AV218" s="39">
        <v>-1.9582999999999995</v>
      </c>
      <c r="AW218" s="99">
        <v>212</v>
      </c>
    </row>
    <row r="219" spans="36:49" x14ac:dyDescent="0.25">
      <c r="AL219" s="332"/>
      <c r="AT219" s="32" t="s">
        <v>241</v>
      </c>
      <c r="AU219" s="35" t="s">
        <v>242</v>
      </c>
      <c r="AV219" s="39">
        <v>-2.7777777777777786</v>
      </c>
      <c r="AW219" s="99">
        <v>213</v>
      </c>
    </row>
    <row r="220" spans="36:49" x14ac:dyDescent="0.25">
      <c r="AL220" s="332"/>
      <c r="AT220" s="34" t="s">
        <v>154</v>
      </c>
      <c r="AU220" s="35" t="s">
        <v>155</v>
      </c>
      <c r="AV220" s="26"/>
      <c r="AW220" s="99">
        <v>90</v>
      </c>
    </row>
    <row r="221" spans="36:49" x14ac:dyDescent="0.25">
      <c r="AL221" s="332"/>
    </row>
    <row r="222" spans="36:49" x14ac:dyDescent="0.25">
      <c r="AL222" s="332"/>
    </row>
    <row r="223" spans="36:49" x14ac:dyDescent="0.25">
      <c r="AL223" s="332"/>
    </row>
    <row r="224" spans="36:49" x14ac:dyDescent="0.25">
      <c r="AL224" s="332"/>
    </row>
    <row r="225" spans="38:38" x14ac:dyDescent="0.25">
      <c r="AL225" s="332"/>
    </row>
    <row r="226" spans="38:38" x14ac:dyDescent="0.25">
      <c r="AL226" s="332"/>
    </row>
    <row r="227" spans="38:38" x14ac:dyDescent="0.25">
      <c r="AL227" s="332"/>
    </row>
    <row r="228" spans="38:38" x14ac:dyDescent="0.25">
      <c r="AL228" s="332"/>
    </row>
    <row r="229" spans="38:38" x14ac:dyDescent="0.25">
      <c r="AL229" s="332"/>
    </row>
    <row r="230" spans="38:38" x14ac:dyDescent="0.25">
      <c r="AL230" s="332"/>
    </row>
    <row r="231" spans="38:38" x14ac:dyDescent="0.25">
      <c r="AL231" s="332"/>
    </row>
    <row r="232" spans="38:38" x14ac:dyDescent="0.25">
      <c r="AL232" s="332"/>
    </row>
    <row r="243" spans="44:44" x14ac:dyDescent="0.25">
      <c r="AR243" s="387"/>
    </row>
  </sheetData>
  <sortState ref="AT7:AW251">
    <sortCondition descending="1" ref="AV7:AV251"/>
  </sortState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W472"/>
  <sheetViews>
    <sheetView topLeftCell="X1" workbookViewId="0">
      <selection activeCell="A231" sqref="A231:B247"/>
    </sheetView>
  </sheetViews>
  <sheetFormatPr defaultRowHeight="15" x14ac:dyDescent="0.25"/>
  <cols>
    <col min="6" max="6" width="10" bestFit="1" customWidth="1"/>
    <col min="8" max="8" width="9.7109375" bestFit="1" customWidth="1"/>
    <col min="9" max="9" width="10" bestFit="1" customWidth="1"/>
    <col min="10" max="10" width="10.42578125" bestFit="1" customWidth="1"/>
    <col min="17" max="17" width="10" bestFit="1" customWidth="1"/>
    <col min="19" max="19" width="9.7109375" bestFit="1" customWidth="1"/>
    <col min="22" max="22" width="9.7109375" bestFit="1" customWidth="1"/>
    <col min="23" max="23" width="10.42578125" bestFit="1" customWidth="1"/>
    <col min="30" max="30" width="10" bestFit="1" customWidth="1"/>
    <col min="32" max="32" width="9.7109375" bestFit="1" customWidth="1"/>
    <col min="43" max="43" width="9.42578125" bestFit="1" customWidth="1"/>
  </cols>
  <sheetData>
    <row r="1" spans="1:49" ht="15.75" thickBot="1" x14ac:dyDescent="0.3">
      <c r="A1" t="s">
        <v>386</v>
      </c>
      <c r="L1" t="s">
        <v>393</v>
      </c>
      <c r="Y1" t="s">
        <v>468</v>
      </c>
      <c r="AT1" t="s">
        <v>467</v>
      </c>
    </row>
    <row r="2" spans="1:49" x14ac:dyDescent="0.25">
      <c r="A2" s="251" t="s">
        <v>330</v>
      </c>
      <c r="B2" s="251"/>
      <c r="C2" s="252" t="s">
        <v>328</v>
      </c>
      <c r="D2" s="119" t="s">
        <v>328</v>
      </c>
      <c r="E2" s="252" t="s">
        <v>328</v>
      </c>
      <c r="F2" s="119" t="s">
        <v>328</v>
      </c>
      <c r="G2" s="252" t="s">
        <v>328</v>
      </c>
      <c r="H2" s="265" t="s">
        <v>328</v>
      </c>
      <c r="I2" s="150" t="s">
        <v>366</v>
      </c>
      <c r="J2" s="148" t="s">
        <v>368</v>
      </c>
      <c r="L2" s="251" t="s">
        <v>347</v>
      </c>
      <c r="M2" s="251"/>
      <c r="N2" s="252" t="s">
        <v>328</v>
      </c>
      <c r="O2" s="119" t="s">
        <v>328</v>
      </c>
      <c r="P2" s="252" t="s">
        <v>328</v>
      </c>
      <c r="Q2" s="119" t="s">
        <v>328</v>
      </c>
      <c r="R2" s="252" t="s">
        <v>328</v>
      </c>
      <c r="S2" s="119" t="s">
        <v>328</v>
      </c>
      <c r="T2" s="252" t="s">
        <v>328</v>
      </c>
      <c r="U2" s="265" t="s">
        <v>328</v>
      </c>
      <c r="V2" s="119" t="s">
        <v>366</v>
      </c>
      <c r="W2" s="119" t="s">
        <v>368</v>
      </c>
      <c r="Y2" s="251" t="s">
        <v>448</v>
      </c>
      <c r="Z2" s="251"/>
      <c r="AA2" s="252" t="s">
        <v>328</v>
      </c>
      <c r="AB2" s="119" t="s">
        <v>328</v>
      </c>
      <c r="AC2" s="252" t="s">
        <v>328</v>
      </c>
      <c r="AD2" s="119" t="s">
        <v>328</v>
      </c>
      <c r="AE2" s="252" t="s">
        <v>328</v>
      </c>
      <c r="AF2" s="119" t="s">
        <v>328</v>
      </c>
      <c r="AG2" s="252" t="s">
        <v>328</v>
      </c>
      <c r="AH2" s="119" t="s">
        <v>328</v>
      </c>
      <c r="AI2" s="252" t="s">
        <v>328</v>
      </c>
      <c r="AJ2" s="265" t="s">
        <v>328</v>
      </c>
      <c r="AK2" s="241" t="s">
        <v>328</v>
      </c>
      <c r="AL2" s="119" t="s">
        <v>328</v>
      </c>
      <c r="AM2" s="241" t="s">
        <v>328</v>
      </c>
      <c r="AN2" s="119" t="s">
        <v>328</v>
      </c>
      <c r="AO2" s="241" t="s">
        <v>328</v>
      </c>
      <c r="AP2" s="119" t="s">
        <v>328</v>
      </c>
      <c r="AQ2" s="119" t="s">
        <v>366</v>
      </c>
      <c r="AR2" s="310" t="s">
        <v>368</v>
      </c>
      <c r="AT2" s="251" t="s">
        <v>450</v>
      </c>
      <c r="AU2" s="251"/>
      <c r="AV2" s="241" t="s">
        <v>328</v>
      </c>
      <c r="AW2" s="119" t="s">
        <v>328</v>
      </c>
    </row>
    <row r="3" spans="1:49" x14ac:dyDescent="0.25">
      <c r="A3" s="251" t="s">
        <v>347</v>
      </c>
      <c r="B3" s="251"/>
      <c r="C3" s="272" t="s">
        <v>327</v>
      </c>
      <c r="D3" s="12" t="s">
        <v>327</v>
      </c>
      <c r="E3" s="272" t="s">
        <v>327</v>
      </c>
      <c r="F3" s="12" t="s">
        <v>327</v>
      </c>
      <c r="G3" s="272" t="s">
        <v>327</v>
      </c>
      <c r="H3" s="11" t="s">
        <v>327</v>
      </c>
      <c r="I3" s="151" t="s">
        <v>367</v>
      </c>
      <c r="J3" s="149" t="s">
        <v>367</v>
      </c>
      <c r="L3" s="251" t="s">
        <v>371</v>
      </c>
      <c r="M3" s="251"/>
      <c r="N3" s="272" t="s">
        <v>327</v>
      </c>
      <c r="O3" s="12" t="s">
        <v>327</v>
      </c>
      <c r="P3" s="272" t="s">
        <v>327</v>
      </c>
      <c r="Q3" s="12" t="s">
        <v>327</v>
      </c>
      <c r="R3" s="272" t="s">
        <v>327</v>
      </c>
      <c r="S3" s="12" t="s">
        <v>327</v>
      </c>
      <c r="T3" s="272" t="s">
        <v>327</v>
      </c>
      <c r="U3" s="11" t="s">
        <v>327</v>
      </c>
      <c r="V3" s="12" t="s">
        <v>367</v>
      </c>
      <c r="W3" s="12" t="s">
        <v>367</v>
      </c>
      <c r="Y3" s="251" t="s">
        <v>450</v>
      </c>
      <c r="Z3" s="251"/>
      <c r="AA3" s="272" t="s">
        <v>327</v>
      </c>
      <c r="AB3" s="12" t="s">
        <v>327</v>
      </c>
      <c r="AC3" s="272" t="s">
        <v>327</v>
      </c>
      <c r="AD3" s="12" t="s">
        <v>327</v>
      </c>
      <c r="AE3" s="272" t="s">
        <v>327</v>
      </c>
      <c r="AF3" s="12" t="s">
        <v>327</v>
      </c>
      <c r="AG3" s="272" t="s">
        <v>327</v>
      </c>
      <c r="AH3" s="12" t="s">
        <v>327</v>
      </c>
      <c r="AI3" s="272" t="s">
        <v>327</v>
      </c>
      <c r="AJ3" s="11" t="s">
        <v>327</v>
      </c>
      <c r="AK3" s="12" t="s">
        <v>327</v>
      </c>
      <c r="AL3" s="12" t="s">
        <v>327</v>
      </c>
      <c r="AM3" s="12" t="s">
        <v>327</v>
      </c>
      <c r="AN3" s="12" t="s">
        <v>327</v>
      </c>
      <c r="AO3" s="12" t="s">
        <v>327</v>
      </c>
      <c r="AP3" s="12" t="s">
        <v>327</v>
      </c>
      <c r="AQ3" s="12" t="s">
        <v>367</v>
      </c>
      <c r="AR3" s="12" t="s">
        <v>367</v>
      </c>
      <c r="AT3" s="312" t="s">
        <v>316</v>
      </c>
      <c r="AU3" s="251"/>
      <c r="AV3" s="12" t="s">
        <v>327</v>
      </c>
      <c r="AW3" s="12" t="s">
        <v>327</v>
      </c>
    </row>
    <row r="4" spans="1:49" x14ac:dyDescent="0.25">
      <c r="A4" s="251" t="s">
        <v>371</v>
      </c>
      <c r="B4" s="251"/>
      <c r="C4" s="272" t="s">
        <v>408</v>
      </c>
      <c r="D4" s="12" t="s">
        <v>323</v>
      </c>
      <c r="E4" s="272" t="s">
        <v>408</v>
      </c>
      <c r="F4" s="12" t="s">
        <v>323</v>
      </c>
      <c r="G4" s="272" t="s">
        <v>408</v>
      </c>
      <c r="H4" s="11" t="s">
        <v>323</v>
      </c>
      <c r="I4" s="151" t="s">
        <v>369</v>
      </c>
      <c r="J4" s="149" t="s">
        <v>369</v>
      </c>
      <c r="L4" s="251" t="s">
        <v>388</v>
      </c>
      <c r="M4" s="251"/>
      <c r="N4" s="272" t="s">
        <v>408</v>
      </c>
      <c r="O4" s="12" t="s">
        <v>323</v>
      </c>
      <c r="P4" s="272" t="s">
        <v>408</v>
      </c>
      <c r="Q4" s="12" t="s">
        <v>323</v>
      </c>
      <c r="R4" s="272" t="s">
        <v>408</v>
      </c>
      <c r="S4" s="12" t="s">
        <v>323</v>
      </c>
      <c r="T4" s="272" t="s">
        <v>408</v>
      </c>
      <c r="U4" s="11" t="s">
        <v>323</v>
      </c>
      <c r="V4" s="12" t="s">
        <v>369</v>
      </c>
      <c r="W4" s="12" t="s">
        <v>369</v>
      </c>
      <c r="Y4" s="386" t="s">
        <v>444</v>
      </c>
      <c r="Z4" s="251"/>
      <c r="AA4" s="272" t="s">
        <v>408</v>
      </c>
      <c r="AB4" s="12" t="s">
        <v>323</v>
      </c>
      <c r="AC4" s="272" t="s">
        <v>408</v>
      </c>
      <c r="AD4" s="12" t="s">
        <v>323</v>
      </c>
      <c r="AE4" s="272" t="s">
        <v>408</v>
      </c>
      <c r="AF4" s="12" t="s">
        <v>323</v>
      </c>
      <c r="AG4" s="272" t="s">
        <v>408</v>
      </c>
      <c r="AH4" s="12" t="s">
        <v>323</v>
      </c>
      <c r="AI4" s="272" t="s">
        <v>408</v>
      </c>
      <c r="AJ4" s="11" t="s">
        <v>323</v>
      </c>
      <c r="AK4" s="12" t="s">
        <v>416</v>
      </c>
      <c r="AL4" s="12" t="s">
        <v>323</v>
      </c>
      <c r="AM4" s="240" t="s">
        <v>408</v>
      </c>
      <c r="AN4" s="12" t="s">
        <v>323</v>
      </c>
      <c r="AO4" s="12" t="s">
        <v>416</v>
      </c>
      <c r="AP4" s="12" t="s">
        <v>323</v>
      </c>
      <c r="AQ4" s="12" t="s">
        <v>369</v>
      </c>
      <c r="AR4" s="12" t="s">
        <v>369</v>
      </c>
      <c r="AT4" s="386" t="s">
        <v>444</v>
      </c>
      <c r="AU4" s="251"/>
      <c r="AV4" s="12" t="s">
        <v>416</v>
      </c>
      <c r="AW4" s="12" t="s">
        <v>323</v>
      </c>
    </row>
    <row r="5" spans="1:49" x14ac:dyDescent="0.25">
      <c r="A5" s="251" t="s">
        <v>316</v>
      </c>
      <c r="B5" s="251"/>
      <c r="C5" s="273" t="s">
        <v>413</v>
      </c>
      <c r="D5" s="12" t="s">
        <v>321</v>
      </c>
      <c r="E5" s="273" t="s">
        <v>413</v>
      </c>
      <c r="F5" s="12" t="s">
        <v>321</v>
      </c>
      <c r="G5" s="273" t="s">
        <v>413</v>
      </c>
      <c r="H5" s="11" t="s">
        <v>321</v>
      </c>
      <c r="I5" s="309">
        <v>42679</v>
      </c>
      <c r="J5" s="254">
        <v>42679</v>
      </c>
      <c r="L5" s="251" t="s">
        <v>316</v>
      </c>
      <c r="M5" s="251"/>
      <c r="N5" s="273" t="s">
        <v>413</v>
      </c>
      <c r="O5" s="12" t="s">
        <v>321</v>
      </c>
      <c r="P5" s="273" t="s">
        <v>413</v>
      </c>
      <c r="Q5" s="12" t="s">
        <v>321</v>
      </c>
      <c r="R5" s="273" t="s">
        <v>413</v>
      </c>
      <c r="S5" s="12" t="s">
        <v>321</v>
      </c>
      <c r="T5" s="273" t="s">
        <v>413</v>
      </c>
      <c r="U5" s="11" t="s">
        <v>321</v>
      </c>
      <c r="V5" s="254">
        <v>42710</v>
      </c>
      <c r="W5" s="254">
        <v>42710</v>
      </c>
      <c r="Y5" s="386" t="s">
        <v>409</v>
      </c>
      <c r="Z5" s="251"/>
      <c r="AA5" s="273" t="s">
        <v>413</v>
      </c>
      <c r="AB5" s="12" t="s">
        <v>321</v>
      </c>
      <c r="AC5" s="273" t="s">
        <v>413</v>
      </c>
      <c r="AD5" s="12" t="s">
        <v>321</v>
      </c>
      <c r="AE5" s="273" t="s">
        <v>413</v>
      </c>
      <c r="AF5" s="12" t="s">
        <v>321</v>
      </c>
      <c r="AG5" s="273" t="s">
        <v>413</v>
      </c>
      <c r="AH5" s="12" t="s">
        <v>321</v>
      </c>
      <c r="AI5" s="273" t="s">
        <v>413</v>
      </c>
      <c r="AJ5" s="11" t="s">
        <v>321</v>
      </c>
      <c r="AK5" s="12" t="s">
        <v>409</v>
      </c>
      <c r="AL5" s="12" t="s">
        <v>321</v>
      </c>
      <c r="AM5" s="240" t="s">
        <v>409</v>
      </c>
      <c r="AN5" s="12" t="s">
        <v>321</v>
      </c>
      <c r="AO5" s="12" t="s">
        <v>409</v>
      </c>
      <c r="AP5" s="12" t="s">
        <v>321</v>
      </c>
      <c r="AQ5" s="254">
        <v>42815</v>
      </c>
      <c r="AR5" s="254">
        <v>42815</v>
      </c>
      <c r="AT5" s="386" t="s">
        <v>409</v>
      </c>
      <c r="AU5" s="251"/>
      <c r="AV5" s="12" t="s">
        <v>409</v>
      </c>
      <c r="AW5" s="12" t="s">
        <v>321</v>
      </c>
    </row>
    <row r="6" spans="1:49" ht="15.75" thickBot="1" x14ac:dyDescent="0.3">
      <c r="A6" s="274" t="s">
        <v>17</v>
      </c>
      <c r="B6" s="260" t="s">
        <v>18</v>
      </c>
      <c r="C6" s="109" t="s">
        <v>407</v>
      </c>
      <c r="D6" s="258">
        <v>42646</v>
      </c>
      <c r="E6" s="109" t="s">
        <v>407</v>
      </c>
      <c r="F6" s="258">
        <v>42679</v>
      </c>
      <c r="G6" s="109" t="s">
        <v>407</v>
      </c>
      <c r="H6" s="308">
        <v>42710</v>
      </c>
      <c r="I6" s="308">
        <v>42710</v>
      </c>
      <c r="J6" s="258">
        <v>42710</v>
      </c>
      <c r="L6" s="274" t="s">
        <v>17</v>
      </c>
      <c r="M6" s="260" t="s">
        <v>18</v>
      </c>
      <c r="N6" s="109" t="s">
        <v>407</v>
      </c>
      <c r="O6" s="258">
        <v>42646</v>
      </c>
      <c r="P6" s="109" t="s">
        <v>407</v>
      </c>
      <c r="Q6" s="258">
        <v>42679</v>
      </c>
      <c r="R6" s="109" t="s">
        <v>407</v>
      </c>
      <c r="S6" s="258">
        <v>42710</v>
      </c>
      <c r="T6" s="109" t="s">
        <v>407</v>
      </c>
      <c r="U6" s="308">
        <v>42741</v>
      </c>
      <c r="V6" s="258">
        <v>42741</v>
      </c>
      <c r="W6" s="258">
        <v>42741</v>
      </c>
      <c r="Y6" s="274" t="s">
        <v>17</v>
      </c>
      <c r="Z6" s="260" t="s">
        <v>18</v>
      </c>
      <c r="AA6" s="109" t="s">
        <v>407</v>
      </c>
      <c r="AB6" s="258">
        <v>42646</v>
      </c>
      <c r="AC6" s="109" t="s">
        <v>407</v>
      </c>
      <c r="AD6" s="258">
        <v>42679</v>
      </c>
      <c r="AE6" s="109" t="s">
        <v>407</v>
      </c>
      <c r="AF6" s="258">
        <v>42710</v>
      </c>
      <c r="AG6" s="109" t="s">
        <v>407</v>
      </c>
      <c r="AH6" s="258">
        <v>42741</v>
      </c>
      <c r="AI6" s="109" t="s">
        <v>407</v>
      </c>
      <c r="AJ6" s="308">
        <v>42763</v>
      </c>
      <c r="AK6" s="218" t="s">
        <v>407</v>
      </c>
      <c r="AL6" s="267">
        <v>42798</v>
      </c>
      <c r="AM6" s="218" t="s">
        <v>407</v>
      </c>
      <c r="AN6" s="267">
        <v>42815</v>
      </c>
      <c r="AO6" s="218" t="s">
        <v>453</v>
      </c>
      <c r="AP6" s="267">
        <v>42833</v>
      </c>
      <c r="AQ6" s="258">
        <v>42833</v>
      </c>
      <c r="AR6" s="258">
        <v>42833</v>
      </c>
      <c r="AT6" s="259" t="s">
        <v>17</v>
      </c>
      <c r="AU6" s="260" t="s">
        <v>18</v>
      </c>
      <c r="AV6" s="218" t="s">
        <v>453</v>
      </c>
      <c r="AW6" s="267">
        <v>42833</v>
      </c>
    </row>
    <row r="7" spans="1:49" x14ac:dyDescent="0.25">
      <c r="A7" s="111" t="s">
        <v>21</v>
      </c>
      <c r="B7" s="33" t="s">
        <v>22</v>
      </c>
      <c r="C7" s="107">
        <v>-0.95833333333333304</v>
      </c>
      <c r="D7" s="108">
        <v>161</v>
      </c>
      <c r="E7" s="107">
        <v>-0.95833333333333304</v>
      </c>
      <c r="F7" s="108">
        <v>170</v>
      </c>
      <c r="G7" s="172">
        <v>-0.95833333333333304</v>
      </c>
      <c r="H7" s="146">
        <v>180</v>
      </c>
      <c r="I7" s="108">
        <f>+F7-H7</f>
        <v>-10</v>
      </c>
      <c r="J7" s="216">
        <f>+I7/H7</f>
        <v>-5.5555555555555552E-2</v>
      </c>
      <c r="L7" s="111" t="s">
        <v>21</v>
      </c>
      <c r="M7" s="33" t="s">
        <v>22</v>
      </c>
      <c r="N7" s="107">
        <v>-0.95833333333333304</v>
      </c>
      <c r="O7" s="108">
        <v>161</v>
      </c>
      <c r="P7" s="107">
        <v>-0.95833333333333304</v>
      </c>
      <c r="Q7" s="108">
        <v>170</v>
      </c>
      <c r="R7" s="172">
        <v>-0.95833333333333304</v>
      </c>
      <c r="S7" s="146">
        <v>180</v>
      </c>
      <c r="T7" s="107">
        <v>-0.95833333333333304</v>
      </c>
      <c r="U7" s="215">
        <v>180</v>
      </c>
      <c r="V7" s="108">
        <f>+S7-U7</f>
        <v>0</v>
      </c>
      <c r="W7" s="216">
        <f>+V7/U7</f>
        <v>0</v>
      </c>
      <c r="Y7" s="111" t="s">
        <v>21</v>
      </c>
      <c r="Z7" s="33" t="s">
        <v>22</v>
      </c>
      <c r="AA7" s="107">
        <v>-0.95833333333333304</v>
      </c>
      <c r="AB7" s="108">
        <v>161</v>
      </c>
      <c r="AC7" s="107">
        <v>-0.95833333333333304</v>
      </c>
      <c r="AD7" s="108">
        <v>170</v>
      </c>
      <c r="AE7" s="172">
        <v>-0.95833333333333304</v>
      </c>
      <c r="AF7" s="146">
        <v>180</v>
      </c>
      <c r="AG7" s="107">
        <v>-0.95833333333333304</v>
      </c>
      <c r="AH7" s="215">
        <v>180</v>
      </c>
      <c r="AI7" s="107">
        <v>-0.95833333333333304</v>
      </c>
      <c r="AJ7" s="215">
        <v>181</v>
      </c>
      <c r="AK7" s="107">
        <v>-0.95833333333333304</v>
      </c>
      <c r="AL7" s="334">
        <v>185</v>
      </c>
      <c r="AM7" s="344">
        <v>-0.95833333333333304</v>
      </c>
      <c r="AN7" s="215">
        <v>190</v>
      </c>
      <c r="AO7" s="107">
        <v>-0.95833333333333304</v>
      </c>
      <c r="AP7" s="108">
        <v>195</v>
      </c>
      <c r="AQ7" s="335">
        <f t="shared" ref="AQ7:AQ47" si="0">+AN7-AP7</f>
        <v>-5</v>
      </c>
      <c r="AR7" s="216">
        <f t="shared" ref="AR7:AR47" si="1">+AQ7/AN7</f>
        <v>-2.6315789473684209E-2</v>
      </c>
      <c r="AT7" s="111" t="s">
        <v>21</v>
      </c>
      <c r="AU7" s="33" t="s">
        <v>22</v>
      </c>
      <c r="AV7" s="107">
        <v>-0.95833333333333304</v>
      </c>
      <c r="AW7" s="108">
        <v>195</v>
      </c>
    </row>
    <row r="8" spans="1:49" x14ac:dyDescent="0.25">
      <c r="A8" s="125" t="s">
        <v>23</v>
      </c>
      <c r="B8" s="126" t="s">
        <v>24</v>
      </c>
      <c r="C8" s="123">
        <v>0</v>
      </c>
      <c r="D8" s="108">
        <v>83</v>
      </c>
      <c r="E8" s="29">
        <v>0</v>
      </c>
      <c r="F8" s="99">
        <v>86</v>
      </c>
      <c r="G8" s="29">
        <v>0</v>
      </c>
      <c r="H8" s="99">
        <v>85</v>
      </c>
      <c r="I8" s="99">
        <f t="shared" ref="I8:I78" si="2">+F8-H8</f>
        <v>1</v>
      </c>
      <c r="J8" s="152">
        <f t="shared" ref="J8:J78" si="3">+I8/H8</f>
        <v>1.1764705882352941E-2</v>
      </c>
      <c r="L8" s="125" t="s">
        <v>23</v>
      </c>
      <c r="M8" s="126" t="s">
        <v>24</v>
      </c>
      <c r="N8" s="123">
        <v>0</v>
      </c>
      <c r="O8" s="108">
        <v>83</v>
      </c>
      <c r="P8" s="29">
        <v>0</v>
      </c>
      <c r="Q8" s="99">
        <v>86</v>
      </c>
      <c r="R8" s="29">
        <v>0</v>
      </c>
      <c r="S8" s="99">
        <v>85</v>
      </c>
      <c r="T8" s="29">
        <v>0</v>
      </c>
      <c r="U8" s="26">
        <v>85</v>
      </c>
      <c r="V8" s="99">
        <f t="shared" ref="V8:V78" si="4">+S8-U8</f>
        <v>0</v>
      </c>
      <c r="W8" s="152">
        <f t="shared" ref="W8:W78" si="5">+V8/U8</f>
        <v>0</v>
      </c>
      <c r="Y8" s="24" t="s">
        <v>23</v>
      </c>
      <c r="Z8" s="25" t="s">
        <v>24</v>
      </c>
      <c r="AA8" s="123">
        <v>0</v>
      </c>
      <c r="AB8" s="108">
        <v>83</v>
      </c>
      <c r="AC8" s="29">
        <v>0</v>
      </c>
      <c r="AD8" s="99">
        <v>86</v>
      </c>
      <c r="AE8" s="29">
        <v>0</v>
      </c>
      <c r="AF8" s="99">
        <v>85</v>
      </c>
      <c r="AG8" s="29">
        <v>0</v>
      </c>
      <c r="AH8" s="26">
        <v>85</v>
      </c>
      <c r="AI8" s="29">
        <v>0</v>
      </c>
      <c r="AJ8" s="26">
        <v>88</v>
      </c>
      <c r="AK8" s="29">
        <v>0</v>
      </c>
      <c r="AL8" s="331">
        <v>91</v>
      </c>
      <c r="AM8" s="350">
        <v>0</v>
      </c>
      <c r="AN8" s="26">
        <v>89</v>
      </c>
      <c r="AO8" s="29">
        <v>0</v>
      </c>
      <c r="AP8" s="99">
        <v>90</v>
      </c>
      <c r="AQ8" s="335">
        <f t="shared" si="0"/>
        <v>-1</v>
      </c>
      <c r="AR8" s="216">
        <f t="shared" si="1"/>
        <v>-1.1235955056179775E-2</v>
      </c>
      <c r="AT8" s="24" t="s">
        <v>23</v>
      </c>
      <c r="AU8" s="25" t="s">
        <v>24</v>
      </c>
      <c r="AV8" s="29">
        <v>0</v>
      </c>
      <c r="AW8" s="99">
        <v>90</v>
      </c>
    </row>
    <row r="9" spans="1:49" x14ac:dyDescent="0.25">
      <c r="A9" s="32" t="s">
        <v>25</v>
      </c>
      <c r="B9" s="33" t="s">
        <v>26</v>
      </c>
      <c r="C9" s="29">
        <v>0.66666666666666696</v>
      </c>
      <c r="D9" s="99">
        <v>32</v>
      </c>
      <c r="E9" s="29">
        <v>0.66666666666666696</v>
      </c>
      <c r="F9" s="99">
        <v>31</v>
      </c>
      <c r="G9" s="29">
        <v>0.66666666666666696</v>
      </c>
      <c r="H9" s="99">
        <v>33</v>
      </c>
      <c r="I9" s="99">
        <f t="shared" si="2"/>
        <v>-2</v>
      </c>
      <c r="J9" s="152">
        <f t="shared" si="3"/>
        <v>-6.0606060606060608E-2</v>
      </c>
      <c r="L9" s="32" t="s">
        <v>25</v>
      </c>
      <c r="M9" s="33" t="s">
        <v>26</v>
      </c>
      <c r="N9" s="29">
        <v>0.66666666666666696</v>
      </c>
      <c r="O9" s="99">
        <v>32</v>
      </c>
      <c r="P9" s="29">
        <v>0.66666666666666696</v>
      </c>
      <c r="Q9" s="99">
        <v>31</v>
      </c>
      <c r="R9" s="29">
        <v>0.66666666666666696</v>
      </c>
      <c r="S9" s="99">
        <v>33</v>
      </c>
      <c r="T9" s="29">
        <v>0.66666666666666696</v>
      </c>
      <c r="U9" s="26">
        <v>31</v>
      </c>
      <c r="V9" s="99">
        <f t="shared" si="4"/>
        <v>2</v>
      </c>
      <c r="W9" s="152">
        <f t="shared" si="5"/>
        <v>6.4516129032258063E-2</v>
      </c>
      <c r="Y9" s="46" t="s">
        <v>25</v>
      </c>
      <c r="Z9" s="33" t="s">
        <v>26</v>
      </c>
      <c r="AA9" s="29">
        <v>0.66666666666666696</v>
      </c>
      <c r="AB9" s="99">
        <v>32</v>
      </c>
      <c r="AC9" s="29">
        <v>0.66666666666666696</v>
      </c>
      <c r="AD9" s="99">
        <v>31</v>
      </c>
      <c r="AE9" s="29">
        <v>0.66666666666666696</v>
      </c>
      <c r="AF9" s="99">
        <v>33</v>
      </c>
      <c r="AG9" s="29">
        <v>0.66666666666666696</v>
      </c>
      <c r="AH9" s="26">
        <v>31</v>
      </c>
      <c r="AI9" s="29">
        <v>0.66666666666666696</v>
      </c>
      <c r="AJ9" s="26">
        <v>32</v>
      </c>
      <c r="AK9" s="29">
        <v>0.66666666666666696</v>
      </c>
      <c r="AL9" s="331">
        <v>33</v>
      </c>
      <c r="AM9" s="350">
        <v>0.66666666666666696</v>
      </c>
      <c r="AN9" s="26">
        <v>33</v>
      </c>
      <c r="AO9" s="29">
        <v>0.66666666666666696</v>
      </c>
      <c r="AP9" s="99">
        <v>34</v>
      </c>
      <c r="AQ9" s="335">
        <f t="shared" si="0"/>
        <v>-1</v>
      </c>
      <c r="AR9" s="216">
        <f t="shared" si="1"/>
        <v>-3.0303030303030304E-2</v>
      </c>
      <c r="AT9" s="46" t="s">
        <v>25</v>
      </c>
      <c r="AU9" s="33" t="s">
        <v>26</v>
      </c>
      <c r="AV9" s="29">
        <v>0.66666666666666696</v>
      </c>
      <c r="AW9" s="99">
        <v>34</v>
      </c>
    </row>
    <row r="10" spans="1:49" x14ac:dyDescent="0.25">
      <c r="A10" s="34" t="s">
        <v>27</v>
      </c>
      <c r="B10" s="35" t="s">
        <v>28</v>
      </c>
      <c r="C10" s="29">
        <v>-0.57142857142857117</v>
      </c>
      <c r="D10" s="99">
        <v>148</v>
      </c>
      <c r="E10" s="29">
        <v>-0.57142857142857117</v>
      </c>
      <c r="F10" s="99">
        <v>156</v>
      </c>
      <c r="G10" s="29">
        <v>-0.57142857142857117</v>
      </c>
      <c r="H10" s="99">
        <v>161</v>
      </c>
      <c r="I10" s="99">
        <f t="shared" si="2"/>
        <v>-5</v>
      </c>
      <c r="J10" s="152">
        <f t="shared" si="3"/>
        <v>-3.1055900621118012E-2</v>
      </c>
      <c r="L10" s="34" t="s">
        <v>27</v>
      </c>
      <c r="M10" s="35" t="s">
        <v>28</v>
      </c>
      <c r="N10" s="29">
        <v>-0.57142857142857117</v>
      </c>
      <c r="O10" s="99">
        <v>148</v>
      </c>
      <c r="P10" s="29">
        <v>-0.57142857142857117</v>
      </c>
      <c r="Q10" s="99">
        <v>156</v>
      </c>
      <c r="R10" s="29">
        <v>-0.57142857142857117</v>
      </c>
      <c r="S10" s="99">
        <v>161</v>
      </c>
      <c r="T10" s="29">
        <v>-0.57142857142857117</v>
      </c>
      <c r="U10" s="26">
        <v>161</v>
      </c>
      <c r="V10" s="99">
        <f t="shared" si="4"/>
        <v>0</v>
      </c>
      <c r="W10" s="152">
        <f t="shared" si="5"/>
        <v>0</v>
      </c>
      <c r="Y10" s="32" t="s">
        <v>27</v>
      </c>
      <c r="Z10" s="35" t="s">
        <v>28</v>
      </c>
      <c r="AA10" s="29">
        <v>-0.57142857142857117</v>
      </c>
      <c r="AB10" s="99">
        <v>148</v>
      </c>
      <c r="AC10" s="29">
        <v>-0.57142857142857117</v>
      </c>
      <c r="AD10" s="99">
        <v>156</v>
      </c>
      <c r="AE10" s="29">
        <v>-0.57142857142857117</v>
      </c>
      <c r="AF10" s="99">
        <v>161</v>
      </c>
      <c r="AG10" s="29">
        <v>-0.57142857142857117</v>
      </c>
      <c r="AH10" s="26">
        <v>161</v>
      </c>
      <c r="AI10" s="29">
        <v>-0.57142857142857117</v>
      </c>
      <c r="AJ10" s="26">
        <v>161</v>
      </c>
      <c r="AK10" s="29">
        <v>-0.57142857142857117</v>
      </c>
      <c r="AL10" s="331">
        <v>167</v>
      </c>
      <c r="AM10" s="350">
        <v>-0.57142857142857117</v>
      </c>
      <c r="AN10" s="26">
        <v>174</v>
      </c>
      <c r="AO10" s="29">
        <v>-0.57142857142857117</v>
      </c>
      <c r="AP10" s="99">
        <v>177</v>
      </c>
      <c r="AQ10" s="335">
        <f t="shared" si="0"/>
        <v>-3</v>
      </c>
      <c r="AR10" s="216">
        <f t="shared" si="1"/>
        <v>-1.7241379310344827E-2</v>
      </c>
      <c r="AT10" s="32" t="s">
        <v>27</v>
      </c>
      <c r="AU10" s="35" t="s">
        <v>28</v>
      </c>
      <c r="AV10" s="29">
        <v>-0.57142857142857117</v>
      </c>
      <c r="AW10" s="99">
        <v>177</v>
      </c>
    </row>
    <row r="11" spans="1:49" x14ac:dyDescent="0.25">
      <c r="A11" s="24" t="s">
        <v>32</v>
      </c>
      <c r="B11" s="25" t="s">
        <v>33</v>
      </c>
      <c r="C11" s="39">
        <v>-9.9999999999999645E-2</v>
      </c>
      <c r="D11" s="99">
        <v>114</v>
      </c>
      <c r="E11" s="39">
        <v>-9.9999999999999645E-2</v>
      </c>
      <c r="F11" s="99">
        <v>120</v>
      </c>
      <c r="G11" s="39">
        <v>-9.9999999999999645E-2</v>
      </c>
      <c r="H11" s="99">
        <v>126</v>
      </c>
      <c r="I11" s="99">
        <f>+F11-H11</f>
        <v>-6</v>
      </c>
      <c r="J11" s="152">
        <f>+I11/H11</f>
        <v>-4.7619047619047616E-2</v>
      </c>
      <c r="L11" s="24" t="s">
        <v>32</v>
      </c>
      <c r="M11" s="25" t="s">
        <v>33</v>
      </c>
      <c r="N11" s="39">
        <v>-9.9999999999999645E-2</v>
      </c>
      <c r="O11" s="99">
        <v>114</v>
      </c>
      <c r="P11" s="39">
        <v>-9.9999999999999645E-2</v>
      </c>
      <c r="Q11" s="99">
        <v>120</v>
      </c>
      <c r="R11" s="39">
        <v>-9.9999999999999645E-2</v>
      </c>
      <c r="S11" s="99">
        <v>126</v>
      </c>
      <c r="T11" s="39">
        <v>-9.9999999999999645E-2</v>
      </c>
      <c r="U11" s="26">
        <v>126</v>
      </c>
      <c r="V11" s="99">
        <f>+S11-U11</f>
        <v>0</v>
      </c>
      <c r="W11" s="152">
        <f>+V11/U11</f>
        <v>0</v>
      </c>
      <c r="Y11" s="223" t="s">
        <v>32</v>
      </c>
      <c r="Z11" s="25" t="s">
        <v>33</v>
      </c>
      <c r="AA11" s="39">
        <v>-9.9999999999999645E-2</v>
      </c>
      <c r="AB11" s="99">
        <v>114</v>
      </c>
      <c r="AC11" s="39">
        <v>-9.9999999999999645E-2</v>
      </c>
      <c r="AD11" s="99">
        <v>120</v>
      </c>
      <c r="AE11" s="39">
        <v>-9.9999999999999645E-2</v>
      </c>
      <c r="AF11" s="99">
        <v>126</v>
      </c>
      <c r="AG11" s="39">
        <v>-9.9999999999999645E-2</v>
      </c>
      <c r="AH11" s="26">
        <v>126</v>
      </c>
      <c r="AI11" s="39">
        <v>-9.9999999999999645E-2</v>
      </c>
      <c r="AJ11" s="26">
        <v>128</v>
      </c>
      <c r="AK11" s="29">
        <v>-0.57142857142857117</v>
      </c>
      <c r="AL11" s="331">
        <v>167</v>
      </c>
      <c r="AM11" s="355">
        <v>-9.9999999999999645E-2</v>
      </c>
      <c r="AN11" s="26">
        <v>134</v>
      </c>
      <c r="AO11" s="39">
        <v>-9.9999999999999645E-2</v>
      </c>
      <c r="AP11" s="99">
        <v>133</v>
      </c>
      <c r="AQ11" s="335">
        <f t="shared" si="0"/>
        <v>1</v>
      </c>
      <c r="AR11" s="216">
        <f t="shared" si="1"/>
        <v>7.462686567164179E-3</v>
      </c>
      <c r="AT11" s="223" t="s">
        <v>430</v>
      </c>
      <c r="AU11" s="25" t="s">
        <v>33</v>
      </c>
      <c r="AV11" s="39">
        <v>-9.9999999999999645E-2</v>
      </c>
      <c r="AW11" s="99">
        <v>133</v>
      </c>
    </row>
    <row r="12" spans="1:49" x14ac:dyDescent="0.25">
      <c r="A12" s="24" t="s">
        <v>30</v>
      </c>
      <c r="B12" s="43" t="s">
        <v>31</v>
      </c>
      <c r="C12" s="29">
        <v>-0.57142857142857117</v>
      </c>
      <c r="D12" s="99">
        <v>149</v>
      </c>
      <c r="E12" s="29">
        <v>-0.57142857142857117</v>
      </c>
      <c r="F12" s="99">
        <v>156</v>
      </c>
      <c r="G12" s="29">
        <v>-0.57142857142857117</v>
      </c>
      <c r="H12" s="99">
        <v>161</v>
      </c>
      <c r="I12" s="99">
        <f>+F12-H12</f>
        <v>-5</v>
      </c>
      <c r="J12" s="152">
        <f>+I12/H12</f>
        <v>-3.1055900621118012E-2</v>
      </c>
      <c r="L12" s="24" t="s">
        <v>30</v>
      </c>
      <c r="M12" s="43" t="s">
        <v>31</v>
      </c>
      <c r="N12" s="29">
        <v>-0.57142857142857117</v>
      </c>
      <c r="O12" s="99">
        <v>149</v>
      </c>
      <c r="P12" s="29">
        <v>-0.57142857142857117</v>
      </c>
      <c r="Q12" s="99">
        <v>156</v>
      </c>
      <c r="R12" s="29">
        <v>-0.57142857142857117</v>
      </c>
      <c r="S12" s="99">
        <v>161</v>
      </c>
      <c r="T12" s="29">
        <v>-0.57142857142857117</v>
      </c>
      <c r="U12" s="26">
        <v>161</v>
      </c>
      <c r="V12" s="99">
        <f>+S12-U12</f>
        <v>0</v>
      </c>
      <c r="W12" s="152">
        <f>+V12/U12</f>
        <v>0</v>
      </c>
      <c r="Y12" s="24" t="s">
        <v>30</v>
      </c>
      <c r="Z12" s="43" t="s">
        <v>31</v>
      </c>
      <c r="AA12" s="29">
        <v>-0.57142857142857117</v>
      </c>
      <c r="AB12" s="99">
        <v>149</v>
      </c>
      <c r="AC12" s="29">
        <v>-0.57142857142857117</v>
      </c>
      <c r="AD12" s="99">
        <v>156</v>
      </c>
      <c r="AE12" s="29">
        <v>-0.57142857142857117</v>
      </c>
      <c r="AF12" s="99">
        <v>161</v>
      </c>
      <c r="AG12" s="29">
        <v>-0.57142857142857117</v>
      </c>
      <c r="AH12" s="26">
        <v>161</v>
      </c>
      <c r="AI12" s="29">
        <v>-0.57142857142857117</v>
      </c>
      <c r="AJ12" s="26">
        <v>161</v>
      </c>
      <c r="AK12" s="39">
        <v>-9.9999999999999645E-2</v>
      </c>
      <c r="AL12" s="331">
        <v>131</v>
      </c>
      <c r="AM12" s="350">
        <v>-0.57142857142857117</v>
      </c>
      <c r="AN12" s="26">
        <v>174</v>
      </c>
      <c r="AO12" s="29">
        <v>-0.57142857142857117</v>
      </c>
      <c r="AP12" s="99">
        <v>177</v>
      </c>
      <c r="AQ12" s="335">
        <f t="shared" si="0"/>
        <v>-3</v>
      </c>
      <c r="AR12" s="216">
        <f t="shared" si="1"/>
        <v>-1.7241379310344827E-2</v>
      </c>
      <c r="AT12" s="24" t="s">
        <v>454</v>
      </c>
      <c r="AU12" s="43" t="s">
        <v>31</v>
      </c>
      <c r="AV12" s="29">
        <v>-0.57142857142857117</v>
      </c>
      <c r="AW12" s="99">
        <v>177</v>
      </c>
    </row>
    <row r="13" spans="1:49" x14ac:dyDescent="0.25">
      <c r="A13" s="44" t="s">
        <v>34</v>
      </c>
      <c r="B13" s="33" t="s">
        <v>35</v>
      </c>
      <c r="C13" s="29">
        <v>-0.5</v>
      </c>
      <c r="D13" s="99">
        <v>134</v>
      </c>
      <c r="E13" s="29">
        <v>-0.5</v>
      </c>
      <c r="F13" s="99">
        <v>141</v>
      </c>
      <c r="G13" s="29">
        <v>-0.5</v>
      </c>
      <c r="H13" s="99">
        <v>148</v>
      </c>
      <c r="I13" s="99">
        <f t="shared" si="2"/>
        <v>-7</v>
      </c>
      <c r="J13" s="152">
        <f t="shared" si="3"/>
        <v>-4.72972972972973E-2</v>
      </c>
      <c r="L13" s="44" t="s">
        <v>34</v>
      </c>
      <c r="M13" s="33" t="s">
        <v>35</v>
      </c>
      <c r="N13" s="29">
        <v>-0.5</v>
      </c>
      <c r="O13" s="99">
        <v>134</v>
      </c>
      <c r="P13" s="29">
        <v>-0.5</v>
      </c>
      <c r="Q13" s="99">
        <v>141</v>
      </c>
      <c r="R13" s="29">
        <v>-0.5</v>
      </c>
      <c r="S13" s="99">
        <v>148</v>
      </c>
      <c r="T13" s="29">
        <v>-0.5</v>
      </c>
      <c r="U13" s="26">
        <v>148</v>
      </c>
      <c r="V13" s="99">
        <f t="shared" si="4"/>
        <v>0</v>
      </c>
      <c r="W13" s="152">
        <f t="shared" si="5"/>
        <v>0</v>
      </c>
      <c r="Y13" s="44" t="s">
        <v>34</v>
      </c>
      <c r="Z13" s="33" t="s">
        <v>35</v>
      </c>
      <c r="AA13" s="29">
        <v>-0.5</v>
      </c>
      <c r="AB13" s="99">
        <v>134</v>
      </c>
      <c r="AC13" s="29">
        <v>-0.5</v>
      </c>
      <c r="AD13" s="99">
        <v>141</v>
      </c>
      <c r="AE13" s="29">
        <v>-0.5</v>
      </c>
      <c r="AF13" s="99">
        <v>148</v>
      </c>
      <c r="AG13" s="29">
        <v>-0.5</v>
      </c>
      <c r="AH13" s="26">
        <v>148</v>
      </c>
      <c r="AI13" s="29">
        <v>-0.5</v>
      </c>
      <c r="AJ13" s="26">
        <v>147</v>
      </c>
      <c r="AK13" s="29">
        <v>-0.5</v>
      </c>
      <c r="AL13" s="331">
        <v>158</v>
      </c>
      <c r="AM13" s="350">
        <v>-0.5</v>
      </c>
      <c r="AN13" s="26">
        <v>158</v>
      </c>
      <c r="AO13" s="29">
        <v>-0.5</v>
      </c>
      <c r="AP13" s="99">
        <v>161</v>
      </c>
      <c r="AQ13" s="335">
        <f t="shared" si="0"/>
        <v>-3</v>
      </c>
      <c r="AR13" s="216">
        <f t="shared" si="1"/>
        <v>-1.8987341772151899E-2</v>
      </c>
      <c r="AT13" s="44" t="s">
        <v>34</v>
      </c>
      <c r="AU13" s="33" t="s">
        <v>35</v>
      </c>
      <c r="AV13" s="29">
        <v>-0.5</v>
      </c>
      <c r="AW13" s="99">
        <v>161</v>
      </c>
    </row>
    <row r="14" spans="1:49" x14ac:dyDescent="0.25">
      <c r="A14" s="45" t="s">
        <v>36</v>
      </c>
      <c r="B14" s="25" t="s">
        <v>37</v>
      </c>
      <c r="C14" s="52">
        <v>1.333333333333333</v>
      </c>
      <c r="D14" s="49">
        <v>9</v>
      </c>
      <c r="E14" s="52">
        <v>0.33330000000000037</v>
      </c>
      <c r="F14" s="49">
        <v>56</v>
      </c>
      <c r="G14" s="52">
        <v>0.33330000000000037</v>
      </c>
      <c r="H14" s="49">
        <v>57</v>
      </c>
      <c r="I14" s="49">
        <f t="shared" si="2"/>
        <v>-1</v>
      </c>
      <c r="J14" s="153">
        <f t="shared" si="3"/>
        <v>-1.7543859649122806E-2</v>
      </c>
      <c r="L14" s="45" t="s">
        <v>36</v>
      </c>
      <c r="M14" s="25" t="s">
        <v>37</v>
      </c>
      <c r="N14" s="52">
        <v>1.333333333333333</v>
      </c>
      <c r="O14" s="49">
        <v>9</v>
      </c>
      <c r="P14" s="52">
        <v>0.33330000000000037</v>
      </c>
      <c r="Q14" s="49">
        <v>56</v>
      </c>
      <c r="R14" s="52">
        <v>0.33330000000000037</v>
      </c>
      <c r="S14" s="49">
        <v>57</v>
      </c>
      <c r="T14" s="39">
        <v>0.33330000000000037</v>
      </c>
      <c r="U14" s="26">
        <v>56</v>
      </c>
      <c r="V14" s="99">
        <f t="shared" si="4"/>
        <v>1</v>
      </c>
      <c r="W14" s="152">
        <f t="shared" si="5"/>
        <v>1.7857142857142856E-2</v>
      </c>
      <c r="Y14" s="224" t="s">
        <v>36</v>
      </c>
      <c r="Z14" s="25" t="s">
        <v>37</v>
      </c>
      <c r="AA14" s="52">
        <v>1.333333333333333</v>
      </c>
      <c r="AB14" s="49">
        <v>9</v>
      </c>
      <c r="AC14" s="52">
        <v>0.33330000000000037</v>
      </c>
      <c r="AD14" s="49">
        <v>56</v>
      </c>
      <c r="AE14" s="52">
        <v>0.33330000000000037</v>
      </c>
      <c r="AF14" s="49">
        <v>57</v>
      </c>
      <c r="AG14" s="39">
        <v>0.33330000000000037</v>
      </c>
      <c r="AH14" s="26">
        <v>56</v>
      </c>
      <c r="AI14" s="39">
        <v>0.33330000000000037</v>
      </c>
      <c r="AJ14" s="26">
        <v>58</v>
      </c>
      <c r="AK14" s="39">
        <v>0.33330000000000037</v>
      </c>
      <c r="AL14" s="331">
        <v>58</v>
      </c>
      <c r="AM14" s="52">
        <v>-0.77777777777777857</v>
      </c>
      <c r="AN14" s="49">
        <v>186</v>
      </c>
      <c r="AO14" s="39">
        <v>-0.77777777777777857</v>
      </c>
      <c r="AP14" s="99">
        <v>191</v>
      </c>
      <c r="AQ14" s="335">
        <f t="shared" si="0"/>
        <v>-5</v>
      </c>
      <c r="AR14" s="216">
        <f t="shared" si="1"/>
        <v>-2.6881720430107527E-2</v>
      </c>
      <c r="AT14" s="224" t="s">
        <v>36</v>
      </c>
      <c r="AU14" s="25" t="s">
        <v>37</v>
      </c>
      <c r="AV14" s="39">
        <v>-0.77777777777777857</v>
      </c>
      <c r="AW14" s="99">
        <v>191</v>
      </c>
    </row>
    <row r="15" spans="1:49" x14ac:dyDescent="0.25">
      <c r="A15" s="47" t="s">
        <v>38</v>
      </c>
      <c r="B15" s="33" t="s">
        <v>39</v>
      </c>
      <c r="C15" s="39">
        <v>6.6666666666667318E-2</v>
      </c>
      <c r="D15" s="99">
        <v>80</v>
      </c>
      <c r="E15" s="39">
        <v>6.6666666666667318E-2</v>
      </c>
      <c r="F15" s="99">
        <v>83</v>
      </c>
      <c r="G15" s="39">
        <v>6.6666666666667318E-2</v>
      </c>
      <c r="H15" s="99">
        <v>83</v>
      </c>
      <c r="I15" s="99">
        <f t="shared" si="2"/>
        <v>0</v>
      </c>
      <c r="J15" s="152">
        <f t="shared" si="3"/>
        <v>0</v>
      </c>
      <c r="L15" s="47" t="s">
        <v>38</v>
      </c>
      <c r="M15" s="33" t="s">
        <v>39</v>
      </c>
      <c r="N15" s="39">
        <v>6.6666666666667318E-2</v>
      </c>
      <c r="O15" s="99">
        <v>80</v>
      </c>
      <c r="P15" s="39">
        <v>6.6666666666667318E-2</v>
      </c>
      <c r="Q15" s="99">
        <v>83</v>
      </c>
      <c r="R15" s="39">
        <v>6.6666666666667318E-2</v>
      </c>
      <c r="S15" s="99">
        <v>83</v>
      </c>
      <c r="T15" s="39">
        <v>6.6666666666667318E-2</v>
      </c>
      <c r="U15" s="26">
        <v>83</v>
      </c>
      <c r="V15" s="99">
        <f t="shared" si="4"/>
        <v>0</v>
      </c>
      <c r="W15" s="152">
        <f t="shared" si="5"/>
        <v>0</v>
      </c>
      <c r="Y15" s="60" t="s">
        <v>38</v>
      </c>
      <c r="Z15" s="33" t="s">
        <v>39</v>
      </c>
      <c r="AA15" s="39">
        <v>6.6666666666667318E-2</v>
      </c>
      <c r="AB15" s="99">
        <v>80</v>
      </c>
      <c r="AC15" s="39">
        <v>6.6666666666667318E-2</v>
      </c>
      <c r="AD15" s="99">
        <v>83</v>
      </c>
      <c r="AE15" s="39">
        <v>6.6666666666667318E-2</v>
      </c>
      <c r="AF15" s="99">
        <v>83</v>
      </c>
      <c r="AG15" s="39">
        <v>6.6666666666667318E-2</v>
      </c>
      <c r="AH15" s="26">
        <v>83</v>
      </c>
      <c r="AI15" s="39">
        <v>6.6666666666667318E-2</v>
      </c>
      <c r="AJ15" s="26">
        <v>86</v>
      </c>
      <c r="AK15" s="39">
        <v>6.6666666666667318E-2</v>
      </c>
      <c r="AL15" s="331">
        <v>89</v>
      </c>
      <c r="AM15" s="355">
        <v>6.6666666666667318E-2</v>
      </c>
      <c r="AN15" s="26">
        <v>87</v>
      </c>
      <c r="AO15" s="39">
        <v>6.6666666666667318E-2</v>
      </c>
      <c r="AP15" s="99">
        <v>88</v>
      </c>
      <c r="AQ15" s="335">
        <f t="shared" si="0"/>
        <v>-1</v>
      </c>
      <c r="AR15" s="216">
        <f t="shared" si="1"/>
        <v>-1.1494252873563218E-2</v>
      </c>
      <c r="AT15" s="60" t="s">
        <v>38</v>
      </c>
      <c r="AU15" s="33" t="s">
        <v>39</v>
      </c>
      <c r="AV15" s="39">
        <v>6.6666666666667318E-2</v>
      </c>
      <c r="AW15" s="99">
        <v>88</v>
      </c>
    </row>
    <row r="16" spans="1:49" x14ac:dyDescent="0.25">
      <c r="A16" s="48" t="s">
        <v>40</v>
      </c>
      <c r="B16" s="33" t="s">
        <v>41</v>
      </c>
      <c r="C16" s="39">
        <v>1.1111111110295724E-5</v>
      </c>
      <c r="D16" s="99">
        <v>83</v>
      </c>
      <c r="E16" s="39">
        <v>1.1111111110295724E-5</v>
      </c>
      <c r="F16" s="99">
        <v>86</v>
      </c>
      <c r="G16" s="39">
        <v>1.1111111110295724E-5</v>
      </c>
      <c r="H16" s="99">
        <v>85</v>
      </c>
      <c r="I16" s="99">
        <f t="shared" si="2"/>
        <v>1</v>
      </c>
      <c r="J16" s="152">
        <f t="shared" si="3"/>
        <v>1.1764705882352941E-2</v>
      </c>
      <c r="L16" s="48" t="s">
        <v>40</v>
      </c>
      <c r="M16" s="33" t="s">
        <v>41</v>
      </c>
      <c r="N16" s="39">
        <v>1.1111111110295724E-5</v>
      </c>
      <c r="O16" s="99">
        <v>83</v>
      </c>
      <c r="P16" s="39">
        <v>1.1111111110295724E-5</v>
      </c>
      <c r="Q16" s="99">
        <v>86</v>
      </c>
      <c r="R16" s="39">
        <v>1.1111111110295724E-5</v>
      </c>
      <c r="S16" s="99">
        <v>85</v>
      </c>
      <c r="T16" s="39">
        <v>1.1111111110295724E-5</v>
      </c>
      <c r="U16" s="26">
        <v>85</v>
      </c>
      <c r="V16" s="99">
        <f t="shared" si="4"/>
        <v>0</v>
      </c>
      <c r="W16" s="152">
        <f t="shared" si="5"/>
        <v>0</v>
      </c>
      <c r="Y16" s="73" t="s">
        <v>40</v>
      </c>
      <c r="Z16" s="33" t="s">
        <v>41</v>
      </c>
      <c r="AA16" s="39">
        <v>1.1111111110295724E-5</v>
      </c>
      <c r="AB16" s="99">
        <v>83</v>
      </c>
      <c r="AC16" s="39">
        <v>1.1111111110295724E-5</v>
      </c>
      <c r="AD16" s="99">
        <v>86</v>
      </c>
      <c r="AE16" s="39">
        <v>1.1111111110295724E-5</v>
      </c>
      <c r="AF16" s="99">
        <v>85</v>
      </c>
      <c r="AG16" s="39">
        <v>1.1111111110295724E-5</v>
      </c>
      <c r="AH16" s="26">
        <v>85</v>
      </c>
      <c r="AI16" s="39">
        <v>1.1111111110295724E-5</v>
      </c>
      <c r="AJ16" s="26">
        <v>88</v>
      </c>
      <c r="AK16" s="39">
        <v>1.1111111110295724E-5</v>
      </c>
      <c r="AL16" s="331">
        <v>91</v>
      </c>
      <c r="AM16" s="355">
        <v>1.1111111110295724E-5</v>
      </c>
      <c r="AN16" s="26">
        <v>89</v>
      </c>
      <c r="AO16" s="39">
        <v>1.1111111110295724E-5</v>
      </c>
      <c r="AP16" s="99">
        <v>90</v>
      </c>
      <c r="AQ16" s="335">
        <f t="shared" si="0"/>
        <v>-1</v>
      </c>
      <c r="AR16" s="216">
        <f t="shared" si="1"/>
        <v>-1.1235955056179775E-2</v>
      </c>
      <c r="AT16" s="73" t="s">
        <v>40</v>
      </c>
      <c r="AU16" s="33" t="s">
        <v>41</v>
      </c>
      <c r="AV16" s="39">
        <v>1.1111111110295724E-5</v>
      </c>
      <c r="AW16" s="99">
        <v>90</v>
      </c>
    </row>
    <row r="17" spans="1:49" x14ac:dyDescent="0.25">
      <c r="A17" s="32" t="s">
        <v>42</v>
      </c>
      <c r="B17" s="35" t="s">
        <v>43</v>
      </c>
      <c r="C17" s="29">
        <v>-0.28571428571428559</v>
      </c>
      <c r="D17" s="99">
        <v>126</v>
      </c>
      <c r="E17" s="29">
        <v>-0.28571428571428559</v>
      </c>
      <c r="F17" s="99">
        <v>132</v>
      </c>
      <c r="G17" s="29">
        <v>-0.28571428571428559</v>
      </c>
      <c r="H17" s="99">
        <v>140</v>
      </c>
      <c r="I17" s="99">
        <f t="shared" si="2"/>
        <v>-8</v>
      </c>
      <c r="J17" s="152">
        <f t="shared" si="3"/>
        <v>-5.7142857142857141E-2</v>
      </c>
      <c r="L17" s="32" t="s">
        <v>42</v>
      </c>
      <c r="M17" s="35" t="s">
        <v>43</v>
      </c>
      <c r="N17" s="29">
        <v>-0.28571428571428559</v>
      </c>
      <c r="O17" s="99">
        <v>126</v>
      </c>
      <c r="P17" s="29">
        <v>-0.28571428571428559</v>
      </c>
      <c r="Q17" s="99">
        <v>132</v>
      </c>
      <c r="R17" s="29">
        <v>-0.28571428571428559</v>
      </c>
      <c r="S17" s="99">
        <v>140</v>
      </c>
      <c r="T17" s="29">
        <v>-0.28571428571428559</v>
      </c>
      <c r="U17" s="26">
        <v>140</v>
      </c>
      <c r="V17" s="99">
        <f t="shared" si="4"/>
        <v>0</v>
      </c>
      <c r="W17" s="152">
        <f t="shared" si="5"/>
        <v>0</v>
      </c>
      <c r="Y17" s="46" t="s">
        <v>42</v>
      </c>
      <c r="Z17" s="35" t="s">
        <v>43</v>
      </c>
      <c r="AA17" s="29">
        <v>-0.28571428571428559</v>
      </c>
      <c r="AB17" s="99">
        <v>126</v>
      </c>
      <c r="AC17" s="29">
        <v>-0.28571428571428559</v>
      </c>
      <c r="AD17" s="99">
        <v>132</v>
      </c>
      <c r="AE17" s="29">
        <v>-0.28571428571428559</v>
      </c>
      <c r="AF17" s="99">
        <v>140</v>
      </c>
      <c r="AG17" s="29">
        <v>-0.28571428571428559</v>
      </c>
      <c r="AH17" s="26">
        <v>140</v>
      </c>
      <c r="AI17" s="29">
        <v>-0.28571428571428559</v>
      </c>
      <c r="AJ17" s="26">
        <v>141</v>
      </c>
      <c r="AK17" s="29">
        <v>-0.28571428571428559</v>
      </c>
      <c r="AL17" s="331">
        <v>147</v>
      </c>
      <c r="AM17" s="350">
        <v>-0.28571428571428559</v>
      </c>
      <c r="AN17" s="26">
        <v>152</v>
      </c>
      <c r="AO17" s="29">
        <v>-0.28571428571428559</v>
      </c>
      <c r="AP17" s="99">
        <v>152</v>
      </c>
      <c r="AQ17" s="335">
        <f t="shared" si="0"/>
        <v>0</v>
      </c>
      <c r="AR17" s="216">
        <f t="shared" si="1"/>
        <v>0</v>
      </c>
      <c r="AT17" s="46" t="s">
        <v>42</v>
      </c>
      <c r="AU17" s="35" t="s">
        <v>43</v>
      </c>
      <c r="AV17" s="29">
        <v>-0.28571428571428559</v>
      </c>
      <c r="AW17" s="99">
        <v>152</v>
      </c>
    </row>
    <row r="18" spans="1:49" x14ac:dyDescent="0.25">
      <c r="A18" s="47" t="s">
        <v>44</v>
      </c>
      <c r="B18" s="33" t="s">
        <v>45</v>
      </c>
      <c r="C18" s="39">
        <v>9.0900000000000425E-2</v>
      </c>
      <c r="D18" s="99">
        <v>79</v>
      </c>
      <c r="E18" s="39">
        <v>9.0900000000000425E-2</v>
      </c>
      <c r="F18" s="99">
        <v>82</v>
      </c>
      <c r="G18" s="52">
        <v>0.22219999999999995</v>
      </c>
      <c r="H18" s="49">
        <v>73</v>
      </c>
      <c r="I18" s="49">
        <f t="shared" si="2"/>
        <v>9</v>
      </c>
      <c r="J18" s="153">
        <f t="shared" si="3"/>
        <v>0.12328767123287671</v>
      </c>
      <c r="L18" s="47" t="s">
        <v>44</v>
      </c>
      <c r="M18" s="33" t="s">
        <v>45</v>
      </c>
      <c r="N18" s="39">
        <v>9.0900000000000425E-2</v>
      </c>
      <c r="O18" s="99">
        <v>79</v>
      </c>
      <c r="P18" s="39">
        <v>9.0900000000000425E-2</v>
      </c>
      <c r="Q18" s="99">
        <v>82</v>
      </c>
      <c r="R18" s="52">
        <v>0.22219999999999995</v>
      </c>
      <c r="S18" s="49">
        <v>73</v>
      </c>
      <c r="T18" s="52">
        <v>0.22219999999999995</v>
      </c>
      <c r="U18" s="49">
        <v>72</v>
      </c>
      <c r="V18" s="49">
        <f t="shared" si="4"/>
        <v>1</v>
      </c>
      <c r="W18" s="153">
        <f t="shared" si="5"/>
        <v>1.3888888888888888E-2</v>
      </c>
      <c r="Y18" s="36" t="s">
        <v>44</v>
      </c>
      <c r="Z18" s="33" t="s">
        <v>45</v>
      </c>
      <c r="AA18" s="39">
        <v>9.0900000000000425E-2</v>
      </c>
      <c r="AB18" s="99">
        <v>79</v>
      </c>
      <c r="AC18" s="39">
        <v>9.0900000000000425E-2</v>
      </c>
      <c r="AD18" s="99">
        <v>82</v>
      </c>
      <c r="AE18" s="52">
        <v>0.22219999999999995</v>
      </c>
      <c r="AF18" s="49">
        <v>73</v>
      </c>
      <c r="AG18" s="52">
        <v>0.22219999999999995</v>
      </c>
      <c r="AH18" s="49">
        <v>72</v>
      </c>
      <c r="AI18" s="39">
        <v>0.22219999999999995</v>
      </c>
      <c r="AJ18" s="26">
        <v>75</v>
      </c>
      <c r="AK18" s="39">
        <v>0.22219999999999995</v>
      </c>
      <c r="AL18" s="331">
        <v>78</v>
      </c>
      <c r="AM18" s="355">
        <v>0.22219999999999995</v>
      </c>
      <c r="AN18" s="26">
        <v>75</v>
      </c>
      <c r="AO18" s="39">
        <v>0.22219999999999995</v>
      </c>
      <c r="AP18" s="99">
        <v>76</v>
      </c>
      <c r="AQ18" s="335">
        <f t="shared" si="0"/>
        <v>-1</v>
      </c>
      <c r="AR18" s="216">
        <f t="shared" si="1"/>
        <v>-1.3333333333333334E-2</v>
      </c>
      <c r="AT18" s="36" t="s">
        <v>44</v>
      </c>
      <c r="AU18" s="33" t="s">
        <v>45</v>
      </c>
      <c r="AV18" s="39">
        <v>0.22219999999999995</v>
      </c>
      <c r="AW18" s="99">
        <v>76</v>
      </c>
    </row>
    <row r="19" spans="1:49" x14ac:dyDescent="0.25">
      <c r="A19" s="44" t="s">
        <v>46</v>
      </c>
      <c r="B19" s="33" t="s">
        <v>47</v>
      </c>
      <c r="C19" s="39">
        <v>1.7750444444444451</v>
      </c>
      <c r="D19" s="99">
        <v>2</v>
      </c>
      <c r="E19" s="52">
        <v>1.25</v>
      </c>
      <c r="F19" s="49">
        <v>9</v>
      </c>
      <c r="G19" s="52">
        <v>1.25</v>
      </c>
      <c r="H19" s="49">
        <v>10</v>
      </c>
      <c r="I19" s="49">
        <f t="shared" si="2"/>
        <v>-1</v>
      </c>
      <c r="J19" s="153">
        <f t="shared" si="3"/>
        <v>-0.1</v>
      </c>
      <c r="L19" s="44" t="s">
        <v>46</v>
      </c>
      <c r="M19" s="33" t="s">
        <v>47</v>
      </c>
      <c r="N19" s="39">
        <v>1.7750444444444451</v>
      </c>
      <c r="O19" s="99">
        <v>2</v>
      </c>
      <c r="P19" s="52">
        <v>1.25</v>
      </c>
      <c r="Q19" s="49">
        <v>9</v>
      </c>
      <c r="R19" s="52">
        <v>1.25</v>
      </c>
      <c r="S19" s="49">
        <v>10</v>
      </c>
      <c r="T19" s="39">
        <v>1.25</v>
      </c>
      <c r="U19" s="26">
        <v>11</v>
      </c>
      <c r="V19" s="99">
        <f t="shared" si="4"/>
        <v>-1</v>
      </c>
      <c r="W19" s="152">
        <f t="shared" si="5"/>
        <v>-9.0909090909090912E-2</v>
      </c>
      <c r="Y19" s="36" t="s">
        <v>46</v>
      </c>
      <c r="Z19" s="33" t="s">
        <v>47</v>
      </c>
      <c r="AA19" s="39">
        <v>1.7750444444444451</v>
      </c>
      <c r="AB19" s="99">
        <v>2</v>
      </c>
      <c r="AC19" s="52">
        <v>1.25</v>
      </c>
      <c r="AD19" s="49">
        <v>9</v>
      </c>
      <c r="AE19" s="52">
        <v>1.25</v>
      </c>
      <c r="AF19" s="49">
        <v>10</v>
      </c>
      <c r="AG19" s="39">
        <v>1.25</v>
      </c>
      <c r="AH19" s="26">
        <v>11</v>
      </c>
      <c r="AI19" s="39">
        <v>1.25</v>
      </c>
      <c r="AJ19" s="26">
        <v>12</v>
      </c>
      <c r="AK19" s="39">
        <v>1.25</v>
      </c>
      <c r="AL19" s="331">
        <v>10</v>
      </c>
      <c r="AM19" s="355">
        <v>1.25</v>
      </c>
      <c r="AN19" s="26">
        <v>12</v>
      </c>
      <c r="AO19" s="39">
        <v>1.25</v>
      </c>
      <c r="AP19" s="99">
        <v>11</v>
      </c>
      <c r="AQ19" s="335">
        <f t="shared" si="0"/>
        <v>1</v>
      </c>
      <c r="AR19" s="216">
        <f t="shared" si="1"/>
        <v>8.3333333333333329E-2</v>
      </c>
      <c r="AT19" s="36" t="s">
        <v>46</v>
      </c>
      <c r="AU19" s="33" t="s">
        <v>47</v>
      </c>
      <c r="AV19" s="39">
        <v>1.25</v>
      </c>
      <c r="AW19" s="99">
        <v>11</v>
      </c>
    </row>
    <row r="20" spans="1:49" x14ac:dyDescent="0.25">
      <c r="A20" s="36" t="s">
        <v>46</v>
      </c>
      <c r="B20" s="33" t="s">
        <v>48</v>
      </c>
      <c r="C20" s="39">
        <v>1.25</v>
      </c>
      <c r="D20" s="99">
        <v>11</v>
      </c>
      <c r="E20" s="52">
        <v>1.1528</v>
      </c>
      <c r="F20" s="49">
        <v>14</v>
      </c>
      <c r="G20" s="52">
        <v>1.1528</v>
      </c>
      <c r="H20" s="49">
        <v>13</v>
      </c>
      <c r="I20" s="49">
        <f t="shared" si="2"/>
        <v>1</v>
      </c>
      <c r="J20" s="153">
        <f t="shared" si="3"/>
        <v>7.6923076923076927E-2</v>
      </c>
      <c r="L20" s="36" t="s">
        <v>46</v>
      </c>
      <c r="M20" s="33" t="s">
        <v>48</v>
      </c>
      <c r="N20" s="39">
        <v>1.25</v>
      </c>
      <c r="O20" s="99">
        <v>11</v>
      </c>
      <c r="P20" s="52">
        <v>1.1528</v>
      </c>
      <c r="Q20" s="49">
        <v>14</v>
      </c>
      <c r="R20" s="52">
        <v>1.1528</v>
      </c>
      <c r="S20" s="49">
        <v>13</v>
      </c>
      <c r="T20" s="52">
        <v>1.5278</v>
      </c>
      <c r="U20" s="49">
        <v>3</v>
      </c>
      <c r="V20" s="49">
        <f t="shared" si="4"/>
        <v>10</v>
      </c>
      <c r="W20" s="153">
        <f t="shared" si="5"/>
        <v>3.3333333333333335</v>
      </c>
      <c r="Y20" s="59" t="s">
        <v>46</v>
      </c>
      <c r="Z20" s="33" t="s">
        <v>48</v>
      </c>
      <c r="AA20" s="39">
        <v>1.25</v>
      </c>
      <c r="AB20" s="99">
        <v>11</v>
      </c>
      <c r="AC20" s="52">
        <v>1.1528</v>
      </c>
      <c r="AD20" s="49">
        <v>14</v>
      </c>
      <c r="AE20" s="52">
        <v>1.1528</v>
      </c>
      <c r="AF20" s="49">
        <v>13</v>
      </c>
      <c r="AG20" s="52">
        <v>1.5278</v>
      </c>
      <c r="AH20" s="49">
        <v>3</v>
      </c>
      <c r="AI20" s="52">
        <v>1.5278</v>
      </c>
      <c r="AJ20" s="49">
        <v>3</v>
      </c>
      <c r="AK20" s="39">
        <v>1.5278</v>
      </c>
      <c r="AL20" s="331">
        <v>3</v>
      </c>
      <c r="AM20" s="355">
        <v>1.5278</v>
      </c>
      <c r="AN20" s="26">
        <v>5</v>
      </c>
      <c r="AO20" s="39">
        <v>1.5278</v>
      </c>
      <c r="AP20" s="99">
        <v>5</v>
      </c>
      <c r="AQ20" s="335">
        <f t="shared" si="0"/>
        <v>0</v>
      </c>
      <c r="AR20" s="216">
        <f t="shared" si="1"/>
        <v>0</v>
      </c>
      <c r="AT20" s="59" t="s">
        <v>46</v>
      </c>
      <c r="AU20" s="33" t="s">
        <v>48</v>
      </c>
      <c r="AV20" s="39">
        <v>1.5278</v>
      </c>
      <c r="AW20" s="99">
        <v>5</v>
      </c>
    </row>
    <row r="21" spans="1:49" x14ac:dyDescent="0.25">
      <c r="A21" s="47" t="s">
        <v>46</v>
      </c>
      <c r="B21" s="33" t="s">
        <v>49</v>
      </c>
      <c r="C21" s="39">
        <v>-0.125</v>
      </c>
      <c r="D21" s="99">
        <v>116</v>
      </c>
      <c r="E21" s="39">
        <v>-0.125</v>
      </c>
      <c r="F21" s="99">
        <v>122</v>
      </c>
      <c r="G21" s="39">
        <v>-0.125</v>
      </c>
      <c r="H21" s="99">
        <v>129</v>
      </c>
      <c r="I21" s="99">
        <f t="shared" si="2"/>
        <v>-7</v>
      </c>
      <c r="J21" s="152">
        <f t="shared" si="3"/>
        <v>-5.4263565891472867E-2</v>
      </c>
      <c r="L21" s="47" t="s">
        <v>46</v>
      </c>
      <c r="M21" s="33" t="s">
        <v>49</v>
      </c>
      <c r="N21" s="39">
        <v>-0.125</v>
      </c>
      <c r="O21" s="99">
        <v>116</v>
      </c>
      <c r="P21" s="39">
        <v>-0.125</v>
      </c>
      <c r="Q21" s="99">
        <v>122</v>
      </c>
      <c r="R21" s="39">
        <v>-0.125</v>
      </c>
      <c r="S21" s="99">
        <v>129</v>
      </c>
      <c r="T21" s="39">
        <v>-0.125</v>
      </c>
      <c r="U21" s="26">
        <v>129</v>
      </c>
      <c r="V21" s="99">
        <f t="shared" si="4"/>
        <v>0</v>
      </c>
      <c r="W21" s="152">
        <f t="shared" si="5"/>
        <v>0</v>
      </c>
      <c r="Y21" s="47" t="s">
        <v>46</v>
      </c>
      <c r="Z21" s="33" t="s">
        <v>49</v>
      </c>
      <c r="AA21" s="39">
        <v>-0.125</v>
      </c>
      <c r="AB21" s="99">
        <v>116</v>
      </c>
      <c r="AC21" s="39">
        <v>-0.125</v>
      </c>
      <c r="AD21" s="99">
        <v>122</v>
      </c>
      <c r="AE21" s="39">
        <v>-0.125</v>
      </c>
      <c r="AF21" s="99">
        <v>129</v>
      </c>
      <c r="AG21" s="39">
        <v>-0.125</v>
      </c>
      <c r="AH21" s="26">
        <v>129</v>
      </c>
      <c r="AI21" s="39">
        <v>-0.125</v>
      </c>
      <c r="AJ21" s="26">
        <v>131</v>
      </c>
      <c r="AK21" s="39">
        <v>-0.125</v>
      </c>
      <c r="AL21" s="331">
        <v>134</v>
      </c>
      <c r="AM21" s="355">
        <v>-0.125</v>
      </c>
      <c r="AN21" s="26">
        <v>138</v>
      </c>
      <c r="AO21" s="39">
        <v>-0.125</v>
      </c>
      <c r="AP21" s="99">
        <v>137</v>
      </c>
      <c r="AQ21" s="335">
        <f t="shared" si="0"/>
        <v>1</v>
      </c>
      <c r="AR21" s="216">
        <f t="shared" si="1"/>
        <v>7.246376811594203E-3</v>
      </c>
      <c r="AT21" s="47" t="s">
        <v>46</v>
      </c>
      <c r="AU21" s="33" t="s">
        <v>49</v>
      </c>
      <c r="AV21" s="39">
        <v>-0.125</v>
      </c>
      <c r="AW21" s="99">
        <v>137</v>
      </c>
    </row>
    <row r="22" spans="1:49" x14ac:dyDescent="0.25">
      <c r="A22" s="40" t="s">
        <v>50</v>
      </c>
      <c r="B22" s="33" t="s">
        <v>51</v>
      </c>
      <c r="C22" s="39">
        <v>0.56109999999999971</v>
      </c>
      <c r="D22" s="99">
        <v>40</v>
      </c>
      <c r="E22" s="39">
        <v>0.56109999999999971</v>
      </c>
      <c r="F22" s="99">
        <v>40</v>
      </c>
      <c r="G22" s="39">
        <v>0.56109999999999971</v>
      </c>
      <c r="H22" s="99">
        <v>41</v>
      </c>
      <c r="I22" s="99">
        <f t="shared" si="2"/>
        <v>-1</v>
      </c>
      <c r="J22" s="152">
        <f t="shared" si="3"/>
        <v>-2.4390243902439025E-2</v>
      </c>
      <c r="L22" s="40" t="s">
        <v>50</v>
      </c>
      <c r="M22" s="33" t="s">
        <v>51</v>
      </c>
      <c r="N22" s="39">
        <v>0.56109999999999971</v>
      </c>
      <c r="O22" s="99">
        <v>40</v>
      </c>
      <c r="P22" s="39">
        <v>0.56109999999999971</v>
      </c>
      <c r="Q22" s="99">
        <v>40</v>
      </c>
      <c r="R22" s="39">
        <v>0.56109999999999971</v>
      </c>
      <c r="S22" s="99">
        <v>41</v>
      </c>
      <c r="T22" s="39">
        <v>0.56109999999999971</v>
      </c>
      <c r="U22" s="26">
        <v>38</v>
      </c>
      <c r="V22" s="99">
        <f t="shared" si="4"/>
        <v>3</v>
      </c>
      <c r="W22" s="152">
        <f t="shared" si="5"/>
        <v>7.8947368421052627E-2</v>
      </c>
      <c r="Y22" s="34" t="s">
        <v>50</v>
      </c>
      <c r="Z22" s="33" t="s">
        <v>51</v>
      </c>
      <c r="AA22" s="39">
        <v>0.56109999999999971</v>
      </c>
      <c r="AB22" s="99">
        <v>40</v>
      </c>
      <c r="AC22" s="39">
        <v>0.56109999999999971</v>
      </c>
      <c r="AD22" s="99">
        <v>40</v>
      </c>
      <c r="AE22" s="39">
        <v>0.56109999999999971</v>
      </c>
      <c r="AF22" s="99">
        <v>41</v>
      </c>
      <c r="AG22" s="39">
        <v>0.56109999999999971</v>
      </c>
      <c r="AH22" s="26">
        <v>38</v>
      </c>
      <c r="AI22" s="39">
        <v>0.56109999999999971</v>
      </c>
      <c r="AJ22" s="26">
        <v>39</v>
      </c>
      <c r="AK22" s="39">
        <v>0.56109999999999971</v>
      </c>
      <c r="AL22" s="331">
        <v>39</v>
      </c>
      <c r="AM22" s="52">
        <v>0.56111111111111178</v>
      </c>
      <c r="AN22" s="49">
        <v>40</v>
      </c>
      <c r="AO22" s="39">
        <v>0.56111111111111178</v>
      </c>
      <c r="AP22" s="99">
        <v>41</v>
      </c>
      <c r="AQ22" s="335">
        <f t="shared" si="0"/>
        <v>-1</v>
      </c>
      <c r="AR22" s="216">
        <f t="shared" si="1"/>
        <v>-2.5000000000000001E-2</v>
      </c>
      <c r="AT22" s="34" t="s">
        <v>50</v>
      </c>
      <c r="AU22" s="33" t="s">
        <v>51</v>
      </c>
      <c r="AV22" s="39">
        <v>0.56111111111111178</v>
      </c>
      <c r="AW22" s="99">
        <v>41</v>
      </c>
    </row>
    <row r="23" spans="1:49" x14ac:dyDescent="0.25">
      <c r="A23" s="36" t="s">
        <v>350</v>
      </c>
      <c r="B23" s="33" t="s">
        <v>301</v>
      </c>
      <c r="C23" s="39"/>
      <c r="D23" s="99"/>
      <c r="E23" s="137">
        <v>0.33330000000000037</v>
      </c>
      <c r="F23" s="49">
        <v>56</v>
      </c>
      <c r="G23" s="52">
        <v>0.66669999999999963</v>
      </c>
      <c r="H23" s="49">
        <v>33</v>
      </c>
      <c r="I23" s="49">
        <f t="shared" si="2"/>
        <v>23</v>
      </c>
      <c r="J23" s="153">
        <f t="shared" si="3"/>
        <v>0.69696969696969702</v>
      </c>
      <c r="L23" s="36" t="s">
        <v>350</v>
      </c>
      <c r="M23" s="33" t="s">
        <v>301</v>
      </c>
      <c r="N23" s="39"/>
      <c r="O23" s="99"/>
      <c r="P23" s="137">
        <v>0.33330000000000037</v>
      </c>
      <c r="Q23" s="49">
        <v>56</v>
      </c>
      <c r="R23" s="52">
        <v>0.66669999999999963</v>
      </c>
      <c r="S23" s="49">
        <v>33</v>
      </c>
      <c r="T23" s="52">
        <v>0.55559999999999921</v>
      </c>
      <c r="U23" s="49">
        <v>39</v>
      </c>
      <c r="V23" s="49">
        <f t="shared" si="4"/>
        <v>-6</v>
      </c>
      <c r="W23" s="153">
        <f t="shared" si="5"/>
        <v>-0.15384615384615385</v>
      </c>
      <c r="Y23" s="59" t="s">
        <v>350</v>
      </c>
      <c r="Z23" s="33" t="s">
        <v>301</v>
      </c>
      <c r="AA23" s="39"/>
      <c r="AB23" s="99"/>
      <c r="AC23" s="137">
        <v>0.33330000000000037</v>
      </c>
      <c r="AD23" s="49">
        <v>56</v>
      </c>
      <c r="AE23" s="52">
        <v>0.66669999999999963</v>
      </c>
      <c r="AF23" s="49">
        <v>33</v>
      </c>
      <c r="AG23" s="52">
        <v>0.55559999999999921</v>
      </c>
      <c r="AH23" s="49">
        <v>39</v>
      </c>
      <c r="AI23" s="52">
        <v>0</v>
      </c>
      <c r="AJ23" s="49">
        <v>88</v>
      </c>
      <c r="AK23" s="52">
        <v>0.11112222222222101</v>
      </c>
      <c r="AL23" s="333">
        <v>88</v>
      </c>
      <c r="AM23" s="355">
        <v>0.11112222222222101</v>
      </c>
      <c r="AN23" s="26">
        <v>86</v>
      </c>
      <c r="AO23" s="52">
        <v>-0.38887777777777899</v>
      </c>
      <c r="AP23" s="49">
        <v>158</v>
      </c>
      <c r="AQ23" s="336">
        <f t="shared" si="0"/>
        <v>-72</v>
      </c>
      <c r="AR23" s="232">
        <f t="shared" si="1"/>
        <v>-0.83720930232558144</v>
      </c>
      <c r="AT23" s="59" t="s">
        <v>350</v>
      </c>
      <c r="AU23" s="33" t="s">
        <v>301</v>
      </c>
      <c r="AV23" s="52">
        <v>-0.38887777777777899</v>
      </c>
      <c r="AW23" s="49">
        <v>158</v>
      </c>
    </row>
    <row r="24" spans="1:49" x14ac:dyDescent="0.25">
      <c r="A24" s="59" t="s">
        <v>52</v>
      </c>
      <c r="B24" s="33" t="s">
        <v>53</v>
      </c>
      <c r="C24" s="39">
        <v>0.5</v>
      </c>
      <c r="D24" s="99">
        <v>42</v>
      </c>
      <c r="E24" s="39">
        <v>0.5</v>
      </c>
      <c r="F24" s="99">
        <v>42</v>
      </c>
      <c r="G24" s="39">
        <v>0.5</v>
      </c>
      <c r="H24" s="99">
        <v>43</v>
      </c>
      <c r="I24" s="99">
        <f t="shared" si="2"/>
        <v>-1</v>
      </c>
      <c r="J24" s="152">
        <f t="shared" si="3"/>
        <v>-2.3255813953488372E-2</v>
      </c>
      <c r="L24" s="59" t="s">
        <v>52</v>
      </c>
      <c r="M24" s="33" t="s">
        <v>53</v>
      </c>
      <c r="N24" s="39">
        <v>0.5</v>
      </c>
      <c r="O24" s="99">
        <v>42</v>
      </c>
      <c r="P24" s="39">
        <v>0.5</v>
      </c>
      <c r="Q24" s="99">
        <v>42</v>
      </c>
      <c r="R24" s="39">
        <v>0.5</v>
      </c>
      <c r="S24" s="99">
        <v>43</v>
      </c>
      <c r="T24" s="39">
        <v>0.5</v>
      </c>
      <c r="U24" s="26">
        <v>41</v>
      </c>
      <c r="V24" s="99">
        <f t="shared" si="4"/>
        <v>2</v>
      </c>
      <c r="W24" s="152">
        <f t="shared" si="5"/>
        <v>4.878048780487805E-2</v>
      </c>
      <c r="Y24" s="40" t="s">
        <v>52</v>
      </c>
      <c r="Z24" s="33" t="s">
        <v>53</v>
      </c>
      <c r="AA24" s="39">
        <v>0.5</v>
      </c>
      <c r="AB24" s="99">
        <v>42</v>
      </c>
      <c r="AC24" s="39">
        <v>0.5</v>
      </c>
      <c r="AD24" s="99">
        <v>42</v>
      </c>
      <c r="AE24" s="39">
        <v>0.5</v>
      </c>
      <c r="AF24" s="99">
        <v>43</v>
      </c>
      <c r="AG24" s="39">
        <v>0.5</v>
      </c>
      <c r="AH24" s="26">
        <v>41</v>
      </c>
      <c r="AI24" s="39">
        <v>0.5</v>
      </c>
      <c r="AJ24" s="26">
        <v>41</v>
      </c>
      <c r="AK24" s="39">
        <v>0.5</v>
      </c>
      <c r="AL24" s="331">
        <v>41</v>
      </c>
      <c r="AM24" s="355">
        <v>0.5</v>
      </c>
      <c r="AN24" s="26">
        <v>42</v>
      </c>
      <c r="AO24" s="39">
        <v>0.5</v>
      </c>
      <c r="AP24" s="99">
        <v>43</v>
      </c>
      <c r="AQ24" s="335">
        <f t="shared" si="0"/>
        <v>-1</v>
      </c>
      <c r="AR24" s="216">
        <f t="shared" si="1"/>
        <v>-2.3809523809523808E-2</v>
      </c>
      <c r="AT24" s="40" t="s">
        <v>52</v>
      </c>
      <c r="AU24" s="33" t="s">
        <v>53</v>
      </c>
      <c r="AV24" s="39">
        <v>0.5</v>
      </c>
      <c r="AW24" s="99">
        <v>43</v>
      </c>
    </row>
    <row r="25" spans="1:49" x14ac:dyDescent="0.25">
      <c r="A25" s="364" t="s">
        <v>372</v>
      </c>
      <c r="B25" s="365" t="s">
        <v>432</v>
      </c>
      <c r="C25" s="39"/>
      <c r="D25" s="99"/>
      <c r="E25" s="39"/>
      <c r="F25" s="99"/>
      <c r="G25" s="39"/>
      <c r="H25" s="99"/>
      <c r="I25" s="99"/>
      <c r="J25" s="152"/>
      <c r="L25" s="364" t="s">
        <v>372</v>
      </c>
      <c r="M25" s="365" t="s">
        <v>432</v>
      </c>
      <c r="N25" s="39"/>
      <c r="O25" s="99"/>
      <c r="P25" s="39"/>
      <c r="Q25" s="99"/>
      <c r="R25" s="39"/>
      <c r="S25" s="99"/>
      <c r="T25" s="39"/>
      <c r="U25" s="26"/>
      <c r="V25" s="99"/>
      <c r="W25" s="152"/>
      <c r="Y25" s="364" t="s">
        <v>372</v>
      </c>
      <c r="Z25" s="365" t="s">
        <v>432</v>
      </c>
      <c r="AA25" s="39"/>
      <c r="AB25" s="99"/>
      <c r="AC25" s="39"/>
      <c r="AD25" s="99"/>
      <c r="AE25" s="39"/>
      <c r="AF25" s="99"/>
      <c r="AG25" s="39"/>
      <c r="AH25" s="26"/>
      <c r="AI25" s="39"/>
      <c r="AJ25" s="26"/>
      <c r="AK25" s="39"/>
      <c r="AL25" s="331"/>
      <c r="AM25" s="52">
        <v>-1.1111111110295724E-5</v>
      </c>
      <c r="AN25" s="49">
        <v>89</v>
      </c>
      <c r="AO25" s="52">
        <v>-1.1111111110295724E-5</v>
      </c>
      <c r="AP25" s="49">
        <v>90</v>
      </c>
      <c r="AQ25" s="336">
        <f t="shared" si="0"/>
        <v>-1</v>
      </c>
      <c r="AR25" s="232">
        <f t="shared" si="1"/>
        <v>-1.1235955056179775E-2</v>
      </c>
      <c r="AT25" s="364" t="s">
        <v>372</v>
      </c>
      <c r="AU25" s="365" t="s">
        <v>432</v>
      </c>
      <c r="AV25" s="52">
        <v>-1.1111111110295724E-5</v>
      </c>
      <c r="AW25" s="49">
        <v>90</v>
      </c>
    </row>
    <row r="26" spans="1:49" x14ac:dyDescent="0.25">
      <c r="A26" s="76" t="s">
        <v>372</v>
      </c>
      <c r="B26" s="33" t="s">
        <v>256</v>
      </c>
      <c r="C26" s="39"/>
      <c r="D26" s="99"/>
      <c r="E26" s="39"/>
      <c r="F26" s="99"/>
      <c r="G26" s="52">
        <v>-0.75</v>
      </c>
      <c r="H26" s="49">
        <v>173</v>
      </c>
      <c r="I26" s="49"/>
      <c r="J26" s="153"/>
      <c r="L26" s="76" t="s">
        <v>372</v>
      </c>
      <c r="M26" s="33" t="s">
        <v>256</v>
      </c>
      <c r="N26" s="39"/>
      <c r="O26" s="99"/>
      <c r="P26" s="39"/>
      <c r="Q26" s="99"/>
      <c r="R26" s="52">
        <v>-0.75</v>
      </c>
      <c r="S26" s="49">
        <v>173</v>
      </c>
      <c r="T26" s="39">
        <v>-0.75</v>
      </c>
      <c r="U26" s="26">
        <v>173</v>
      </c>
      <c r="V26" s="99">
        <f t="shared" si="4"/>
        <v>0</v>
      </c>
      <c r="W26" s="152">
        <f t="shared" si="5"/>
        <v>0</v>
      </c>
      <c r="Y26" s="76" t="s">
        <v>372</v>
      </c>
      <c r="Z26" s="33" t="s">
        <v>256</v>
      </c>
      <c r="AA26" s="39"/>
      <c r="AB26" s="99"/>
      <c r="AC26" s="39"/>
      <c r="AD26" s="99"/>
      <c r="AE26" s="52">
        <v>-0.75</v>
      </c>
      <c r="AF26" s="49">
        <v>173</v>
      </c>
      <c r="AG26" s="39">
        <v>-0.75</v>
      </c>
      <c r="AH26" s="26">
        <v>173</v>
      </c>
      <c r="AI26" s="39">
        <v>-0.75</v>
      </c>
      <c r="AJ26" s="26">
        <v>174</v>
      </c>
      <c r="AK26" s="39">
        <v>-0.75</v>
      </c>
      <c r="AL26" s="331">
        <v>180</v>
      </c>
      <c r="AM26" s="355">
        <v>-0.75</v>
      </c>
      <c r="AN26" s="26">
        <v>185</v>
      </c>
      <c r="AO26" s="39">
        <v>-0.75</v>
      </c>
      <c r="AP26" s="99">
        <v>189</v>
      </c>
      <c r="AQ26" s="335">
        <f t="shared" si="0"/>
        <v>-4</v>
      </c>
      <c r="AR26" s="216">
        <f t="shared" si="1"/>
        <v>-2.1621621621621623E-2</v>
      </c>
      <c r="AT26" s="76" t="s">
        <v>372</v>
      </c>
      <c r="AU26" s="33" t="s">
        <v>256</v>
      </c>
      <c r="AV26" s="39">
        <v>-0.75</v>
      </c>
      <c r="AW26" s="99">
        <v>189</v>
      </c>
    </row>
    <row r="27" spans="1:49" x14ac:dyDescent="0.25">
      <c r="A27" s="76" t="s">
        <v>372</v>
      </c>
      <c r="B27" s="33" t="s">
        <v>95</v>
      </c>
      <c r="C27" s="39"/>
      <c r="D27" s="99"/>
      <c r="E27" s="39"/>
      <c r="F27" s="99"/>
      <c r="G27" s="52"/>
      <c r="H27" s="49"/>
      <c r="I27" s="49"/>
      <c r="J27" s="153"/>
      <c r="L27" s="76" t="s">
        <v>372</v>
      </c>
      <c r="M27" s="33" t="s">
        <v>95</v>
      </c>
      <c r="N27" s="39"/>
      <c r="O27" s="99"/>
      <c r="P27" s="39"/>
      <c r="Q27" s="99"/>
      <c r="R27" s="52"/>
      <c r="S27" s="49"/>
      <c r="T27" s="39"/>
      <c r="U27" s="26"/>
      <c r="V27" s="99"/>
      <c r="W27" s="152"/>
      <c r="Y27" s="76" t="s">
        <v>372</v>
      </c>
      <c r="Z27" s="33" t="s">
        <v>95</v>
      </c>
      <c r="AA27" s="39"/>
      <c r="AB27" s="99"/>
      <c r="AC27" s="39"/>
      <c r="AD27" s="99"/>
      <c r="AE27" s="99"/>
      <c r="AF27" s="99"/>
      <c r="AG27" s="39"/>
      <c r="AH27" s="26"/>
      <c r="AI27" s="39"/>
      <c r="AJ27" s="26"/>
      <c r="AK27" s="39"/>
      <c r="AL27" s="331"/>
      <c r="AM27" s="369">
        <v>0</v>
      </c>
      <c r="AN27" s="49">
        <v>89</v>
      </c>
      <c r="AO27" s="395">
        <v>0</v>
      </c>
      <c r="AP27" s="99">
        <v>90</v>
      </c>
      <c r="AQ27" s="335">
        <f t="shared" si="0"/>
        <v>-1</v>
      </c>
      <c r="AR27" s="216">
        <f t="shared" si="1"/>
        <v>-1.1235955056179775E-2</v>
      </c>
      <c r="AT27" s="76" t="s">
        <v>372</v>
      </c>
      <c r="AU27" s="33" t="s">
        <v>95</v>
      </c>
      <c r="AV27" s="395">
        <v>0</v>
      </c>
      <c r="AW27" s="99">
        <v>90</v>
      </c>
    </row>
    <row r="28" spans="1:49" x14ac:dyDescent="0.25">
      <c r="A28" s="36" t="s">
        <v>372</v>
      </c>
      <c r="B28" s="33" t="s">
        <v>373</v>
      </c>
      <c r="C28" s="39"/>
      <c r="D28" s="99"/>
      <c r="E28" s="39"/>
      <c r="F28" s="99"/>
      <c r="G28" s="52">
        <v>0</v>
      </c>
      <c r="H28" s="49">
        <v>85</v>
      </c>
      <c r="I28" s="49"/>
      <c r="J28" s="153"/>
      <c r="L28" s="36" t="s">
        <v>372</v>
      </c>
      <c r="M28" s="33" t="s">
        <v>373</v>
      </c>
      <c r="N28" s="39"/>
      <c r="O28" s="99"/>
      <c r="P28" s="39"/>
      <c r="Q28" s="99"/>
      <c r="R28" s="52">
        <v>0</v>
      </c>
      <c r="S28" s="49">
        <v>85</v>
      </c>
      <c r="T28" s="39">
        <v>0</v>
      </c>
      <c r="U28" s="26">
        <v>85</v>
      </c>
      <c r="V28" s="99">
        <f t="shared" si="4"/>
        <v>0</v>
      </c>
      <c r="W28" s="152">
        <f t="shared" si="5"/>
        <v>0</v>
      </c>
      <c r="Y28" s="36" t="s">
        <v>372</v>
      </c>
      <c r="Z28" s="33" t="s">
        <v>373</v>
      </c>
      <c r="AA28" s="39"/>
      <c r="AB28" s="99"/>
      <c r="AC28" s="39"/>
      <c r="AD28" s="99"/>
      <c r="AE28" s="52">
        <v>0</v>
      </c>
      <c r="AF28" s="49">
        <v>85</v>
      </c>
      <c r="AG28" s="39">
        <v>0</v>
      </c>
      <c r="AH28" s="26">
        <v>85</v>
      </c>
      <c r="AI28" s="52">
        <v>0.33329999999999949</v>
      </c>
      <c r="AJ28" s="49">
        <v>59</v>
      </c>
      <c r="AK28" s="39">
        <v>0.33329999999999949</v>
      </c>
      <c r="AL28" s="331">
        <v>58</v>
      </c>
      <c r="AM28" s="355">
        <v>0.33329999999999949</v>
      </c>
      <c r="AN28" s="26">
        <v>57</v>
      </c>
      <c r="AO28" s="39">
        <v>0.33329999999999949</v>
      </c>
      <c r="AP28" s="99">
        <v>59</v>
      </c>
      <c r="AQ28" s="335">
        <f t="shared" si="0"/>
        <v>-2</v>
      </c>
      <c r="AR28" s="216">
        <f t="shared" si="1"/>
        <v>-3.5087719298245612E-2</v>
      </c>
      <c r="AT28" s="36" t="s">
        <v>372</v>
      </c>
      <c r="AU28" s="33" t="s">
        <v>373</v>
      </c>
      <c r="AV28" s="39">
        <v>0.33329999999999949</v>
      </c>
      <c r="AW28" s="99">
        <v>59</v>
      </c>
    </row>
    <row r="29" spans="1:49" x14ac:dyDescent="0.25">
      <c r="A29" s="34" t="s">
        <v>54</v>
      </c>
      <c r="B29" s="35" t="s">
        <v>55</v>
      </c>
      <c r="C29" s="39">
        <v>-1.2222</v>
      </c>
      <c r="D29" s="99">
        <v>168</v>
      </c>
      <c r="E29" s="39">
        <v>-1.2222</v>
      </c>
      <c r="F29" s="99">
        <v>177</v>
      </c>
      <c r="G29" s="39">
        <v>-1.2222</v>
      </c>
      <c r="H29" s="99">
        <v>188</v>
      </c>
      <c r="I29" s="99">
        <f t="shared" si="2"/>
        <v>-11</v>
      </c>
      <c r="J29" s="152">
        <f t="shared" si="3"/>
        <v>-5.8510638297872342E-2</v>
      </c>
      <c r="L29" s="34" t="s">
        <v>54</v>
      </c>
      <c r="M29" s="35" t="s">
        <v>55</v>
      </c>
      <c r="N29" s="39">
        <v>-1.2222</v>
      </c>
      <c r="O29" s="99">
        <v>168</v>
      </c>
      <c r="P29" s="39">
        <v>-1.2222</v>
      </c>
      <c r="Q29" s="99">
        <v>177</v>
      </c>
      <c r="R29" s="39">
        <v>-1.2222</v>
      </c>
      <c r="S29" s="99">
        <v>188</v>
      </c>
      <c r="T29" s="39">
        <v>-1.2222</v>
      </c>
      <c r="U29" s="26">
        <v>188</v>
      </c>
      <c r="V29" s="99">
        <f t="shared" si="4"/>
        <v>0</v>
      </c>
      <c r="W29" s="152">
        <f t="shared" si="5"/>
        <v>0</v>
      </c>
      <c r="Y29" s="34" t="s">
        <v>54</v>
      </c>
      <c r="Z29" s="35" t="s">
        <v>55</v>
      </c>
      <c r="AA29" s="39">
        <v>-1.2222</v>
      </c>
      <c r="AB29" s="99">
        <v>168</v>
      </c>
      <c r="AC29" s="39">
        <v>-1.2222</v>
      </c>
      <c r="AD29" s="99">
        <v>177</v>
      </c>
      <c r="AE29" s="39">
        <v>-1.2222</v>
      </c>
      <c r="AF29" s="99">
        <v>188</v>
      </c>
      <c r="AG29" s="39">
        <v>-1.2222</v>
      </c>
      <c r="AH29" s="26">
        <v>188</v>
      </c>
      <c r="AI29" s="39">
        <v>-1.2222</v>
      </c>
      <c r="AJ29" s="26">
        <v>190</v>
      </c>
      <c r="AK29" s="39">
        <v>-1.2222</v>
      </c>
      <c r="AL29" s="331">
        <v>194</v>
      </c>
      <c r="AM29" s="355">
        <v>-1.2222</v>
      </c>
      <c r="AN29" s="26">
        <v>199</v>
      </c>
      <c r="AO29" s="39">
        <v>-1.2222</v>
      </c>
      <c r="AP29" s="99">
        <v>205</v>
      </c>
      <c r="AQ29" s="335">
        <f t="shared" si="0"/>
        <v>-6</v>
      </c>
      <c r="AR29" s="216">
        <f t="shared" si="1"/>
        <v>-3.015075376884422E-2</v>
      </c>
      <c r="AT29" s="34" t="s">
        <v>54</v>
      </c>
      <c r="AU29" s="35" t="s">
        <v>55</v>
      </c>
      <c r="AV29" s="39">
        <v>-1.2222</v>
      </c>
      <c r="AW29" s="99">
        <v>205</v>
      </c>
    </row>
    <row r="30" spans="1:49" x14ac:dyDescent="0.25">
      <c r="A30" s="62" t="s">
        <v>54</v>
      </c>
      <c r="B30" s="35" t="s">
        <v>56</v>
      </c>
      <c r="C30" s="29">
        <v>1</v>
      </c>
      <c r="D30" s="99">
        <v>18</v>
      </c>
      <c r="E30" s="29">
        <v>1</v>
      </c>
      <c r="F30" s="99">
        <v>17</v>
      </c>
      <c r="G30" s="29">
        <v>1</v>
      </c>
      <c r="H30" s="99">
        <v>17</v>
      </c>
      <c r="I30" s="99">
        <f t="shared" si="2"/>
        <v>0</v>
      </c>
      <c r="J30" s="152">
        <f t="shared" si="3"/>
        <v>0</v>
      </c>
      <c r="L30" s="62" t="s">
        <v>54</v>
      </c>
      <c r="M30" s="35" t="s">
        <v>56</v>
      </c>
      <c r="N30" s="29">
        <v>1</v>
      </c>
      <c r="O30" s="99">
        <v>18</v>
      </c>
      <c r="P30" s="29">
        <v>1</v>
      </c>
      <c r="Q30" s="99">
        <v>17</v>
      </c>
      <c r="R30" s="29">
        <v>1</v>
      </c>
      <c r="S30" s="99">
        <v>17</v>
      </c>
      <c r="T30" s="29">
        <v>1</v>
      </c>
      <c r="U30" s="26">
        <v>17</v>
      </c>
      <c r="V30" s="99">
        <f t="shared" si="4"/>
        <v>0</v>
      </c>
      <c r="W30" s="152">
        <f t="shared" si="5"/>
        <v>0</v>
      </c>
      <c r="Y30" s="62" t="s">
        <v>54</v>
      </c>
      <c r="Z30" s="35" t="s">
        <v>56</v>
      </c>
      <c r="AA30" s="29">
        <v>1</v>
      </c>
      <c r="AB30" s="99">
        <v>18</v>
      </c>
      <c r="AC30" s="29">
        <v>1</v>
      </c>
      <c r="AD30" s="99">
        <v>17</v>
      </c>
      <c r="AE30" s="29">
        <v>1</v>
      </c>
      <c r="AF30" s="99">
        <v>17</v>
      </c>
      <c r="AG30" s="29">
        <v>1</v>
      </c>
      <c r="AH30" s="26">
        <v>17</v>
      </c>
      <c r="AI30" s="29">
        <v>1</v>
      </c>
      <c r="AJ30" s="26">
        <v>19</v>
      </c>
      <c r="AK30" s="29">
        <v>1</v>
      </c>
      <c r="AL30" s="331">
        <v>18</v>
      </c>
      <c r="AM30" s="350">
        <v>1</v>
      </c>
      <c r="AN30" s="26">
        <v>19</v>
      </c>
      <c r="AO30" s="29">
        <v>1</v>
      </c>
      <c r="AP30" s="99">
        <v>20</v>
      </c>
      <c r="AQ30" s="335">
        <f t="shared" si="0"/>
        <v>-1</v>
      </c>
      <c r="AR30" s="216">
        <f t="shared" si="1"/>
        <v>-5.2631578947368418E-2</v>
      </c>
      <c r="AT30" s="62" t="s">
        <v>54</v>
      </c>
      <c r="AU30" s="35" t="s">
        <v>56</v>
      </c>
      <c r="AV30" s="29">
        <v>1</v>
      </c>
      <c r="AW30" s="99">
        <v>20</v>
      </c>
    </row>
    <row r="31" spans="1:49" x14ac:dyDescent="0.25">
      <c r="A31" s="48" t="s">
        <v>57</v>
      </c>
      <c r="B31" s="35" t="s">
        <v>58</v>
      </c>
      <c r="C31" s="39">
        <v>-1.7389000000000001</v>
      </c>
      <c r="D31" s="99">
        <v>174</v>
      </c>
      <c r="E31" s="39">
        <v>-1.7389000000000001</v>
      </c>
      <c r="F31" s="99">
        <v>183</v>
      </c>
      <c r="G31" s="39">
        <v>-1.7389000000000001</v>
      </c>
      <c r="H31" s="99">
        <v>193</v>
      </c>
      <c r="I31" s="99">
        <f t="shared" si="2"/>
        <v>-10</v>
      </c>
      <c r="J31" s="152">
        <f t="shared" si="3"/>
        <v>-5.181347150259067E-2</v>
      </c>
      <c r="L31" s="48" t="s">
        <v>57</v>
      </c>
      <c r="M31" s="35" t="s">
        <v>58</v>
      </c>
      <c r="N31" s="39">
        <v>-1.7389000000000001</v>
      </c>
      <c r="O31" s="99">
        <v>174</v>
      </c>
      <c r="P31" s="39">
        <v>-1.7389000000000001</v>
      </c>
      <c r="Q31" s="99">
        <v>183</v>
      </c>
      <c r="R31" s="39">
        <v>-1.7389000000000001</v>
      </c>
      <c r="S31" s="99">
        <v>193</v>
      </c>
      <c r="T31" s="39">
        <v>-1.7389000000000001</v>
      </c>
      <c r="U31" s="26">
        <v>193</v>
      </c>
      <c r="V31" s="99">
        <f t="shared" si="4"/>
        <v>0</v>
      </c>
      <c r="W31" s="152">
        <f t="shared" si="5"/>
        <v>0</v>
      </c>
      <c r="Y31" s="48" t="s">
        <v>57</v>
      </c>
      <c r="Z31" s="35" t="s">
        <v>58</v>
      </c>
      <c r="AA31" s="39">
        <v>-1.7389000000000001</v>
      </c>
      <c r="AB31" s="99">
        <v>174</v>
      </c>
      <c r="AC31" s="39">
        <v>-1.7389000000000001</v>
      </c>
      <c r="AD31" s="99">
        <v>183</v>
      </c>
      <c r="AE31" s="39">
        <v>-1.7389000000000001</v>
      </c>
      <c r="AF31" s="99">
        <v>193</v>
      </c>
      <c r="AG31" s="39">
        <v>-1.7389000000000001</v>
      </c>
      <c r="AH31" s="26">
        <v>193</v>
      </c>
      <c r="AI31" s="39">
        <v>-1.7389000000000001</v>
      </c>
      <c r="AJ31" s="26">
        <v>196</v>
      </c>
      <c r="AK31" s="39">
        <v>-1.7389000000000001</v>
      </c>
      <c r="AL31" s="331">
        <v>199</v>
      </c>
      <c r="AM31" s="355">
        <v>-1.7389000000000001</v>
      </c>
      <c r="AN31" s="26">
        <v>205</v>
      </c>
      <c r="AO31" s="39">
        <v>-1.7389000000000001</v>
      </c>
      <c r="AP31" s="99">
        <v>210</v>
      </c>
      <c r="AQ31" s="335">
        <f t="shared" si="0"/>
        <v>-5</v>
      </c>
      <c r="AR31" s="216">
        <f t="shared" si="1"/>
        <v>-2.4390243902439025E-2</v>
      </c>
      <c r="AT31" s="48" t="s">
        <v>57</v>
      </c>
      <c r="AU31" s="35" t="s">
        <v>58</v>
      </c>
      <c r="AV31" s="39">
        <v>-1.7389000000000001</v>
      </c>
      <c r="AW31" s="99">
        <v>210</v>
      </c>
    </row>
    <row r="32" spans="1:49" x14ac:dyDescent="0.25">
      <c r="A32" s="60" t="s">
        <v>433</v>
      </c>
      <c r="B32" s="35" t="s">
        <v>434</v>
      </c>
      <c r="C32" s="39"/>
      <c r="D32" s="99"/>
      <c r="E32" s="39"/>
      <c r="F32" s="99"/>
      <c r="G32" s="39"/>
      <c r="H32" s="99"/>
      <c r="I32" s="99"/>
      <c r="J32" s="152"/>
      <c r="L32" s="60" t="s">
        <v>433</v>
      </c>
      <c r="M32" s="35" t="s">
        <v>434</v>
      </c>
      <c r="N32" s="39"/>
      <c r="O32" s="99"/>
      <c r="P32" s="39"/>
      <c r="Q32" s="99"/>
      <c r="R32" s="39"/>
      <c r="S32" s="99"/>
      <c r="T32" s="39"/>
      <c r="U32" s="26"/>
      <c r="V32" s="99"/>
      <c r="W32" s="152"/>
      <c r="Y32" s="60" t="s">
        <v>433</v>
      </c>
      <c r="Z32" s="35" t="s">
        <v>434</v>
      </c>
      <c r="AA32" s="39"/>
      <c r="AB32" s="99"/>
      <c r="AC32" s="39"/>
      <c r="AD32" s="99"/>
      <c r="AE32" s="39"/>
      <c r="AF32" s="99"/>
      <c r="AG32" s="39"/>
      <c r="AH32" s="26"/>
      <c r="AI32" s="39"/>
      <c r="AJ32" s="26"/>
      <c r="AK32" s="39"/>
      <c r="AL32" s="331"/>
      <c r="AM32" s="52">
        <v>3.3333333334439885E-5</v>
      </c>
      <c r="AN32" s="49">
        <v>89</v>
      </c>
      <c r="AO32" s="52">
        <v>1.0417000000000005</v>
      </c>
      <c r="AP32" s="49">
        <v>19</v>
      </c>
      <c r="AQ32" s="336">
        <f t="shared" si="0"/>
        <v>70</v>
      </c>
      <c r="AR32" s="232">
        <f t="shared" si="1"/>
        <v>0.7865168539325843</v>
      </c>
      <c r="AT32" s="60" t="s">
        <v>433</v>
      </c>
      <c r="AU32" s="35" t="s">
        <v>434</v>
      </c>
      <c r="AV32" s="52">
        <v>1.0417000000000005</v>
      </c>
      <c r="AW32" s="49">
        <v>19</v>
      </c>
    </row>
    <row r="33" spans="1:49" x14ac:dyDescent="0.25">
      <c r="A33" s="59" t="s">
        <v>59</v>
      </c>
      <c r="B33" s="33" t="s">
        <v>60</v>
      </c>
      <c r="C33" s="39">
        <v>0.60004444444444438</v>
      </c>
      <c r="D33" s="99">
        <v>35</v>
      </c>
      <c r="E33" s="39">
        <v>0.60004444444444438</v>
      </c>
      <c r="F33" s="99">
        <v>35</v>
      </c>
      <c r="G33" s="39">
        <v>0.60004444444444438</v>
      </c>
      <c r="H33" s="99">
        <v>38</v>
      </c>
      <c r="I33" s="99">
        <f t="shared" si="2"/>
        <v>-3</v>
      </c>
      <c r="J33" s="152">
        <f t="shared" si="3"/>
        <v>-7.8947368421052627E-2</v>
      </c>
      <c r="L33" s="59" t="s">
        <v>59</v>
      </c>
      <c r="M33" s="33" t="s">
        <v>60</v>
      </c>
      <c r="N33" s="39">
        <v>0.60004444444444438</v>
      </c>
      <c r="O33" s="99">
        <v>35</v>
      </c>
      <c r="P33" s="39">
        <v>0.60004444444444438</v>
      </c>
      <c r="Q33" s="99">
        <v>35</v>
      </c>
      <c r="R33" s="39">
        <v>0.60004444444444438</v>
      </c>
      <c r="S33" s="99">
        <v>38</v>
      </c>
      <c r="T33" s="39">
        <v>0.60004444444444438</v>
      </c>
      <c r="U33" s="26">
        <v>35</v>
      </c>
      <c r="V33" s="99">
        <f t="shared" si="4"/>
        <v>3</v>
      </c>
      <c r="W33" s="152">
        <f t="shared" si="5"/>
        <v>8.5714285714285715E-2</v>
      </c>
      <c r="Y33" s="40" t="s">
        <v>59</v>
      </c>
      <c r="Z33" s="33" t="s">
        <v>60</v>
      </c>
      <c r="AA33" s="39">
        <v>0.60004444444444438</v>
      </c>
      <c r="AB33" s="99">
        <v>35</v>
      </c>
      <c r="AC33" s="39">
        <v>0.60004444444444438</v>
      </c>
      <c r="AD33" s="99">
        <v>35</v>
      </c>
      <c r="AE33" s="39">
        <v>0.60004444444444438</v>
      </c>
      <c r="AF33" s="99">
        <v>38</v>
      </c>
      <c r="AG33" s="39">
        <v>0.60004444444444438</v>
      </c>
      <c r="AH33" s="26">
        <v>35</v>
      </c>
      <c r="AI33" s="39">
        <v>0.60004444444444438</v>
      </c>
      <c r="AJ33" s="26">
        <v>36</v>
      </c>
      <c r="AK33" s="39">
        <v>0.60004444444444438</v>
      </c>
      <c r="AL33" s="331">
        <v>36</v>
      </c>
      <c r="AM33" s="355">
        <v>0.60004444444444438</v>
      </c>
      <c r="AN33" s="26">
        <v>37</v>
      </c>
      <c r="AO33" s="39">
        <v>0.60004444444444438</v>
      </c>
      <c r="AP33" s="99">
        <v>38</v>
      </c>
      <c r="AQ33" s="335">
        <f t="shared" si="0"/>
        <v>-1</v>
      </c>
      <c r="AR33" s="216">
        <f t="shared" si="1"/>
        <v>-2.7027027027027029E-2</v>
      </c>
      <c r="AT33" s="40" t="s">
        <v>59</v>
      </c>
      <c r="AU33" s="33" t="s">
        <v>60</v>
      </c>
      <c r="AV33" s="39">
        <v>0.60004444444444438</v>
      </c>
      <c r="AW33" s="99">
        <v>38</v>
      </c>
    </row>
    <row r="34" spans="1:49" x14ac:dyDescent="0.25">
      <c r="A34" s="66" t="s">
        <v>61</v>
      </c>
      <c r="B34" s="102" t="s">
        <v>62</v>
      </c>
      <c r="C34" s="39">
        <v>-1.6750285714285713</v>
      </c>
      <c r="D34" s="99">
        <v>172</v>
      </c>
      <c r="E34" s="39">
        <v>-1.6750285714285713</v>
      </c>
      <c r="F34" s="99">
        <v>181</v>
      </c>
      <c r="G34" s="39">
        <v>-1.6750285714285713</v>
      </c>
      <c r="H34" s="99">
        <v>191</v>
      </c>
      <c r="I34" s="99">
        <f t="shared" si="2"/>
        <v>-10</v>
      </c>
      <c r="J34" s="152">
        <f t="shared" si="3"/>
        <v>-5.2356020942408377E-2</v>
      </c>
      <c r="L34" s="66" t="s">
        <v>61</v>
      </c>
      <c r="M34" s="102" t="s">
        <v>62</v>
      </c>
      <c r="N34" s="39">
        <v>-1.6750285714285713</v>
      </c>
      <c r="O34" s="99">
        <v>172</v>
      </c>
      <c r="P34" s="39">
        <v>-1.6750285714285713</v>
      </c>
      <c r="Q34" s="99">
        <v>181</v>
      </c>
      <c r="R34" s="39">
        <v>-1.6750285714285713</v>
      </c>
      <c r="S34" s="99">
        <v>191</v>
      </c>
      <c r="T34" s="39">
        <v>-1.6750285714285713</v>
      </c>
      <c r="U34" s="26">
        <v>192</v>
      </c>
      <c r="V34" s="99">
        <f t="shared" si="4"/>
        <v>-1</v>
      </c>
      <c r="W34" s="152">
        <f t="shared" si="5"/>
        <v>-5.208333333333333E-3</v>
      </c>
      <c r="Y34" s="57" t="s">
        <v>61</v>
      </c>
      <c r="Z34" s="102" t="s">
        <v>62</v>
      </c>
      <c r="AA34" s="39">
        <v>-1.6750285714285713</v>
      </c>
      <c r="AB34" s="99">
        <v>172</v>
      </c>
      <c r="AC34" s="39">
        <v>-1.6750285714285713</v>
      </c>
      <c r="AD34" s="99">
        <v>181</v>
      </c>
      <c r="AE34" s="39">
        <v>-1.6750285714285713</v>
      </c>
      <c r="AF34" s="99">
        <v>191</v>
      </c>
      <c r="AG34" s="39">
        <v>-1.6750285714285713</v>
      </c>
      <c r="AH34" s="26">
        <v>192</v>
      </c>
      <c r="AI34" s="39">
        <v>-1.6750285714285713</v>
      </c>
      <c r="AJ34" s="26">
        <v>194</v>
      </c>
      <c r="AK34" s="39">
        <v>-1.6750285714285713</v>
      </c>
      <c r="AL34" s="331">
        <v>198</v>
      </c>
      <c r="AM34" s="355">
        <v>-1.6750285714285713</v>
      </c>
      <c r="AN34" s="26">
        <v>204</v>
      </c>
      <c r="AO34" s="39">
        <v>-1.6750285714285713</v>
      </c>
      <c r="AP34" s="99">
        <v>209</v>
      </c>
      <c r="AQ34" s="335">
        <f t="shared" si="0"/>
        <v>-5</v>
      </c>
      <c r="AR34" s="216">
        <f t="shared" si="1"/>
        <v>-2.4509803921568627E-2</v>
      </c>
      <c r="AT34" s="57" t="s">
        <v>61</v>
      </c>
      <c r="AU34" s="102" t="s">
        <v>62</v>
      </c>
      <c r="AV34" s="39">
        <v>-1.6750285714285713</v>
      </c>
      <c r="AW34" s="99">
        <v>209</v>
      </c>
    </row>
    <row r="35" spans="1:49" x14ac:dyDescent="0.25">
      <c r="A35" s="44" t="s">
        <v>63</v>
      </c>
      <c r="B35" s="33" t="s">
        <v>64</v>
      </c>
      <c r="C35" s="39">
        <v>0</v>
      </c>
      <c r="D35" s="99">
        <v>83</v>
      </c>
      <c r="E35" s="39">
        <v>0</v>
      </c>
      <c r="F35" s="99">
        <v>86</v>
      </c>
      <c r="G35" s="39">
        <v>0</v>
      </c>
      <c r="H35" s="99">
        <v>85</v>
      </c>
      <c r="I35" s="99">
        <f t="shared" si="2"/>
        <v>1</v>
      </c>
      <c r="J35" s="152">
        <f t="shared" si="3"/>
        <v>1.1764705882352941E-2</v>
      </c>
      <c r="L35" s="44" t="s">
        <v>63</v>
      </c>
      <c r="M35" s="33" t="s">
        <v>64</v>
      </c>
      <c r="N35" s="39">
        <v>0</v>
      </c>
      <c r="O35" s="99">
        <v>83</v>
      </c>
      <c r="P35" s="39">
        <v>0</v>
      </c>
      <c r="Q35" s="99">
        <v>86</v>
      </c>
      <c r="R35" s="39">
        <v>0</v>
      </c>
      <c r="S35" s="99">
        <v>85</v>
      </c>
      <c r="T35" s="39">
        <v>0</v>
      </c>
      <c r="U35" s="26">
        <v>85</v>
      </c>
      <c r="V35" s="99">
        <f t="shared" si="4"/>
        <v>0</v>
      </c>
      <c r="W35" s="152">
        <f t="shared" si="5"/>
        <v>0</v>
      </c>
      <c r="Y35" s="59" t="s">
        <v>63</v>
      </c>
      <c r="Z35" s="33" t="s">
        <v>64</v>
      </c>
      <c r="AA35" s="39">
        <v>0</v>
      </c>
      <c r="AB35" s="99">
        <v>83</v>
      </c>
      <c r="AC35" s="39">
        <v>0</v>
      </c>
      <c r="AD35" s="99">
        <v>86</v>
      </c>
      <c r="AE35" s="39">
        <v>0</v>
      </c>
      <c r="AF35" s="99">
        <v>85</v>
      </c>
      <c r="AG35" s="39">
        <v>0</v>
      </c>
      <c r="AH35" s="26">
        <v>85</v>
      </c>
      <c r="AI35" s="39">
        <v>0</v>
      </c>
      <c r="AJ35" s="26">
        <v>88</v>
      </c>
      <c r="AK35" s="39">
        <v>0</v>
      </c>
      <c r="AL35" s="331">
        <v>91</v>
      </c>
      <c r="AM35" s="355">
        <v>0</v>
      </c>
      <c r="AN35" s="26">
        <v>89</v>
      </c>
      <c r="AO35" s="39">
        <v>0</v>
      </c>
      <c r="AP35" s="99">
        <v>90</v>
      </c>
      <c r="AQ35" s="335">
        <f t="shared" si="0"/>
        <v>-1</v>
      </c>
      <c r="AR35" s="216">
        <f t="shared" si="1"/>
        <v>-1.1235955056179775E-2</v>
      </c>
      <c r="AT35" s="59" t="s">
        <v>63</v>
      </c>
      <c r="AU35" s="33" t="s">
        <v>64</v>
      </c>
      <c r="AV35" s="39">
        <v>0</v>
      </c>
      <c r="AW35" s="99">
        <v>90</v>
      </c>
    </row>
    <row r="36" spans="1:49" x14ac:dyDescent="0.25">
      <c r="A36" s="60" t="s">
        <v>351</v>
      </c>
      <c r="B36" s="33" t="s">
        <v>352</v>
      </c>
      <c r="C36" s="39"/>
      <c r="D36" s="99"/>
      <c r="E36" s="69">
        <v>0.33329999999999949</v>
      </c>
      <c r="F36" s="49">
        <v>56</v>
      </c>
      <c r="G36" s="69">
        <v>0.33329999999999949</v>
      </c>
      <c r="H36" s="49">
        <v>57</v>
      </c>
      <c r="I36" s="49">
        <f t="shared" si="2"/>
        <v>-1</v>
      </c>
      <c r="J36" s="153">
        <f t="shared" si="3"/>
        <v>-1.7543859649122806E-2</v>
      </c>
      <c r="L36" s="60" t="s">
        <v>351</v>
      </c>
      <c r="M36" s="33" t="s">
        <v>352</v>
      </c>
      <c r="N36" s="39"/>
      <c r="O36" s="99"/>
      <c r="P36" s="69">
        <v>0.33329999999999949</v>
      </c>
      <c r="Q36" s="49">
        <v>56</v>
      </c>
      <c r="R36" s="69">
        <v>0.33329999999999949</v>
      </c>
      <c r="S36" s="49">
        <v>57</v>
      </c>
      <c r="T36" s="29">
        <v>0.33329999999999949</v>
      </c>
      <c r="U36" s="26">
        <v>56</v>
      </c>
      <c r="V36" s="99">
        <f t="shared" si="4"/>
        <v>1</v>
      </c>
      <c r="W36" s="152">
        <f t="shared" si="5"/>
        <v>1.7857142857142856E-2</v>
      </c>
      <c r="Y36" s="59" t="s">
        <v>351</v>
      </c>
      <c r="Z36" s="33" t="s">
        <v>352</v>
      </c>
      <c r="AA36" s="39"/>
      <c r="AB36" s="99"/>
      <c r="AC36" s="69">
        <v>0.33329999999999949</v>
      </c>
      <c r="AD36" s="49">
        <v>56</v>
      </c>
      <c r="AE36" s="69">
        <v>0.33329999999999949</v>
      </c>
      <c r="AF36" s="49">
        <v>57</v>
      </c>
      <c r="AG36" s="29">
        <v>0.33329999999999949</v>
      </c>
      <c r="AH36" s="26">
        <v>56</v>
      </c>
      <c r="AI36" s="69">
        <v>0.125</v>
      </c>
      <c r="AJ36" s="49">
        <v>81</v>
      </c>
      <c r="AK36" s="29">
        <v>0.125</v>
      </c>
      <c r="AL36" s="331">
        <v>84</v>
      </c>
      <c r="AM36" s="350">
        <v>0.125</v>
      </c>
      <c r="AN36" s="26">
        <v>82</v>
      </c>
      <c r="AO36" s="29">
        <v>0.125</v>
      </c>
      <c r="AP36" s="99">
        <v>83</v>
      </c>
      <c r="AQ36" s="335">
        <f t="shared" si="0"/>
        <v>-1</v>
      </c>
      <c r="AR36" s="216">
        <f t="shared" si="1"/>
        <v>-1.2195121951219513E-2</v>
      </c>
      <c r="AT36" s="59" t="s">
        <v>351</v>
      </c>
      <c r="AU36" s="33" t="s">
        <v>352</v>
      </c>
      <c r="AV36" s="29">
        <v>0.125</v>
      </c>
      <c r="AW36" s="99">
        <v>83</v>
      </c>
    </row>
    <row r="37" spans="1:49" x14ac:dyDescent="0.25">
      <c r="A37" s="60" t="s">
        <v>65</v>
      </c>
      <c r="B37" s="33" t="s">
        <v>66</v>
      </c>
      <c r="C37" s="29">
        <v>0.16666666666666696</v>
      </c>
      <c r="D37" s="99">
        <v>74</v>
      </c>
      <c r="E37" s="29">
        <v>0.16666666666666696</v>
      </c>
      <c r="F37" s="99">
        <v>77</v>
      </c>
      <c r="G37" s="29">
        <v>0.16666666666666696</v>
      </c>
      <c r="H37" s="99">
        <v>76</v>
      </c>
      <c r="I37" s="99">
        <f t="shared" si="2"/>
        <v>1</v>
      </c>
      <c r="J37" s="152">
        <f t="shared" si="3"/>
        <v>1.3157894736842105E-2</v>
      </c>
      <c r="L37" s="60" t="s">
        <v>65</v>
      </c>
      <c r="M37" s="33" t="s">
        <v>66</v>
      </c>
      <c r="N37" s="29">
        <v>0.16666666666666696</v>
      </c>
      <c r="O37" s="99">
        <v>74</v>
      </c>
      <c r="P37" s="29">
        <v>0.16666666666666696</v>
      </c>
      <c r="Q37" s="99">
        <v>77</v>
      </c>
      <c r="R37" s="29">
        <v>0.16666666666666696</v>
      </c>
      <c r="S37" s="99">
        <v>76</v>
      </c>
      <c r="T37" s="29">
        <v>0.16666666666666696</v>
      </c>
      <c r="U37" s="26">
        <v>75</v>
      </c>
      <c r="V37" s="99">
        <f t="shared" si="4"/>
        <v>1</v>
      </c>
      <c r="W37" s="152">
        <f t="shared" si="5"/>
        <v>1.3333333333333334E-2</v>
      </c>
      <c r="Y37" s="59" t="s">
        <v>65</v>
      </c>
      <c r="Z37" s="33" t="s">
        <v>66</v>
      </c>
      <c r="AA37" s="29">
        <v>0.16666666666666696</v>
      </c>
      <c r="AB37" s="99">
        <v>74</v>
      </c>
      <c r="AC37" s="29">
        <v>0.16666666666666696</v>
      </c>
      <c r="AD37" s="99">
        <v>77</v>
      </c>
      <c r="AE37" s="29">
        <v>0.16666666666666696</v>
      </c>
      <c r="AF37" s="99">
        <v>76</v>
      </c>
      <c r="AG37" s="29">
        <v>0.16666666666666696</v>
      </c>
      <c r="AH37" s="26">
        <v>75</v>
      </c>
      <c r="AI37" s="29">
        <v>0.16666666666666696</v>
      </c>
      <c r="AJ37" s="26">
        <v>78</v>
      </c>
      <c r="AK37" s="29">
        <v>0.16666666666666696</v>
      </c>
      <c r="AL37" s="331">
        <v>81</v>
      </c>
      <c r="AM37" s="350">
        <v>0.16666666666666696</v>
      </c>
      <c r="AN37" s="26">
        <v>78</v>
      </c>
      <c r="AO37" s="29">
        <v>0.16666666666666696</v>
      </c>
      <c r="AP37" s="99">
        <v>79</v>
      </c>
      <c r="AQ37" s="335">
        <f t="shared" si="0"/>
        <v>-1</v>
      </c>
      <c r="AR37" s="216">
        <f t="shared" si="1"/>
        <v>-1.282051282051282E-2</v>
      </c>
      <c r="AT37" s="59" t="s">
        <v>65</v>
      </c>
      <c r="AU37" s="33" t="s">
        <v>66</v>
      </c>
      <c r="AV37" s="29">
        <v>0.16666666666666696</v>
      </c>
      <c r="AW37" s="99">
        <v>79</v>
      </c>
    </row>
    <row r="38" spans="1:49" x14ac:dyDescent="0.25">
      <c r="A38" s="34" t="s">
        <v>67</v>
      </c>
      <c r="B38" s="35" t="s">
        <v>68</v>
      </c>
      <c r="C38" s="29">
        <v>0.5</v>
      </c>
      <c r="D38" s="99">
        <v>43</v>
      </c>
      <c r="E38" s="29">
        <v>0.5</v>
      </c>
      <c r="F38" s="99">
        <v>42</v>
      </c>
      <c r="G38" s="29">
        <v>0.5</v>
      </c>
      <c r="H38" s="99">
        <v>42</v>
      </c>
      <c r="I38" s="99">
        <f t="shared" si="2"/>
        <v>0</v>
      </c>
      <c r="J38" s="152">
        <f t="shared" si="3"/>
        <v>0</v>
      </c>
      <c r="L38" s="34" t="s">
        <v>67</v>
      </c>
      <c r="M38" s="35" t="s">
        <v>68</v>
      </c>
      <c r="N38" s="29">
        <v>0.5</v>
      </c>
      <c r="O38" s="99">
        <v>43</v>
      </c>
      <c r="P38" s="29">
        <v>0.5</v>
      </c>
      <c r="Q38" s="99">
        <v>42</v>
      </c>
      <c r="R38" s="29">
        <v>0.5</v>
      </c>
      <c r="S38" s="99">
        <v>42</v>
      </c>
      <c r="T38" s="29">
        <v>0.5</v>
      </c>
      <c r="U38" s="26">
        <v>41</v>
      </c>
      <c r="V38" s="99">
        <f t="shared" si="4"/>
        <v>1</v>
      </c>
      <c r="W38" s="152">
        <f t="shared" si="5"/>
        <v>2.4390243902439025E-2</v>
      </c>
      <c r="Y38" s="34" t="s">
        <v>67</v>
      </c>
      <c r="Z38" s="35" t="s">
        <v>68</v>
      </c>
      <c r="AA38" s="29">
        <v>0.5</v>
      </c>
      <c r="AB38" s="99">
        <v>43</v>
      </c>
      <c r="AC38" s="29">
        <v>0.5</v>
      </c>
      <c r="AD38" s="99">
        <v>42</v>
      </c>
      <c r="AE38" s="29">
        <v>0.5</v>
      </c>
      <c r="AF38" s="99">
        <v>42</v>
      </c>
      <c r="AG38" s="29">
        <v>0.5</v>
      </c>
      <c r="AH38" s="26">
        <v>41</v>
      </c>
      <c r="AI38" s="29">
        <v>0.5</v>
      </c>
      <c r="AJ38" s="26">
        <v>41</v>
      </c>
      <c r="AK38" s="29">
        <v>0.5</v>
      </c>
      <c r="AL38" s="331">
        <v>41</v>
      </c>
      <c r="AM38" s="350">
        <v>0.5</v>
      </c>
      <c r="AN38" s="26">
        <v>42</v>
      </c>
      <c r="AO38" s="29">
        <v>0.5</v>
      </c>
      <c r="AP38" s="99">
        <v>43</v>
      </c>
      <c r="AQ38" s="335">
        <f t="shared" si="0"/>
        <v>-1</v>
      </c>
      <c r="AR38" s="216">
        <f t="shared" si="1"/>
        <v>-2.3809523809523808E-2</v>
      </c>
      <c r="AT38" s="34" t="s">
        <v>67</v>
      </c>
      <c r="AU38" s="35" t="s">
        <v>68</v>
      </c>
      <c r="AV38" s="29">
        <v>0.5</v>
      </c>
      <c r="AW38" s="99">
        <v>43</v>
      </c>
    </row>
    <row r="39" spans="1:49" x14ac:dyDescent="0.25">
      <c r="A39" s="32" t="s">
        <v>69</v>
      </c>
      <c r="B39" s="33" t="s">
        <v>71</v>
      </c>
      <c r="C39" s="29">
        <v>0</v>
      </c>
      <c r="D39" s="99">
        <v>83</v>
      </c>
      <c r="E39" s="29">
        <v>0</v>
      </c>
      <c r="F39" s="99">
        <v>86</v>
      </c>
      <c r="G39" s="29">
        <v>0</v>
      </c>
      <c r="H39" s="99">
        <v>85</v>
      </c>
      <c r="I39" s="99">
        <f t="shared" si="2"/>
        <v>1</v>
      </c>
      <c r="J39" s="152">
        <f t="shared" si="3"/>
        <v>1.1764705882352941E-2</v>
      </c>
      <c r="L39" s="32" t="s">
        <v>69</v>
      </c>
      <c r="M39" s="33" t="s">
        <v>71</v>
      </c>
      <c r="N39" s="29">
        <v>0</v>
      </c>
      <c r="O39" s="99">
        <v>83</v>
      </c>
      <c r="P39" s="29">
        <v>0</v>
      </c>
      <c r="Q39" s="99">
        <v>86</v>
      </c>
      <c r="R39" s="29">
        <v>0</v>
      </c>
      <c r="S39" s="99">
        <v>85</v>
      </c>
      <c r="T39" s="29">
        <v>0</v>
      </c>
      <c r="U39" s="26">
        <v>85</v>
      </c>
      <c r="V39" s="99">
        <f t="shared" si="4"/>
        <v>0</v>
      </c>
      <c r="W39" s="152">
        <f t="shared" si="5"/>
        <v>0</v>
      </c>
      <c r="Y39" s="46" t="s">
        <v>69</v>
      </c>
      <c r="Z39" s="33" t="s">
        <v>71</v>
      </c>
      <c r="AA39" s="29">
        <v>0</v>
      </c>
      <c r="AB39" s="99">
        <v>83</v>
      </c>
      <c r="AC39" s="29">
        <v>0</v>
      </c>
      <c r="AD39" s="99">
        <v>86</v>
      </c>
      <c r="AE39" s="29">
        <v>0</v>
      </c>
      <c r="AF39" s="99">
        <v>85</v>
      </c>
      <c r="AG39" s="29">
        <v>0</v>
      </c>
      <c r="AH39" s="26">
        <v>85</v>
      </c>
      <c r="AI39" s="29">
        <v>0</v>
      </c>
      <c r="AJ39" s="26">
        <v>88</v>
      </c>
      <c r="AK39" s="29">
        <v>0</v>
      </c>
      <c r="AL39" s="331">
        <v>91</v>
      </c>
      <c r="AM39" s="350">
        <v>0</v>
      </c>
      <c r="AN39" s="26">
        <v>89</v>
      </c>
      <c r="AO39" s="29">
        <v>0</v>
      </c>
      <c r="AP39" s="99">
        <v>90</v>
      </c>
      <c r="AQ39" s="335">
        <f t="shared" si="0"/>
        <v>-1</v>
      </c>
      <c r="AR39" s="216">
        <f t="shared" si="1"/>
        <v>-1.1235955056179775E-2</v>
      </c>
      <c r="AT39" s="46" t="s">
        <v>69</v>
      </c>
      <c r="AU39" s="33" t="s">
        <v>71</v>
      </c>
      <c r="AV39" s="29">
        <v>0</v>
      </c>
      <c r="AW39" s="99">
        <v>90</v>
      </c>
    </row>
    <row r="40" spans="1:49" x14ac:dyDescent="0.25">
      <c r="A40" s="32" t="s">
        <v>72</v>
      </c>
      <c r="B40" s="35" t="s">
        <v>73</v>
      </c>
      <c r="C40" s="39">
        <v>0</v>
      </c>
      <c r="D40" s="99">
        <v>83</v>
      </c>
      <c r="E40" s="39">
        <v>0</v>
      </c>
      <c r="F40" s="99">
        <v>86</v>
      </c>
      <c r="G40" s="39">
        <v>0</v>
      </c>
      <c r="H40" s="99">
        <v>85</v>
      </c>
      <c r="I40" s="99">
        <f t="shared" si="2"/>
        <v>1</v>
      </c>
      <c r="J40" s="152">
        <f t="shared" si="3"/>
        <v>1.1764705882352941E-2</v>
      </c>
      <c r="L40" s="32" t="s">
        <v>72</v>
      </c>
      <c r="M40" s="35" t="s">
        <v>73</v>
      </c>
      <c r="N40" s="39">
        <v>0</v>
      </c>
      <c r="O40" s="99">
        <v>83</v>
      </c>
      <c r="P40" s="39">
        <v>0</v>
      </c>
      <c r="Q40" s="99">
        <v>86</v>
      </c>
      <c r="R40" s="39">
        <v>0</v>
      </c>
      <c r="S40" s="99">
        <v>85</v>
      </c>
      <c r="T40" s="39">
        <v>0</v>
      </c>
      <c r="U40" s="26">
        <v>85</v>
      </c>
      <c r="V40" s="99">
        <f t="shared" si="4"/>
        <v>0</v>
      </c>
      <c r="W40" s="152">
        <f t="shared" si="5"/>
        <v>0</v>
      </c>
      <c r="Y40" s="46" t="s">
        <v>72</v>
      </c>
      <c r="Z40" s="35" t="s">
        <v>73</v>
      </c>
      <c r="AA40" s="39">
        <v>0</v>
      </c>
      <c r="AB40" s="99">
        <v>83</v>
      </c>
      <c r="AC40" s="39">
        <v>0</v>
      </c>
      <c r="AD40" s="99">
        <v>86</v>
      </c>
      <c r="AE40" s="39">
        <v>0</v>
      </c>
      <c r="AF40" s="99">
        <v>85</v>
      </c>
      <c r="AG40" s="39">
        <v>0</v>
      </c>
      <c r="AH40" s="26">
        <v>85</v>
      </c>
      <c r="AI40" s="39">
        <v>0</v>
      </c>
      <c r="AJ40" s="26">
        <v>88</v>
      </c>
      <c r="AK40" s="39">
        <v>0</v>
      </c>
      <c r="AL40" s="331">
        <v>91</v>
      </c>
      <c r="AM40" s="355">
        <v>0</v>
      </c>
      <c r="AN40" s="26">
        <v>89</v>
      </c>
      <c r="AO40" s="39">
        <v>0</v>
      </c>
      <c r="AP40" s="99">
        <v>90</v>
      </c>
      <c r="AQ40" s="335">
        <f t="shared" si="0"/>
        <v>-1</v>
      </c>
      <c r="AR40" s="216">
        <f t="shared" si="1"/>
        <v>-1.1235955056179775E-2</v>
      </c>
      <c r="AT40" s="46" t="s">
        <v>72</v>
      </c>
      <c r="AU40" s="35" t="s">
        <v>73</v>
      </c>
      <c r="AV40" s="39">
        <v>0</v>
      </c>
      <c r="AW40" s="99">
        <v>90</v>
      </c>
    </row>
    <row r="41" spans="1:49" x14ac:dyDescent="0.25">
      <c r="A41" s="40" t="s">
        <v>72</v>
      </c>
      <c r="B41" s="35" t="s">
        <v>74</v>
      </c>
      <c r="C41" s="39">
        <v>-0.55559999999999921</v>
      </c>
      <c r="D41" s="99">
        <v>146</v>
      </c>
      <c r="E41" s="39">
        <v>-0.55559999999999921</v>
      </c>
      <c r="F41" s="99">
        <v>154</v>
      </c>
      <c r="G41" s="39">
        <v>-0.55559999999999921</v>
      </c>
      <c r="H41" s="99">
        <v>159</v>
      </c>
      <c r="I41" s="99">
        <f t="shared" si="2"/>
        <v>-5</v>
      </c>
      <c r="J41" s="152">
        <f t="shared" si="3"/>
        <v>-3.1446540880503145E-2</v>
      </c>
      <c r="L41" s="40" t="s">
        <v>72</v>
      </c>
      <c r="M41" s="35" t="s">
        <v>74</v>
      </c>
      <c r="N41" s="39">
        <v>-0.55559999999999921</v>
      </c>
      <c r="O41" s="99">
        <v>146</v>
      </c>
      <c r="P41" s="39">
        <v>-0.55559999999999921</v>
      </c>
      <c r="Q41" s="99">
        <v>154</v>
      </c>
      <c r="R41" s="39">
        <v>-0.55559999999999921</v>
      </c>
      <c r="S41" s="99">
        <v>159</v>
      </c>
      <c r="T41" s="39">
        <v>-0.55559999999999921</v>
      </c>
      <c r="U41" s="26">
        <v>159</v>
      </c>
      <c r="V41" s="99">
        <f t="shared" si="4"/>
        <v>0</v>
      </c>
      <c r="W41" s="152">
        <f t="shared" si="5"/>
        <v>0</v>
      </c>
      <c r="Y41" s="34" t="s">
        <v>72</v>
      </c>
      <c r="Z41" s="35" t="s">
        <v>74</v>
      </c>
      <c r="AA41" s="39">
        <v>-0.55559999999999921</v>
      </c>
      <c r="AB41" s="99">
        <v>146</v>
      </c>
      <c r="AC41" s="39">
        <v>-0.55559999999999921</v>
      </c>
      <c r="AD41" s="99">
        <v>154</v>
      </c>
      <c r="AE41" s="39">
        <v>-0.55559999999999921</v>
      </c>
      <c r="AF41" s="99">
        <v>159</v>
      </c>
      <c r="AG41" s="39">
        <v>-0.55559999999999921</v>
      </c>
      <c r="AH41" s="26">
        <v>159</v>
      </c>
      <c r="AI41" s="39">
        <v>-0.55559999999999921</v>
      </c>
      <c r="AJ41" s="26">
        <v>159</v>
      </c>
      <c r="AK41" s="39">
        <v>-0.55559999999999921</v>
      </c>
      <c r="AL41" s="331">
        <v>165</v>
      </c>
      <c r="AM41" s="355">
        <v>-0.55559999999999921</v>
      </c>
      <c r="AN41" s="26">
        <v>170</v>
      </c>
      <c r="AO41" s="39">
        <v>-0.55559999999999921</v>
      </c>
      <c r="AP41" s="99">
        <v>174</v>
      </c>
      <c r="AQ41" s="335">
        <f t="shared" si="0"/>
        <v>-4</v>
      </c>
      <c r="AR41" s="216">
        <f t="shared" si="1"/>
        <v>-2.3529411764705882E-2</v>
      </c>
      <c r="AT41" s="34" t="s">
        <v>72</v>
      </c>
      <c r="AU41" s="35" t="s">
        <v>74</v>
      </c>
      <c r="AV41" s="39">
        <v>-0.55559999999999921</v>
      </c>
      <c r="AW41" s="99">
        <v>174</v>
      </c>
    </row>
    <row r="42" spans="1:49" x14ac:dyDescent="0.25">
      <c r="A42" s="40" t="s">
        <v>72</v>
      </c>
      <c r="B42" s="33" t="s">
        <v>397</v>
      </c>
      <c r="C42" s="39"/>
      <c r="D42" s="99"/>
      <c r="E42" s="39"/>
      <c r="F42" s="99"/>
      <c r="G42" s="39"/>
      <c r="H42" s="99"/>
      <c r="I42" s="99"/>
      <c r="J42" s="152"/>
      <c r="L42" s="40" t="s">
        <v>72</v>
      </c>
      <c r="M42" s="33" t="s">
        <v>397</v>
      </c>
      <c r="N42" s="39"/>
      <c r="O42" s="99"/>
      <c r="P42" s="39"/>
      <c r="Q42" s="99"/>
      <c r="R42" s="39"/>
      <c r="S42" s="99"/>
      <c r="T42" s="39"/>
      <c r="U42" s="26"/>
      <c r="V42" s="99"/>
      <c r="W42" s="152"/>
      <c r="Y42" s="40" t="s">
        <v>72</v>
      </c>
      <c r="Z42" s="33" t="s">
        <v>397</v>
      </c>
      <c r="AA42" s="39"/>
      <c r="AB42" s="99"/>
      <c r="AC42" s="39"/>
      <c r="AD42" s="99"/>
      <c r="AE42" s="39"/>
      <c r="AF42" s="99"/>
      <c r="AG42" s="39"/>
      <c r="AH42" s="26"/>
      <c r="AI42" s="69">
        <v>-0.5</v>
      </c>
      <c r="AJ42" s="49">
        <v>147</v>
      </c>
      <c r="AK42" s="29">
        <v>-0.5</v>
      </c>
      <c r="AL42" s="331">
        <v>158</v>
      </c>
      <c r="AM42" s="350">
        <v>-0.5</v>
      </c>
      <c r="AN42" s="26">
        <v>158</v>
      </c>
      <c r="AO42" s="29">
        <v>-0.5</v>
      </c>
      <c r="AP42" s="99">
        <v>161</v>
      </c>
      <c r="AQ42" s="335">
        <f t="shared" si="0"/>
        <v>-3</v>
      </c>
      <c r="AR42" s="216">
        <f t="shared" si="1"/>
        <v>-1.8987341772151899E-2</v>
      </c>
      <c r="AT42" s="40" t="s">
        <v>72</v>
      </c>
      <c r="AU42" s="33" t="s">
        <v>397</v>
      </c>
      <c r="AV42" s="29">
        <v>-0.5</v>
      </c>
      <c r="AW42" s="99">
        <v>161</v>
      </c>
    </row>
    <row r="43" spans="1:49" x14ac:dyDescent="0.25">
      <c r="A43" s="34" t="s">
        <v>75</v>
      </c>
      <c r="B43" s="33" t="s">
        <v>76</v>
      </c>
      <c r="C43" s="39">
        <v>-0.33332222222222274</v>
      </c>
      <c r="D43" s="99">
        <v>128</v>
      </c>
      <c r="E43" s="39">
        <v>-0.33332222222222274</v>
      </c>
      <c r="F43" s="99">
        <v>138</v>
      </c>
      <c r="G43" s="39">
        <v>-0.33332222222222274</v>
      </c>
      <c r="H43" s="99">
        <v>142</v>
      </c>
      <c r="I43" s="99">
        <f t="shared" si="2"/>
        <v>-4</v>
      </c>
      <c r="J43" s="152">
        <f t="shared" si="3"/>
        <v>-2.8169014084507043E-2</v>
      </c>
      <c r="L43" s="34" t="s">
        <v>75</v>
      </c>
      <c r="M43" s="33" t="s">
        <v>76</v>
      </c>
      <c r="N43" s="39">
        <v>-0.33332222222222274</v>
      </c>
      <c r="O43" s="99">
        <v>128</v>
      </c>
      <c r="P43" s="39">
        <v>-0.33332222222222274</v>
      </c>
      <c r="Q43" s="99">
        <v>138</v>
      </c>
      <c r="R43" s="39">
        <v>-0.33332222222222274</v>
      </c>
      <c r="S43" s="99">
        <v>142</v>
      </c>
      <c r="T43" s="39">
        <v>-0.33332222222222274</v>
      </c>
      <c r="U43" s="26">
        <v>142</v>
      </c>
      <c r="V43" s="99">
        <f t="shared" si="4"/>
        <v>0</v>
      </c>
      <c r="W43" s="152">
        <f t="shared" si="5"/>
        <v>0</v>
      </c>
      <c r="Y43" s="32" t="s">
        <v>75</v>
      </c>
      <c r="Z43" s="33" t="s">
        <v>76</v>
      </c>
      <c r="AA43" s="39">
        <v>-0.33332222222222274</v>
      </c>
      <c r="AB43" s="99">
        <v>128</v>
      </c>
      <c r="AC43" s="39">
        <v>-0.33332222222222274</v>
      </c>
      <c r="AD43" s="99">
        <v>138</v>
      </c>
      <c r="AE43" s="39">
        <v>-0.33332222222222274</v>
      </c>
      <c r="AF43" s="99">
        <v>142</v>
      </c>
      <c r="AG43" s="39">
        <v>-0.33332222222222274</v>
      </c>
      <c r="AH43" s="26">
        <v>142</v>
      </c>
      <c r="AI43" s="39">
        <v>-0.33332222222222274</v>
      </c>
      <c r="AJ43" s="26">
        <v>143</v>
      </c>
      <c r="AK43" s="52">
        <v>1.1111111110295724E-5</v>
      </c>
      <c r="AL43" s="333">
        <v>91</v>
      </c>
      <c r="AM43" s="355">
        <v>1.1111111110295724E-5</v>
      </c>
      <c r="AN43" s="26">
        <v>89</v>
      </c>
      <c r="AO43" s="39">
        <v>1.1111111110295724E-5</v>
      </c>
      <c r="AP43" s="99">
        <v>90</v>
      </c>
      <c r="AQ43" s="335">
        <f t="shared" si="0"/>
        <v>-1</v>
      </c>
      <c r="AR43" s="216">
        <f t="shared" si="1"/>
        <v>-1.1235955056179775E-2</v>
      </c>
      <c r="AT43" s="32" t="s">
        <v>75</v>
      </c>
      <c r="AU43" s="33" t="s">
        <v>76</v>
      </c>
      <c r="AV43" s="39">
        <v>1.1111111110295724E-5</v>
      </c>
      <c r="AW43" s="99">
        <v>90</v>
      </c>
    </row>
    <row r="44" spans="1:49" x14ac:dyDescent="0.25">
      <c r="A44" s="76" t="s">
        <v>75</v>
      </c>
      <c r="B44" s="35" t="s">
        <v>331</v>
      </c>
      <c r="C44" s="69">
        <v>-0.5</v>
      </c>
      <c r="D44" s="49">
        <v>135</v>
      </c>
      <c r="E44" s="137">
        <v>-0.77779999999999916</v>
      </c>
      <c r="F44" s="49">
        <v>167</v>
      </c>
      <c r="G44" s="29">
        <v>-0.77779999999999916</v>
      </c>
      <c r="H44" s="99">
        <v>174</v>
      </c>
      <c r="I44" s="99">
        <f t="shared" si="2"/>
        <v>-7</v>
      </c>
      <c r="J44" s="152">
        <f t="shared" si="3"/>
        <v>-4.0229885057471264E-2</v>
      </c>
      <c r="L44" s="76" t="s">
        <v>75</v>
      </c>
      <c r="M44" s="35" t="s">
        <v>331</v>
      </c>
      <c r="N44" s="69">
        <v>-0.5</v>
      </c>
      <c r="O44" s="49">
        <v>135</v>
      </c>
      <c r="P44" s="137">
        <v>-0.77779999999999916</v>
      </c>
      <c r="Q44" s="49">
        <v>167</v>
      </c>
      <c r="R44" s="29">
        <v>-0.77779999999999916</v>
      </c>
      <c r="S44" s="99">
        <v>174</v>
      </c>
      <c r="T44" s="164">
        <v>-0.77779999999999916</v>
      </c>
      <c r="U44" s="26">
        <v>174</v>
      </c>
      <c r="V44" s="99">
        <f t="shared" si="4"/>
        <v>0</v>
      </c>
      <c r="W44" s="152">
        <f t="shared" si="5"/>
        <v>0</v>
      </c>
      <c r="Y44" s="47" t="s">
        <v>75</v>
      </c>
      <c r="Z44" s="35" t="s">
        <v>331</v>
      </c>
      <c r="AA44" s="69">
        <v>-0.5</v>
      </c>
      <c r="AB44" s="49">
        <v>135</v>
      </c>
      <c r="AC44" s="137">
        <v>-0.77779999999999916</v>
      </c>
      <c r="AD44" s="49">
        <v>167</v>
      </c>
      <c r="AE44" s="29">
        <v>-0.77779999999999916</v>
      </c>
      <c r="AF44" s="99">
        <v>174</v>
      </c>
      <c r="AG44" s="164">
        <v>-0.77779999999999916</v>
      </c>
      <c r="AH44" s="26">
        <v>174</v>
      </c>
      <c r="AI44" s="164">
        <v>-0.77779999999999916</v>
      </c>
      <c r="AJ44" s="26">
        <v>175</v>
      </c>
      <c r="AK44" s="52">
        <v>2.2222222220591448E-5</v>
      </c>
      <c r="AL44" s="333">
        <v>91</v>
      </c>
      <c r="AM44" s="355">
        <v>2.2222222220591448E-5</v>
      </c>
      <c r="AN44" s="26">
        <v>89</v>
      </c>
      <c r="AO44" s="52">
        <v>0.11113333333333131</v>
      </c>
      <c r="AP44" s="49">
        <v>87</v>
      </c>
      <c r="AQ44" s="336">
        <f t="shared" si="0"/>
        <v>2</v>
      </c>
      <c r="AR44" s="232">
        <f t="shared" si="1"/>
        <v>2.247191011235955E-2</v>
      </c>
      <c r="AT44" s="47" t="s">
        <v>75</v>
      </c>
      <c r="AU44" s="35" t="s">
        <v>331</v>
      </c>
      <c r="AV44" s="52">
        <v>0.11113333333333131</v>
      </c>
      <c r="AW44" s="49">
        <v>87</v>
      </c>
    </row>
    <row r="45" spans="1:49" x14ac:dyDescent="0.25">
      <c r="A45" s="40" t="s">
        <v>324</v>
      </c>
      <c r="B45" s="33" t="s">
        <v>78</v>
      </c>
      <c r="C45" s="39">
        <v>-0.5</v>
      </c>
      <c r="D45" s="99">
        <v>136</v>
      </c>
      <c r="E45" s="39">
        <v>-0.5</v>
      </c>
      <c r="F45" s="99">
        <v>141</v>
      </c>
      <c r="G45" s="39">
        <v>-0.5</v>
      </c>
      <c r="H45" s="99">
        <v>148</v>
      </c>
      <c r="I45" s="99">
        <f t="shared" si="2"/>
        <v>-7</v>
      </c>
      <c r="J45" s="152">
        <f t="shared" si="3"/>
        <v>-4.72972972972973E-2</v>
      </c>
      <c r="L45" s="40" t="s">
        <v>324</v>
      </c>
      <c r="M45" s="33" t="s">
        <v>78</v>
      </c>
      <c r="N45" s="39">
        <v>-0.5</v>
      </c>
      <c r="O45" s="99">
        <v>136</v>
      </c>
      <c r="P45" s="39">
        <v>-0.5</v>
      </c>
      <c r="Q45" s="99">
        <v>141</v>
      </c>
      <c r="R45" s="39">
        <v>-0.5</v>
      </c>
      <c r="S45" s="99">
        <v>148</v>
      </c>
      <c r="T45" s="39">
        <v>-0.5</v>
      </c>
      <c r="U45" s="26">
        <v>148</v>
      </c>
      <c r="V45" s="99">
        <f t="shared" si="4"/>
        <v>0</v>
      </c>
      <c r="W45" s="152">
        <f t="shared" si="5"/>
        <v>0</v>
      </c>
      <c r="Y45" s="34" t="s">
        <v>324</v>
      </c>
      <c r="Z45" s="33" t="s">
        <v>78</v>
      </c>
      <c r="AA45" s="39">
        <v>-0.5</v>
      </c>
      <c r="AB45" s="99">
        <v>136</v>
      </c>
      <c r="AC45" s="39">
        <v>-0.5</v>
      </c>
      <c r="AD45" s="99">
        <v>141</v>
      </c>
      <c r="AE45" s="39">
        <v>-0.5</v>
      </c>
      <c r="AF45" s="99">
        <v>148</v>
      </c>
      <c r="AG45" s="39">
        <v>-0.5</v>
      </c>
      <c r="AH45" s="26">
        <v>148</v>
      </c>
      <c r="AI45" s="39">
        <v>-0.5</v>
      </c>
      <c r="AJ45" s="26">
        <v>147</v>
      </c>
      <c r="AK45" s="39">
        <v>-0.5</v>
      </c>
      <c r="AL45" s="331">
        <v>158</v>
      </c>
      <c r="AM45" s="355">
        <v>-0.5</v>
      </c>
      <c r="AN45" s="26">
        <v>158</v>
      </c>
      <c r="AO45" s="39">
        <v>-0.5</v>
      </c>
      <c r="AP45" s="99">
        <v>161</v>
      </c>
      <c r="AQ45" s="335">
        <f t="shared" si="0"/>
        <v>-3</v>
      </c>
      <c r="AR45" s="216">
        <f t="shared" si="1"/>
        <v>-1.8987341772151899E-2</v>
      </c>
      <c r="AT45" s="34" t="s">
        <v>324</v>
      </c>
      <c r="AU45" s="33" t="s">
        <v>78</v>
      </c>
      <c r="AV45" s="39">
        <v>-0.5</v>
      </c>
      <c r="AW45" s="99">
        <v>161</v>
      </c>
    </row>
    <row r="46" spans="1:49" x14ac:dyDescent="0.25">
      <c r="A46" s="61" t="s">
        <v>79</v>
      </c>
      <c r="B46" s="43" t="s">
        <v>80</v>
      </c>
      <c r="C46" s="39">
        <v>-1</v>
      </c>
      <c r="D46" s="99">
        <v>162</v>
      </c>
      <c r="E46" s="39">
        <v>-1</v>
      </c>
      <c r="F46" s="99">
        <v>171</v>
      </c>
      <c r="G46" s="52">
        <v>-0.875</v>
      </c>
      <c r="H46" s="49">
        <v>178</v>
      </c>
      <c r="I46" s="49">
        <f t="shared" si="2"/>
        <v>-7</v>
      </c>
      <c r="J46" s="153">
        <f t="shared" si="3"/>
        <v>-3.9325842696629212E-2</v>
      </c>
      <c r="L46" s="61" t="s">
        <v>79</v>
      </c>
      <c r="M46" s="43" t="s">
        <v>80</v>
      </c>
      <c r="N46" s="39">
        <v>-1</v>
      </c>
      <c r="O46" s="99">
        <v>162</v>
      </c>
      <c r="P46" s="39">
        <v>-1</v>
      </c>
      <c r="Q46" s="99">
        <v>171</v>
      </c>
      <c r="R46" s="52">
        <v>-0.875</v>
      </c>
      <c r="S46" s="49">
        <v>178</v>
      </c>
      <c r="T46" s="39">
        <v>-0.875</v>
      </c>
      <c r="U46" s="26">
        <v>178</v>
      </c>
      <c r="V46" s="99">
        <f t="shared" si="4"/>
        <v>0</v>
      </c>
      <c r="W46" s="152">
        <f t="shared" si="5"/>
        <v>0</v>
      </c>
      <c r="Y46" s="63" t="s">
        <v>79</v>
      </c>
      <c r="Z46" s="43" t="s">
        <v>80</v>
      </c>
      <c r="AA46" s="39">
        <v>-1</v>
      </c>
      <c r="AB46" s="99">
        <v>162</v>
      </c>
      <c r="AC46" s="39">
        <v>-1</v>
      </c>
      <c r="AD46" s="99">
        <v>171</v>
      </c>
      <c r="AE46" s="52">
        <v>-0.875</v>
      </c>
      <c r="AF46" s="49">
        <v>178</v>
      </c>
      <c r="AG46" s="39">
        <v>-0.875</v>
      </c>
      <c r="AH46" s="26">
        <v>178</v>
      </c>
      <c r="AI46" s="52">
        <v>-0.875</v>
      </c>
      <c r="AJ46" s="49">
        <v>179</v>
      </c>
      <c r="AK46" s="52">
        <v>-1.75</v>
      </c>
      <c r="AL46" s="333">
        <v>201</v>
      </c>
      <c r="AM46" s="52">
        <v>-1.25</v>
      </c>
      <c r="AN46" s="49">
        <v>200</v>
      </c>
      <c r="AO46" s="52">
        <v>-0.75</v>
      </c>
      <c r="AP46" s="49">
        <v>189</v>
      </c>
      <c r="AQ46" s="336">
        <f t="shared" si="0"/>
        <v>11</v>
      </c>
      <c r="AR46" s="232">
        <f t="shared" si="1"/>
        <v>5.5E-2</v>
      </c>
      <c r="AT46" s="63" t="s">
        <v>79</v>
      </c>
      <c r="AU46" s="43" t="s">
        <v>80</v>
      </c>
      <c r="AV46" s="52">
        <v>-0.75</v>
      </c>
      <c r="AW46" s="49">
        <v>189</v>
      </c>
    </row>
    <row r="47" spans="1:49" ht="15.75" thickBot="1" x14ac:dyDescent="0.3">
      <c r="A47" s="34" t="s">
        <v>83</v>
      </c>
      <c r="B47" s="33" t="s">
        <v>82</v>
      </c>
      <c r="C47" s="39">
        <v>0.37220000000000031</v>
      </c>
      <c r="D47" s="99">
        <v>52</v>
      </c>
      <c r="E47" s="39">
        <v>0.37220000000000031</v>
      </c>
      <c r="F47" s="99">
        <v>53</v>
      </c>
      <c r="G47" s="39">
        <v>0.37220000000000031</v>
      </c>
      <c r="H47" s="99">
        <v>53</v>
      </c>
      <c r="I47" s="99">
        <f t="shared" si="2"/>
        <v>0</v>
      </c>
      <c r="J47" s="152">
        <f t="shared" si="3"/>
        <v>0</v>
      </c>
      <c r="L47" s="34" t="s">
        <v>83</v>
      </c>
      <c r="M47" s="33" t="s">
        <v>82</v>
      </c>
      <c r="N47" s="39">
        <v>0.37220000000000031</v>
      </c>
      <c r="O47" s="99">
        <v>52</v>
      </c>
      <c r="P47" s="39">
        <v>0.37220000000000031</v>
      </c>
      <c r="Q47" s="99">
        <v>53</v>
      </c>
      <c r="R47" s="39">
        <v>0.37220000000000031</v>
      </c>
      <c r="S47" s="99">
        <v>53</v>
      </c>
      <c r="T47" s="39">
        <v>0.37220000000000031</v>
      </c>
      <c r="U47" s="26">
        <v>52</v>
      </c>
      <c r="V47" s="99">
        <f t="shared" si="4"/>
        <v>1</v>
      </c>
      <c r="W47" s="152">
        <f t="shared" si="5"/>
        <v>1.9230769230769232E-2</v>
      </c>
      <c r="Y47" s="32" t="s">
        <v>83</v>
      </c>
      <c r="Z47" s="33" t="s">
        <v>82</v>
      </c>
      <c r="AA47" s="39">
        <v>0.37220000000000031</v>
      </c>
      <c r="AB47" s="99">
        <v>52</v>
      </c>
      <c r="AC47" s="39">
        <v>0.37220000000000031</v>
      </c>
      <c r="AD47" s="99">
        <v>53</v>
      </c>
      <c r="AE47" s="39">
        <v>0.37220000000000031</v>
      </c>
      <c r="AF47" s="99">
        <v>53</v>
      </c>
      <c r="AG47" s="39">
        <v>0.37220000000000031</v>
      </c>
      <c r="AH47" s="26">
        <v>52</v>
      </c>
      <c r="AI47" s="39">
        <v>0.37220000000000031</v>
      </c>
      <c r="AJ47" s="26">
        <v>54</v>
      </c>
      <c r="AK47" s="39">
        <v>0.37220000000000031</v>
      </c>
      <c r="AL47" s="331">
        <v>53</v>
      </c>
      <c r="AM47" s="355">
        <v>0.37220000000000031</v>
      </c>
      <c r="AN47" s="26">
        <v>54</v>
      </c>
      <c r="AO47" s="39">
        <v>0.37220000000000031</v>
      </c>
      <c r="AP47" s="99">
        <v>56</v>
      </c>
      <c r="AQ47" s="335">
        <f t="shared" si="0"/>
        <v>-2</v>
      </c>
      <c r="AR47" s="216">
        <f t="shared" si="1"/>
        <v>-3.7037037037037035E-2</v>
      </c>
      <c r="AT47" s="32" t="s">
        <v>83</v>
      </c>
      <c r="AU47" s="33" t="s">
        <v>82</v>
      </c>
      <c r="AV47" s="39">
        <v>0.37220000000000031</v>
      </c>
      <c r="AW47" s="99">
        <v>56</v>
      </c>
    </row>
    <row r="48" spans="1:49" x14ac:dyDescent="0.25">
      <c r="A48" s="251" t="s">
        <v>330</v>
      </c>
      <c r="B48" s="251"/>
      <c r="C48" s="252" t="s">
        <v>328</v>
      </c>
      <c r="D48" s="119" t="s">
        <v>328</v>
      </c>
      <c r="E48" s="252" t="s">
        <v>328</v>
      </c>
      <c r="F48" s="119" t="s">
        <v>328</v>
      </c>
      <c r="G48" s="252" t="s">
        <v>328</v>
      </c>
      <c r="H48" s="265" t="s">
        <v>328</v>
      </c>
      <c r="I48" s="150" t="s">
        <v>366</v>
      </c>
      <c r="J48" s="148" t="s">
        <v>368</v>
      </c>
      <c r="L48" s="251" t="s">
        <v>347</v>
      </c>
      <c r="M48" s="251"/>
      <c r="N48" s="252" t="s">
        <v>328</v>
      </c>
      <c r="O48" s="119" t="s">
        <v>328</v>
      </c>
      <c r="P48" s="252" t="s">
        <v>328</v>
      </c>
      <c r="Q48" s="119" t="s">
        <v>328</v>
      </c>
      <c r="R48" s="252" t="s">
        <v>328</v>
      </c>
      <c r="S48" s="119" t="s">
        <v>328</v>
      </c>
      <c r="T48" s="252" t="s">
        <v>328</v>
      </c>
      <c r="U48" s="265" t="s">
        <v>328</v>
      </c>
      <c r="V48" s="119" t="s">
        <v>366</v>
      </c>
      <c r="W48" s="119" t="s">
        <v>368</v>
      </c>
      <c r="Y48" s="251" t="s">
        <v>448</v>
      </c>
      <c r="Z48" s="251"/>
      <c r="AA48" s="252" t="s">
        <v>328</v>
      </c>
      <c r="AB48" s="119" t="s">
        <v>328</v>
      </c>
      <c r="AC48" s="252" t="s">
        <v>328</v>
      </c>
      <c r="AD48" s="119" t="s">
        <v>328</v>
      </c>
      <c r="AE48" s="252" t="s">
        <v>328</v>
      </c>
      <c r="AF48" s="119" t="s">
        <v>328</v>
      </c>
      <c r="AG48" s="252" t="s">
        <v>328</v>
      </c>
      <c r="AH48" s="119" t="s">
        <v>328</v>
      </c>
      <c r="AI48" s="252" t="s">
        <v>328</v>
      </c>
      <c r="AJ48" s="265" t="s">
        <v>328</v>
      </c>
      <c r="AK48" s="241" t="s">
        <v>328</v>
      </c>
      <c r="AL48" s="119" t="s">
        <v>328</v>
      </c>
      <c r="AM48" s="241" t="s">
        <v>328</v>
      </c>
      <c r="AN48" s="119" t="s">
        <v>328</v>
      </c>
      <c r="AO48" s="241" t="s">
        <v>328</v>
      </c>
      <c r="AP48" s="119" t="s">
        <v>328</v>
      </c>
      <c r="AQ48" s="119" t="s">
        <v>366</v>
      </c>
      <c r="AR48" s="310" t="s">
        <v>368</v>
      </c>
      <c r="AT48" s="251" t="s">
        <v>450</v>
      </c>
      <c r="AU48" s="251"/>
      <c r="AV48" s="241" t="s">
        <v>328</v>
      </c>
      <c r="AW48" s="119" t="s">
        <v>328</v>
      </c>
    </row>
    <row r="49" spans="1:49" x14ac:dyDescent="0.25">
      <c r="A49" s="251" t="s">
        <v>347</v>
      </c>
      <c r="B49" s="251"/>
      <c r="C49" s="272" t="s">
        <v>327</v>
      </c>
      <c r="D49" s="12" t="s">
        <v>327</v>
      </c>
      <c r="E49" s="272" t="s">
        <v>327</v>
      </c>
      <c r="F49" s="12" t="s">
        <v>327</v>
      </c>
      <c r="G49" s="272" t="s">
        <v>327</v>
      </c>
      <c r="H49" s="11" t="s">
        <v>327</v>
      </c>
      <c r="I49" s="151" t="s">
        <v>367</v>
      </c>
      <c r="J49" s="149" t="s">
        <v>367</v>
      </c>
      <c r="L49" s="251" t="s">
        <v>371</v>
      </c>
      <c r="M49" s="251"/>
      <c r="N49" s="272" t="s">
        <v>327</v>
      </c>
      <c r="O49" s="12" t="s">
        <v>327</v>
      </c>
      <c r="P49" s="272" t="s">
        <v>327</v>
      </c>
      <c r="Q49" s="12" t="s">
        <v>327</v>
      </c>
      <c r="R49" s="272" t="s">
        <v>327</v>
      </c>
      <c r="S49" s="12" t="s">
        <v>327</v>
      </c>
      <c r="T49" s="272" t="s">
        <v>327</v>
      </c>
      <c r="U49" s="11" t="s">
        <v>327</v>
      </c>
      <c r="V49" s="12" t="s">
        <v>367</v>
      </c>
      <c r="W49" s="12" t="s">
        <v>367</v>
      </c>
      <c r="Y49" s="251" t="s">
        <v>450</v>
      </c>
      <c r="Z49" s="251"/>
      <c r="AA49" s="272" t="s">
        <v>327</v>
      </c>
      <c r="AB49" s="12" t="s">
        <v>327</v>
      </c>
      <c r="AC49" s="272" t="s">
        <v>327</v>
      </c>
      <c r="AD49" s="12" t="s">
        <v>327</v>
      </c>
      <c r="AE49" s="272" t="s">
        <v>327</v>
      </c>
      <c r="AF49" s="12" t="s">
        <v>327</v>
      </c>
      <c r="AG49" s="272" t="s">
        <v>327</v>
      </c>
      <c r="AH49" s="12" t="s">
        <v>327</v>
      </c>
      <c r="AI49" s="272" t="s">
        <v>327</v>
      </c>
      <c r="AJ49" s="11" t="s">
        <v>327</v>
      </c>
      <c r="AK49" s="12" t="s">
        <v>327</v>
      </c>
      <c r="AL49" s="12" t="s">
        <v>327</v>
      </c>
      <c r="AM49" s="12" t="s">
        <v>327</v>
      </c>
      <c r="AN49" s="12" t="s">
        <v>327</v>
      </c>
      <c r="AO49" s="12" t="s">
        <v>327</v>
      </c>
      <c r="AP49" s="12" t="s">
        <v>327</v>
      </c>
      <c r="AQ49" s="12" t="s">
        <v>367</v>
      </c>
      <c r="AR49" s="12" t="s">
        <v>367</v>
      </c>
      <c r="AT49" s="312" t="s">
        <v>316</v>
      </c>
      <c r="AU49" s="251"/>
      <c r="AV49" s="12" t="s">
        <v>327</v>
      </c>
      <c r="AW49" s="12" t="s">
        <v>327</v>
      </c>
    </row>
    <row r="50" spans="1:49" x14ac:dyDescent="0.25">
      <c r="A50" s="251" t="s">
        <v>371</v>
      </c>
      <c r="B50" s="251"/>
      <c r="C50" s="272" t="s">
        <v>408</v>
      </c>
      <c r="D50" s="12" t="s">
        <v>323</v>
      </c>
      <c r="E50" s="272" t="s">
        <v>408</v>
      </c>
      <c r="F50" s="12" t="s">
        <v>323</v>
      </c>
      <c r="G50" s="272" t="s">
        <v>408</v>
      </c>
      <c r="H50" s="11" t="s">
        <v>323</v>
      </c>
      <c r="I50" s="151" t="s">
        <v>369</v>
      </c>
      <c r="J50" s="149" t="s">
        <v>369</v>
      </c>
      <c r="L50" s="251" t="s">
        <v>388</v>
      </c>
      <c r="M50" s="251"/>
      <c r="N50" s="272" t="s">
        <v>408</v>
      </c>
      <c r="O50" s="12" t="s">
        <v>323</v>
      </c>
      <c r="P50" s="272" t="s">
        <v>408</v>
      </c>
      <c r="Q50" s="12" t="s">
        <v>323</v>
      </c>
      <c r="R50" s="272" t="s">
        <v>408</v>
      </c>
      <c r="S50" s="12" t="s">
        <v>323</v>
      </c>
      <c r="T50" s="272" t="s">
        <v>408</v>
      </c>
      <c r="U50" s="11" t="s">
        <v>323</v>
      </c>
      <c r="V50" s="12" t="s">
        <v>369</v>
      </c>
      <c r="W50" s="12" t="s">
        <v>369</v>
      </c>
      <c r="Y50" s="386" t="s">
        <v>444</v>
      </c>
      <c r="Z50" s="251"/>
      <c r="AA50" s="272" t="s">
        <v>408</v>
      </c>
      <c r="AB50" s="12" t="s">
        <v>323</v>
      </c>
      <c r="AC50" s="272" t="s">
        <v>408</v>
      </c>
      <c r="AD50" s="12" t="s">
        <v>323</v>
      </c>
      <c r="AE50" s="272" t="s">
        <v>408</v>
      </c>
      <c r="AF50" s="12" t="s">
        <v>323</v>
      </c>
      <c r="AG50" s="272" t="s">
        <v>408</v>
      </c>
      <c r="AH50" s="12" t="s">
        <v>323</v>
      </c>
      <c r="AI50" s="272" t="s">
        <v>408</v>
      </c>
      <c r="AJ50" s="11" t="s">
        <v>323</v>
      </c>
      <c r="AK50" s="12" t="s">
        <v>416</v>
      </c>
      <c r="AL50" s="12" t="s">
        <v>323</v>
      </c>
      <c r="AM50" s="240" t="s">
        <v>408</v>
      </c>
      <c r="AN50" s="12" t="s">
        <v>323</v>
      </c>
      <c r="AO50" s="12" t="s">
        <v>416</v>
      </c>
      <c r="AP50" s="12" t="s">
        <v>323</v>
      </c>
      <c r="AQ50" s="12" t="s">
        <v>369</v>
      </c>
      <c r="AR50" s="12" t="s">
        <v>369</v>
      </c>
      <c r="AT50" s="386" t="s">
        <v>444</v>
      </c>
      <c r="AU50" s="251"/>
      <c r="AV50" s="12" t="s">
        <v>416</v>
      </c>
      <c r="AW50" s="12" t="s">
        <v>323</v>
      </c>
    </row>
    <row r="51" spans="1:49" x14ac:dyDescent="0.25">
      <c r="A51" s="251" t="s">
        <v>316</v>
      </c>
      <c r="B51" s="251"/>
      <c r="C51" s="273" t="s">
        <v>413</v>
      </c>
      <c r="D51" s="12" t="s">
        <v>321</v>
      </c>
      <c r="E51" s="273" t="s">
        <v>413</v>
      </c>
      <c r="F51" s="12" t="s">
        <v>321</v>
      </c>
      <c r="G51" s="273" t="s">
        <v>413</v>
      </c>
      <c r="H51" s="11" t="s">
        <v>321</v>
      </c>
      <c r="I51" s="309">
        <v>42679</v>
      </c>
      <c r="J51" s="254">
        <v>42679</v>
      </c>
      <c r="L51" s="251" t="s">
        <v>316</v>
      </c>
      <c r="M51" s="251"/>
      <c r="N51" s="273" t="s">
        <v>413</v>
      </c>
      <c r="O51" s="12" t="s">
        <v>321</v>
      </c>
      <c r="P51" s="273" t="s">
        <v>413</v>
      </c>
      <c r="Q51" s="12" t="s">
        <v>321</v>
      </c>
      <c r="R51" s="273" t="s">
        <v>413</v>
      </c>
      <c r="S51" s="12" t="s">
        <v>321</v>
      </c>
      <c r="T51" s="273" t="s">
        <v>413</v>
      </c>
      <c r="U51" s="11" t="s">
        <v>321</v>
      </c>
      <c r="V51" s="254">
        <v>42710</v>
      </c>
      <c r="W51" s="254">
        <v>42710</v>
      </c>
      <c r="Y51" s="386" t="s">
        <v>409</v>
      </c>
      <c r="Z51" s="251"/>
      <c r="AA51" s="273" t="s">
        <v>413</v>
      </c>
      <c r="AB51" s="12" t="s">
        <v>321</v>
      </c>
      <c r="AC51" s="273" t="s">
        <v>413</v>
      </c>
      <c r="AD51" s="12" t="s">
        <v>321</v>
      </c>
      <c r="AE51" s="273" t="s">
        <v>413</v>
      </c>
      <c r="AF51" s="12" t="s">
        <v>321</v>
      </c>
      <c r="AG51" s="273" t="s">
        <v>413</v>
      </c>
      <c r="AH51" s="12" t="s">
        <v>321</v>
      </c>
      <c r="AI51" s="273" t="s">
        <v>413</v>
      </c>
      <c r="AJ51" s="11" t="s">
        <v>321</v>
      </c>
      <c r="AK51" s="12" t="s">
        <v>409</v>
      </c>
      <c r="AL51" s="12" t="s">
        <v>321</v>
      </c>
      <c r="AM51" s="240" t="s">
        <v>409</v>
      </c>
      <c r="AN51" s="12" t="s">
        <v>321</v>
      </c>
      <c r="AO51" s="12" t="s">
        <v>409</v>
      </c>
      <c r="AP51" s="12" t="s">
        <v>321</v>
      </c>
      <c r="AQ51" s="254">
        <v>42815</v>
      </c>
      <c r="AR51" s="254">
        <v>42815</v>
      </c>
      <c r="AT51" s="386" t="s">
        <v>409</v>
      </c>
      <c r="AU51" s="251"/>
      <c r="AV51" s="12" t="s">
        <v>409</v>
      </c>
      <c r="AW51" s="12" t="s">
        <v>321</v>
      </c>
    </row>
    <row r="52" spans="1:49" ht="15.75" thickBot="1" x14ac:dyDescent="0.3">
      <c r="A52" s="274" t="s">
        <v>17</v>
      </c>
      <c r="B52" s="260" t="s">
        <v>18</v>
      </c>
      <c r="C52" s="109" t="s">
        <v>407</v>
      </c>
      <c r="D52" s="258">
        <v>42646</v>
      </c>
      <c r="E52" s="109" t="s">
        <v>407</v>
      </c>
      <c r="F52" s="258">
        <v>42679</v>
      </c>
      <c r="G52" s="109" t="s">
        <v>407</v>
      </c>
      <c r="H52" s="308">
        <v>42710</v>
      </c>
      <c r="I52" s="308">
        <v>42710</v>
      </c>
      <c r="J52" s="258">
        <v>42710</v>
      </c>
      <c r="L52" s="274" t="s">
        <v>17</v>
      </c>
      <c r="M52" s="260" t="s">
        <v>18</v>
      </c>
      <c r="N52" s="109" t="s">
        <v>407</v>
      </c>
      <c r="O52" s="258">
        <v>42646</v>
      </c>
      <c r="P52" s="109" t="s">
        <v>407</v>
      </c>
      <c r="Q52" s="258">
        <v>42679</v>
      </c>
      <c r="R52" s="109" t="s">
        <v>407</v>
      </c>
      <c r="S52" s="258">
        <v>42710</v>
      </c>
      <c r="T52" s="109" t="s">
        <v>407</v>
      </c>
      <c r="U52" s="308">
        <v>42741</v>
      </c>
      <c r="V52" s="258">
        <v>42741</v>
      </c>
      <c r="W52" s="258">
        <v>42741</v>
      </c>
      <c r="Y52" s="274" t="s">
        <v>17</v>
      </c>
      <c r="Z52" s="260" t="s">
        <v>18</v>
      </c>
      <c r="AA52" s="109" t="s">
        <v>407</v>
      </c>
      <c r="AB52" s="258">
        <v>42646</v>
      </c>
      <c r="AC52" s="109" t="s">
        <v>407</v>
      </c>
      <c r="AD52" s="258">
        <v>42679</v>
      </c>
      <c r="AE52" s="109" t="s">
        <v>407</v>
      </c>
      <c r="AF52" s="258">
        <v>42710</v>
      </c>
      <c r="AG52" s="109" t="s">
        <v>407</v>
      </c>
      <c r="AH52" s="258">
        <v>42741</v>
      </c>
      <c r="AI52" s="109" t="s">
        <v>407</v>
      </c>
      <c r="AJ52" s="308">
        <v>42763</v>
      </c>
      <c r="AK52" s="218" t="s">
        <v>407</v>
      </c>
      <c r="AL52" s="267">
        <v>42798</v>
      </c>
      <c r="AM52" s="218" t="s">
        <v>407</v>
      </c>
      <c r="AN52" s="267">
        <v>42815</v>
      </c>
      <c r="AO52" s="218" t="s">
        <v>453</v>
      </c>
      <c r="AP52" s="267">
        <v>42833</v>
      </c>
      <c r="AQ52" s="258">
        <v>42833</v>
      </c>
      <c r="AR52" s="258">
        <v>42833</v>
      </c>
      <c r="AT52" s="259" t="s">
        <v>17</v>
      </c>
      <c r="AU52" s="260" t="s">
        <v>18</v>
      </c>
      <c r="AV52" s="218" t="s">
        <v>453</v>
      </c>
      <c r="AW52" s="267">
        <v>42833</v>
      </c>
    </row>
    <row r="53" spans="1:49" x14ac:dyDescent="0.25">
      <c r="A53" s="62" t="s">
        <v>83</v>
      </c>
      <c r="B53" s="33" t="s">
        <v>84</v>
      </c>
      <c r="C53" s="39">
        <v>0.45870000000000033</v>
      </c>
      <c r="D53" s="99">
        <v>50</v>
      </c>
      <c r="E53" s="39">
        <v>0.45870000000000033</v>
      </c>
      <c r="F53" s="99">
        <v>50</v>
      </c>
      <c r="G53" s="39">
        <v>0.45870000000000033</v>
      </c>
      <c r="H53" s="99">
        <v>50</v>
      </c>
      <c r="I53" s="99">
        <f t="shared" si="2"/>
        <v>0</v>
      </c>
      <c r="J53" s="152">
        <f t="shared" si="3"/>
        <v>0</v>
      </c>
      <c r="L53" s="62" t="s">
        <v>83</v>
      </c>
      <c r="M53" s="33" t="s">
        <v>84</v>
      </c>
      <c r="N53" s="39">
        <v>0.45870000000000033</v>
      </c>
      <c r="O53" s="99">
        <v>50</v>
      </c>
      <c r="P53" s="39">
        <v>0.45870000000000033</v>
      </c>
      <c r="Q53" s="99">
        <v>50</v>
      </c>
      <c r="R53" s="39">
        <v>0.45870000000000033</v>
      </c>
      <c r="S53" s="99">
        <v>50</v>
      </c>
      <c r="T53" s="39">
        <v>0.45870000000000033</v>
      </c>
      <c r="U53" s="26">
        <v>49</v>
      </c>
      <c r="V53" s="99">
        <f t="shared" si="4"/>
        <v>1</v>
      </c>
      <c r="W53" s="152">
        <f t="shared" si="5"/>
        <v>2.0408163265306121E-2</v>
      </c>
      <c r="Y53" s="62" t="s">
        <v>83</v>
      </c>
      <c r="Z53" s="33" t="s">
        <v>84</v>
      </c>
      <c r="AA53" s="39">
        <v>0.45870000000000033</v>
      </c>
      <c r="AB53" s="99">
        <v>50</v>
      </c>
      <c r="AC53" s="39">
        <v>0.45870000000000033</v>
      </c>
      <c r="AD53" s="99">
        <v>50</v>
      </c>
      <c r="AE53" s="39">
        <v>0.45870000000000033</v>
      </c>
      <c r="AF53" s="99">
        <v>50</v>
      </c>
      <c r="AG53" s="39">
        <v>0.45870000000000033</v>
      </c>
      <c r="AH53" s="26">
        <v>49</v>
      </c>
      <c r="AI53" s="39">
        <v>0.45870000000000033</v>
      </c>
      <c r="AJ53" s="26">
        <v>51</v>
      </c>
      <c r="AK53" s="39">
        <v>0.45870000000000033</v>
      </c>
      <c r="AL53" s="331">
        <v>50</v>
      </c>
      <c r="AM53" s="355">
        <v>0.45870000000000033</v>
      </c>
      <c r="AN53" s="26">
        <v>51</v>
      </c>
      <c r="AO53" s="39">
        <v>0.45870000000000033</v>
      </c>
      <c r="AP53" s="99">
        <v>52</v>
      </c>
      <c r="AQ53" s="335">
        <f t="shared" ref="AQ53:AQ68" si="6">+AN53-AP53</f>
        <v>-1</v>
      </c>
      <c r="AR53" s="216">
        <f t="shared" ref="AR53:AR68" si="7">+AQ53/AN53</f>
        <v>-1.9607843137254902E-2</v>
      </c>
      <c r="AT53" s="62" t="s">
        <v>83</v>
      </c>
      <c r="AU53" s="33" t="s">
        <v>84</v>
      </c>
      <c r="AV53" s="39">
        <v>0.45870000000000033</v>
      </c>
      <c r="AW53" s="99">
        <v>52</v>
      </c>
    </row>
    <row r="54" spans="1:49" x14ac:dyDescent="0.25">
      <c r="A54" s="24" t="s">
        <v>85</v>
      </c>
      <c r="B54" s="25" t="s">
        <v>86</v>
      </c>
      <c r="C54" s="39">
        <v>-0.20000000000000018</v>
      </c>
      <c r="D54" s="99">
        <v>122</v>
      </c>
      <c r="E54" s="39">
        <v>-0.20000000000000018</v>
      </c>
      <c r="F54" s="99">
        <v>128</v>
      </c>
      <c r="G54" s="39">
        <v>-0.20000000000000018</v>
      </c>
      <c r="H54" s="99">
        <v>136</v>
      </c>
      <c r="I54" s="99">
        <f t="shared" si="2"/>
        <v>-8</v>
      </c>
      <c r="J54" s="152">
        <f t="shared" si="3"/>
        <v>-5.8823529411764705E-2</v>
      </c>
      <c r="L54" s="24" t="s">
        <v>85</v>
      </c>
      <c r="M54" s="25" t="s">
        <v>86</v>
      </c>
      <c r="N54" s="39">
        <v>-0.20000000000000018</v>
      </c>
      <c r="O54" s="99">
        <v>122</v>
      </c>
      <c r="P54" s="39">
        <v>-0.20000000000000018</v>
      </c>
      <c r="Q54" s="99">
        <v>128</v>
      </c>
      <c r="R54" s="39">
        <v>-0.20000000000000018</v>
      </c>
      <c r="S54" s="99">
        <v>136</v>
      </c>
      <c r="T54" s="39">
        <v>-0.20000000000000018</v>
      </c>
      <c r="U54" s="26">
        <v>136</v>
      </c>
      <c r="V54" s="99">
        <f t="shared" si="4"/>
        <v>0</v>
      </c>
      <c r="W54" s="152">
        <f t="shared" si="5"/>
        <v>0</v>
      </c>
      <c r="Y54" s="63" t="s">
        <v>85</v>
      </c>
      <c r="Z54" s="25" t="s">
        <v>86</v>
      </c>
      <c r="AA54" s="39">
        <v>-0.20000000000000018</v>
      </c>
      <c r="AB54" s="99">
        <v>122</v>
      </c>
      <c r="AC54" s="39">
        <v>-0.20000000000000018</v>
      </c>
      <c r="AD54" s="99">
        <v>128</v>
      </c>
      <c r="AE54" s="39">
        <v>-0.20000000000000018</v>
      </c>
      <c r="AF54" s="99">
        <v>136</v>
      </c>
      <c r="AG54" s="39">
        <v>-0.20000000000000018</v>
      </c>
      <c r="AH54" s="26">
        <v>136</v>
      </c>
      <c r="AI54" s="39">
        <v>-0.20000000000000018</v>
      </c>
      <c r="AJ54" s="26">
        <v>137</v>
      </c>
      <c r="AK54" s="39">
        <v>-0.20000000000000018</v>
      </c>
      <c r="AL54" s="331">
        <v>141</v>
      </c>
      <c r="AM54" s="355">
        <v>-0.20000000000000018</v>
      </c>
      <c r="AN54" s="26">
        <v>145</v>
      </c>
      <c r="AO54" s="39">
        <v>-0.20000000000000018</v>
      </c>
      <c r="AP54" s="99">
        <v>145</v>
      </c>
      <c r="AQ54" s="335">
        <f t="shared" si="6"/>
        <v>0</v>
      </c>
      <c r="AR54" s="216">
        <f t="shared" si="7"/>
        <v>0</v>
      </c>
      <c r="AT54" s="63" t="s">
        <v>85</v>
      </c>
      <c r="AU54" s="25" t="s">
        <v>86</v>
      </c>
      <c r="AV54" s="39">
        <v>-0.20000000000000018</v>
      </c>
      <c r="AW54" s="99">
        <v>145</v>
      </c>
    </row>
    <row r="55" spans="1:49" x14ac:dyDescent="0.25">
      <c r="A55" s="63" t="s">
        <v>85</v>
      </c>
      <c r="B55" s="43" t="s">
        <v>87</v>
      </c>
      <c r="C55" s="39">
        <v>0.57142857142857117</v>
      </c>
      <c r="D55" s="99">
        <v>37</v>
      </c>
      <c r="E55" s="39">
        <v>0.57142857142857117</v>
      </c>
      <c r="F55" s="99">
        <v>37</v>
      </c>
      <c r="G55" s="39">
        <v>0.57142857142857117</v>
      </c>
      <c r="H55" s="99">
        <v>39</v>
      </c>
      <c r="I55" s="99">
        <f t="shared" si="2"/>
        <v>-2</v>
      </c>
      <c r="J55" s="152">
        <f t="shared" si="3"/>
        <v>-5.128205128205128E-2</v>
      </c>
      <c r="L55" s="63" t="s">
        <v>85</v>
      </c>
      <c r="M55" s="43" t="s">
        <v>87</v>
      </c>
      <c r="N55" s="39">
        <v>0.57142857142857117</v>
      </c>
      <c r="O55" s="99">
        <v>37</v>
      </c>
      <c r="P55" s="39">
        <v>0.57142857142857117</v>
      </c>
      <c r="Q55" s="99">
        <v>37</v>
      </c>
      <c r="R55" s="39">
        <v>0.57142857142857117</v>
      </c>
      <c r="S55" s="99">
        <v>39</v>
      </c>
      <c r="T55" s="39">
        <v>0.57142857142857117</v>
      </c>
      <c r="U55" s="26">
        <v>36</v>
      </c>
      <c r="V55" s="99">
        <f t="shared" si="4"/>
        <v>3</v>
      </c>
      <c r="W55" s="152">
        <f t="shared" si="5"/>
        <v>8.3333333333333329E-2</v>
      </c>
      <c r="Y55" s="45" t="s">
        <v>85</v>
      </c>
      <c r="Z55" s="43" t="s">
        <v>87</v>
      </c>
      <c r="AA55" s="39">
        <v>0.57142857142857117</v>
      </c>
      <c r="AB55" s="99">
        <v>37</v>
      </c>
      <c r="AC55" s="39">
        <v>0.57142857142857117</v>
      </c>
      <c r="AD55" s="99">
        <v>37</v>
      </c>
      <c r="AE55" s="39">
        <v>0.57142857142857117</v>
      </c>
      <c r="AF55" s="99">
        <v>39</v>
      </c>
      <c r="AG55" s="39">
        <v>0.57142857142857117</v>
      </c>
      <c r="AH55" s="26">
        <v>36</v>
      </c>
      <c r="AI55" s="39">
        <v>0.57142857142857117</v>
      </c>
      <c r="AJ55" s="26">
        <v>37</v>
      </c>
      <c r="AK55" s="39">
        <v>0.57142857142857117</v>
      </c>
      <c r="AL55" s="331">
        <v>37</v>
      </c>
      <c r="AM55" s="355">
        <v>0.57142857142857117</v>
      </c>
      <c r="AN55" s="26">
        <v>38</v>
      </c>
      <c r="AO55" s="39">
        <v>0.57142857142857117</v>
      </c>
      <c r="AP55" s="99">
        <v>39</v>
      </c>
      <c r="AQ55" s="335">
        <f t="shared" si="6"/>
        <v>-1</v>
      </c>
      <c r="AR55" s="216">
        <f t="shared" si="7"/>
        <v>-2.6315789473684209E-2</v>
      </c>
      <c r="AT55" s="45" t="s">
        <v>85</v>
      </c>
      <c r="AU55" s="43" t="s">
        <v>87</v>
      </c>
      <c r="AV55" s="39">
        <v>0.57142857142857117</v>
      </c>
      <c r="AW55" s="99">
        <v>39</v>
      </c>
    </row>
    <row r="56" spans="1:49" x14ac:dyDescent="0.25">
      <c r="A56" s="36" t="s">
        <v>88</v>
      </c>
      <c r="B56" s="33" t="s">
        <v>89</v>
      </c>
      <c r="C56" s="39">
        <v>-0.55563333333333276</v>
      </c>
      <c r="D56" s="99">
        <v>147</v>
      </c>
      <c r="E56" s="39">
        <v>-0.55563333333333276</v>
      </c>
      <c r="F56" s="99">
        <v>154</v>
      </c>
      <c r="G56" s="39">
        <v>-0.55563333333333276</v>
      </c>
      <c r="H56" s="99">
        <v>159</v>
      </c>
      <c r="I56" s="99">
        <f t="shared" si="2"/>
        <v>-5</v>
      </c>
      <c r="J56" s="152">
        <f t="shared" si="3"/>
        <v>-3.1446540880503145E-2</v>
      </c>
      <c r="L56" s="36" t="s">
        <v>88</v>
      </c>
      <c r="M56" s="33" t="s">
        <v>89</v>
      </c>
      <c r="N56" s="39">
        <v>-0.55563333333333276</v>
      </c>
      <c r="O56" s="99">
        <v>147</v>
      </c>
      <c r="P56" s="39">
        <v>-0.55563333333333276</v>
      </c>
      <c r="Q56" s="99">
        <v>154</v>
      </c>
      <c r="R56" s="39">
        <v>-0.55563333333333276</v>
      </c>
      <c r="S56" s="99">
        <v>159</v>
      </c>
      <c r="T56" s="39">
        <v>-0.55563333333333276</v>
      </c>
      <c r="U56" s="26">
        <v>159</v>
      </c>
      <c r="V56" s="99">
        <f t="shared" si="4"/>
        <v>0</v>
      </c>
      <c r="W56" s="152">
        <f t="shared" si="5"/>
        <v>0</v>
      </c>
      <c r="Y56" s="59" t="s">
        <v>88</v>
      </c>
      <c r="Z56" s="33" t="s">
        <v>89</v>
      </c>
      <c r="AA56" s="39">
        <v>-0.55563333333333276</v>
      </c>
      <c r="AB56" s="99">
        <v>147</v>
      </c>
      <c r="AC56" s="39">
        <v>-0.55563333333333276</v>
      </c>
      <c r="AD56" s="99">
        <v>154</v>
      </c>
      <c r="AE56" s="39">
        <v>-0.55563333333333276</v>
      </c>
      <c r="AF56" s="99">
        <v>159</v>
      </c>
      <c r="AG56" s="39">
        <v>-0.55563333333333276</v>
      </c>
      <c r="AH56" s="26">
        <v>159</v>
      </c>
      <c r="AI56" s="39">
        <v>-0.55563333333333276</v>
      </c>
      <c r="AJ56" s="26">
        <v>159</v>
      </c>
      <c r="AK56" s="39">
        <v>-0.55563333333333276</v>
      </c>
      <c r="AL56" s="331">
        <v>165</v>
      </c>
      <c r="AM56" s="355">
        <v>-0.55563333333333276</v>
      </c>
      <c r="AN56" s="26">
        <v>170</v>
      </c>
      <c r="AO56" s="39">
        <v>-0.55563333333333276</v>
      </c>
      <c r="AP56" s="99">
        <v>174</v>
      </c>
      <c r="AQ56" s="335">
        <f t="shared" si="6"/>
        <v>-4</v>
      </c>
      <c r="AR56" s="216">
        <f t="shared" si="7"/>
        <v>-2.3529411764705882E-2</v>
      </c>
      <c r="AT56" s="59" t="s">
        <v>88</v>
      </c>
      <c r="AU56" s="33" t="s">
        <v>89</v>
      </c>
      <c r="AV56" s="39">
        <v>-0.55563333333333276</v>
      </c>
      <c r="AW56" s="99">
        <v>174</v>
      </c>
    </row>
    <row r="57" spans="1:49" ht="15.75" x14ac:dyDescent="0.25">
      <c r="A57" s="103" t="s">
        <v>90</v>
      </c>
      <c r="B57" s="104" t="s">
        <v>91</v>
      </c>
      <c r="C57" s="39">
        <v>-0.37509999999999977</v>
      </c>
      <c r="D57" s="99">
        <v>131</v>
      </c>
      <c r="E57" s="52">
        <v>-0.66080000000000005</v>
      </c>
      <c r="F57" s="49">
        <v>164</v>
      </c>
      <c r="G57" s="52">
        <v>-0.37509999999999977</v>
      </c>
      <c r="H57" s="49">
        <v>146</v>
      </c>
      <c r="I57" s="49">
        <f t="shared" si="2"/>
        <v>18</v>
      </c>
      <c r="J57" s="153">
        <f t="shared" si="3"/>
        <v>0.12328767123287671</v>
      </c>
      <c r="L57" s="103" t="s">
        <v>90</v>
      </c>
      <c r="M57" s="104" t="s">
        <v>91</v>
      </c>
      <c r="N57" s="39">
        <v>-0.37509999999999977</v>
      </c>
      <c r="O57" s="99">
        <v>131</v>
      </c>
      <c r="P57" s="52">
        <v>-0.66080000000000005</v>
      </c>
      <c r="Q57" s="49">
        <v>164</v>
      </c>
      <c r="R57" s="52">
        <v>-0.37509999999999977</v>
      </c>
      <c r="S57" s="49">
        <v>146</v>
      </c>
      <c r="T57" s="39">
        <v>-0.37509999999999977</v>
      </c>
      <c r="U57" s="26">
        <v>146</v>
      </c>
      <c r="V57" s="99">
        <f t="shared" si="4"/>
        <v>0</v>
      </c>
      <c r="W57" s="152">
        <f t="shared" si="5"/>
        <v>0</v>
      </c>
      <c r="Y57" s="225" t="s">
        <v>90</v>
      </c>
      <c r="Z57" s="104" t="s">
        <v>91</v>
      </c>
      <c r="AA57" s="39">
        <v>-0.37509999999999977</v>
      </c>
      <c r="AB57" s="99">
        <v>131</v>
      </c>
      <c r="AC57" s="52">
        <v>-0.66080000000000005</v>
      </c>
      <c r="AD57" s="49">
        <v>164</v>
      </c>
      <c r="AE57" s="52">
        <v>-0.37509999999999977</v>
      </c>
      <c r="AF57" s="49">
        <v>146</v>
      </c>
      <c r="AG57" s="39">
        <v>-0.37509999999999977</v>
      </c>
      <c r="AH57" s="26">
        <v>146</v>
      </c>
      <c r="AI57" s="52">
        <v>-0.37509999999999977</v>
      </c>
      <c r="AJ57" s="49">
        <v>145</v>
      </c>
      <c r="AK57" s="52">
        <v>-0.2500666666666671</v>
      </c>
      <c r="AL57" s="333">
        <v>145</v>
      </c>
      <c r="AM57" s="355">
        <v>-0.2500666666666671</v>
      </c>
      <c r="AN57" s="26">
        <v>149</v>
      </c>
      <c r="AO57" s="39">
        <v>-0.2500666666666671</v>
      </c>
      <c r="AP57" s="99">
        <v>149</v>
      </c>
      <c r="AQ57" s="335">
        <f t="shared" si="6"/>
        <v>0</v>
      </c>
      <c r="AR57" s="216">
        <f t="shared" si="7"/>
        <v>0</v>
      </c>
      <c r="AT57" s="225" t="s">
        <v>90</v>
      </c>
      <c r="AU57" s="104" t="s">
        <v>91</v>
      </c>
      <c r="AV57" s="39">
        <v>-0.2500666666666671</v>
      </c>
      <c r="AW57" s="99">
        <v>149</v>
      </c>
    </row>
    <row r="58" spans="1:49" x14ac:dyDescent="0.25">
      <c r="A58" s="47" t="s">
        <v>92</v>
      </c>
      <c r="B58" s="33" t="s">
        <v>93</v>
      </c>
      <c r="C58" s="39">
        <v>0.2959000000000005</v>
      </c>
      <c r="D58" s="99">
        <v>63</v>
      </c>
      <c r="E58" s="39">
        <v>0.2959000000000005</v>
      </c>
      <c r="F58" s="99">
        <v>67</v>
      </c>
      <c r="G58" s="39">
        <v>0.2959000000000005</v>
      </c>
      <c r="H58" s="99">
        <v>66</v>
      </c>
      <c r="I58" s="99">
        <f t="shared" si="2"/>
        <v>1</v>
      </c>
      <c r="J58" s="152">
        <f t="shared" si="3"/>
        <v>1.5151515151515152E-2</v>
      </c>
      <c r="L58" s="47" t="s">
        <v>92</v>
      </c>
      <c r="M58" s="33" t="s">
        <v>93</v>
      </c>
      <c r="N58" s="39">
        <v>0.2959000000000005</v>
      </c>
      <c r="O58" s="99">
        <v>63</v>
      </c>
      <c r="P58" s="39">
        <v>0.2959000000000005</v>
      </c>
      <c r="Q58" s="99">
        <v>67</v>
      </c>
      <c r="R58" s="39">
        <v>0.2959000000000005</v>
      </c>
      <c r="S58" s="99">
        <v>66</v>
      </c>
      <c r="T58" s="39">
        <v>0.2959000000000005</v>
      </c>
      <c r="U58" s="26">
        <v>64</v>
      </c>
      <c r="V58" s="99">
        <f t="shared" si="4"/>
        <v>2</v>
      </c>
      <c r="W58" s="152">
        <f t="shared" si="5"/>
        <v>3.125E-2</v>
      </c>
      <c r="Y58" s="60" t="s">
        <v>92</v>
      </c>
      <c r="Z58" s="33" t="s">
        <v>93</v>
      </c>
      <c r="AA58" s="39">
        <v>0.2959000000000005</v>
      </c>
      <c r="AB58" s="99">
        <v>63</v>
      </c>
      <c r="AC58" s="39">
        <v>0.2959000000000005</v>
      </c>
      <c r="AD58" s="99">
        <v>67</v>
      </c>
      <c r="AE58" s="39">
        <v>0.2959000000000005</v>
      </c>
      <c r="AF58" s="99">
        <v>66</v>
      </c>
      <c r="AG58" s="39">
        <v>0.2959000000000005</v>
      </c>
      <c r="AH58" s="26">
        <v>64</v>
      </c>
      <c r="AI58" s="39">
        <v>0.2959000000000005</v>
      </c>
      <c r="AJ58" s="26">
        <v>66</v>
      </c>
      <c r="AK58" s="39">
        <v>0.2959000000000005</v>
      </c>
      <c r="AL58" s="331">
        <v>66</v>
      </c>
      <c r="AM58" s="355">
        <v>0.2959000000000005</v>
      </c>
      <c r="AN58" s="26">
        <v>64</v>
      </c>
      <c r="AO58" s="39">
        <v>0.2959000000000005</v>
      </c>
      <c r="AP58" s="99">
        <v>66</v>
      </c>
      <c r="AQ58" s="335">
        <f t="shared" si="6"/>
        <v>-2</v>
      </c>
      <c r="AR58" s="216">
        <f t="shared" si="7"/>
        <v>-3.125E-2</v>
      </c>
      <c r="AT58" s="60" t="s">
        <v>92</v>
      </c>
      <c r="AU58" s="33" t="s">
        <v>93</v>
      </c>
      <c r="AV58" s="39">
        <v>0.2959000000000005</v>
      </c>
      <c r="AW58" s="99">
        <v>66</v>
      </c>
    </row>
    <row r="59" spans="1:49" x14ac:dyDescent="0.25">
      <c r="A59" s="47" t="s">
        <v>94</v>
      </c>
      <c r="B59" s="33" t="s">
        <v>95</v>
      </c>
      <c r="C59" s="29">
        <v>0.25</v>
      </c>
      <c r="D59" s="99">
        <v>68</v>
      </c>
      <c r="E59" s="29">
        <v>0.25</v>
      </c>
      <c r="F59" s="99">
        <v>70</v>
      </c>
      <c r="G59" s="29">
        <v>0.25</v>
      </c>
      <c r="H59" s="99">
        <v>69</v>
      </c>
      <c r="I59" s="99">
        <f t="shared" si="2"/>
        <v>1</v>
      </c>
      <c r="J59" s="152">
        <f t="shared" si="3"/>
        <v>1.4492753623188406E-2</v>
      </c>
      <c r="L59" s="47" t="s">
        <v>94</v>
      </c>
      <c r="M59" s="33" t="s">
        <v>95</v>
      </c>
      <c r="N59" s="29">
        <v>0.25</v>
      </c>
      <c r="O59" s="99">
        <v>68</v>
      </c>
      <c r="P59" s="29">
        <v>0.25</v>
      </c>
      <c r="Q59" s="99">
        <v>70</v>
      </c>
      <c r="R59" s="29">
        <v>0.25</v>
      </c>
      <c r="S59" s="99">
        <v>69</v>
      </c>
      <c r="T59" s="29">
        <v>0.25</v>
      </c>
      <c r="U59" s="26">
        <v>67</v>
      </c>
      <c r="V59" s="99">
        <f t="shared" si="4"/>
        <v>2</v>
      </c>
      <c r="W59" s="152">
        <f t="shared" si="5"/>
        <v>2.9850746268656716E-2</v>
      </c>
      <c r="Y59" s="47" t="s">
        <v>94</v>
      </c>
      <c r="Z59" s="33" t="s">
        <v>95</v>
      </c>
      <c r="AA59" s="29">
        <v>0.25</v>
      </c>
      <c r="AB59" s="99">
        <v>68</v>
      </c>
      <c r="AC59" s="29">
        <v>0.25</v>
      </c>
      <c r="AD59" s="99">
        <v>70</v>
      </c>
      <c r="AE59" s="29">
        <v>0.25</v>
      </c>
      <c r="AF59" s="99">
        <v>69</v>
      </c>
      <c r="AG59" s="29">
        <v>0.25</v>
      </c>
      <c r="AH59" s="26">
        <v>67</v>
      </c>
      <c r="AI59" s="29">
        <v>0.25</v>
      </c>
      <c r="AJ59" s="26">
        <v>69</v>
      </c>
      <c r="AK59" s="29">
        <v>0.25</v>
      </c>
      <c r="AL59" s="331">
        <v>69</v>
      </c>
      <c r="AM59" s="350">
        <v>0.25</v>
      </c>
      <c r="AN59" s="26">
        <v>67</v>
      </c>
      <c r="AO59" s="29">
        <v>0.25</v>
      </c>
      <c r="AP59" s="99">
        <v>69</v>
      </c>
      <c r="AQ59" s="335">
        <f t="shared" si="6"/>
        <v>-2</v>
      </c>
      <c r="AR59" s="216">
        <f t="shared" si="7"/>
        <v>-2.9850746268656716E-2</v>
      </c>
      <c r="AT59" s="47" t="s">
        <v>94</v>
      </c>
      <c r="AU59" s="33" t="s">
        <v>95</v>
      </c>
      <c r="AV59" s="29">
        <v>0.25</v>
      </c>
      <c r="AW59" s="99">
        <v>69</v>
      </c>
    </row>
    <row r="60" spans="1:49" x14ac:dyDescent="0.25">
      <c r="A60" s="32" t="s">
        <v>325</v>
      </c>
      <c r="B60" s="33" t="s">
        <v>97</v>
      </c>
      <c r="C60" s="39">
        <v>-1.125</v>
      </c>
      <c r="D60" s="99">
        <v>166</v>
      </c>
      <c r="E60" s="39">
        <v>-1.125</v>
      </c>
      <c r="F60" s="99">
        <v>175</v>
      </c>
      <c r="G60" s="39">
        <v>-1.125</v>
      </c>
      <c r="H60" s="99">
        <v>185</v>
      </c>
      <c r="I60" s="99">
        <f t="shared" si="2"/>
        <v>-10</v>
      </c>
      <c r="J60" s="152">
        <f t="shared" si="3"/>
        <v>-5.4054054054054057E-2</v>
      </c>
      <c r="L60" s="32" t="s">
        <v>325</v>
      </c>
      <c r="M60" s="33" t="s">
        <v>97</v>
      </c>
      <c r="N60" s="39">
        <v>-1.125</v>
      </c>
      <c r="O60" s="99">
        <v>166</v>
      </c>
      <c r="P60" s="39">
        <v>-1.125</v>
      </c>
      <c r="Q60" s="99">
        <v>175</v>
      </c>
      <c r="R60" s="39">
        <v>-1.125</v>
      </c>
      <c r="S60" s="99">
        <v>185</v>
      </c>
      <c r="T60" s="52">
        <v>-1.125</v>
      </c>
      <c r="U60" s="49">
        <v>185</v>
      </c>
      <c r="V60" s="49">
        <f t="shared" si="4"/>
        <v>0</v>
      </c>
      <c r="W60" s="153">
        <f t="shared" si="5"/>
        <v>0</v>
      </c>
      <c r="Y60" s="46" t="s">
        <v>325</v>
      </c>
      <c r="Z60" s="33" t="s">
        <v>97</v>
      </c>
      <c r="AA60" s="39">
        <v>-1.125</v>
      </c>
      <c r="AB60" s="99">
        <v>166</v>
      </c>
      <c r="AC60" s="39">
        <v>-1.125</v>
      </c>
      <c r="AD60" s="99">
        <v>175</v>
      </c>
      <c r="AE60" s="39">
        <v>-1.125</v>
      </c>
      <c r="AF60" s="99">
        <v>185</v>
      </c>
      <c r="AG60" s="52">
        <v>-1.125</v>
      </c>
      <c r="AH60" s="49">
        <v>185</v>
      </c>
      <c r="AI60" s="39">
        <v>-1.125</v>
      </c>
      <c r="AJ60" s="26">
        <v>187</v>
      </c>
      <c r="AK60" s="39">
        <v>-1.125</v>
      </c>
      <c r="AL60" s="331">
        <v>191</v>
      </c>
      <c r="AM60" s="355">
        <v>-1.125</v>
      </c>
      <c r="AN60" s="26">
        <v>196</v>
      </c>
      <c r="AO60" s="39">
        <v>-1.125</v>
      </c>
      <c r="AP60" s="99">
        <v>202</v>
      </c>
      <c r="AQ60" s="335">
        <f t="shared" si="6"/>
        <v>-6</v>
      </c>
      <c r="AR60" s="216">
        <f t="shared" si="7"/>
        <v>-3.0612244897959183E-2</v>
      </c>
      <c r="AT60" s="46" t="s">
        <v>325</v>
      </c>
      <c r="AU60" s="33" t="s">
        <v>97</v>
      </c>
      <c r="AV60" s="39">
        <v>-1.125</v>
      </c>
      <c r="AW60" s="99">
        <v>202</v>
      </c>
    </row>
    <row r="61" spans="1:49" x14ac:dyDescent="0.25">
      <c r="A61" s="36" t="s">
        <v>96</v>
      </c>
      <c r="B61" s="33" t="s">
        <v>98</v>
      </c>
      <c r="C61" s="39">
        <v>0.5</v>
      </c>
      <c r="D61" s="99">
        <v>44</v>
      </c>
      <c r="E61" s="39">
        <v>0.5</v>
      </c>
      <c r="F61" s="99">
        <v>42</v>
      </c>
      <c r="G61" s="39">
        <v>0.5</v>
      </c>
      <c r="H61" s="99">
        <v>42</v>
      </c>
      <c r="I61" s="99">
        <f t="shared" si="2"/>
        <v>0</v>
      </c>
      <c r="J61" s="152">
        <f t="shared" si="3"/>
        <v>0</v>
      </c>
      <c r="L61" s="36" t="s">
        <v>96</v>
      </c>
      <c r="M61" s="33" t="s">
        <v>98</v>
      </c>
      <c r="N61" s="39">
        <v>0.5</v>
      </c>
      <c r="O61" s="99">
        <v>44</v>
      </c>
      <c r="P61" s="39">
        <v>0.5</v>
      </c>
      <c r="Q61" s="99">
        <v>42</v>
      </c>
      <c r="R61" s="39">
        <v>0.5</v>
      </c>
      <c r="S61" s="99">
        <v>42</v>
      </c>
      <c r="T61" s="39">
        <v>0.5</v>
      </c>
      <c r="U61" s="26">
        <v>41</v>
      </c>
      <c r="V61" s="99">
        <f t="shared" si="4"/>
        <v>1</v>
      </c>
      <c r="W61" s="152">
        <f t="shared" si="5"/>
        <v>2.4390243902439025E-2</v>
      </c>
      <c r="Y61" s="59" t="s">
        <v>96</v>
      </c>
      <c r="Z61" s="33" t="s">
        <v>98</v>
      </c>
      <c r="AA61" s="39">
        <v>0.5</v>
      </c>
      <c r="AB61" s="99">
        <v>44</v>
      </c>
      <c r="AC61" s="39">
        <v>0.5</v>
      </c>
      <c r="AD61" s="99">
        <v>42</v>
      </c>
      <c r="AE61" s="39">
        <v>0.5</v>
      </c>
      <c r="AF61" s="99">
        <v>42</v>
      </c>
      <c r="AG61" s="39">
        <v>0.5</v>
      </c>
      <c r="AH61" s="26">
        <v>41</v>
      </c>
      <c r="AI61" s="39">
        <v>0.5</v>
      </c>
      <c r="AJ61" s="26">
        <v>41</v>
      </c>
      <c r="AK61" s="39">
        <v>0.5</v>
      </c>
      <c r="AL61" s="331">
        <v>41</v>
      </c>
      <c r="AM61" s="355">
        <v>0.5</v>
      </c>
      <c r="AN61" s="26">
        <v>42</v>
      </c>
      <c r="AO61" s="39">
        <v>0.5</v>
      </c>
      <c r="AP61" s="99">
        <v>43</v>
      </c>
      <c r="AQ61" s="335">
        <f t="shared" si="6"/>
        <v>-1</v>
      </c>
      <c r="AR61" s="216">
        <f t="shared" si="7"/>
        <v>-2.3809523809523808E-2</v>
      </c>
      <c r="AT61" s="59" t="s">
        <v>96</v>
      </c>
      <c r="AU61" s="33" t="s">
        <v>98</v>
      </c>
      <c r="AV61" s="39">
        <v>0.5</v>
      </c>
      <c r="AW61" s="99">
        <v>43</v>
      </c>
    </row>
    <row r="62" spans="1:49" x14ac:dyDescent="0.25">
      <c r="A62" s="76" t="s">
        <v>99</v>
      </c>
      <c r="B62" s="33" t="s">
        <v>432</v>
      </c>
      <c r="C62" s="39"/>
      <c r="D62" s="99"/>
      <c r="E62" s="39"/>
      <c r="F62" s="99"/>
      <c r="G62" s="39"/>
      <c r="H62" s="99"/>
      <c r="I62" s="99"/>
      <c r="J62" s="152"/>
      <c r="L62" s="76" t="s">
        <v>99</v>
      </c>
      <c r="M62" s="33" t="s">
        <v>432</v>
      </c>
      <c r="N62" s="39"/>
      <c r="O62" s="99"/>
      <c r="P62" s="39"/>
      <c r="Q62" s="99"/>
      <c r="R62" s="39"/>
      <c r="S62" s="99"/>
      <c r="T62" s="39"/>
      <c r="U62" s="26"/>
      <c r="V62" s="99"/>
      <c r="W62" s="152"/>
      <c r="Y62" s="76" t="s">
        <v>99</v>
      </c>
      <c r="Z62" s="33" t="s">
        <v>432</v>
      </c>
      <c r="AA62" s="39"/>
      <c r="AB62" s="99"/>
      <c r="AC62" s="39"/>
      <c r="AD62" s="99"/>
      <c r="AE62" s="39"/>
      <c r="AF62" s="99"/>
      <c r="AG62" s="39"/>
      <c r="AH62" s="26"/>
      <c r="AI62" s="39"/>
      <c r="AJ62" s="26"/>
      <c r="AK62" s="39"/>
      <c r="AL62" s="331"/>
      <c r="AM62" s="52">
        <v>0</v>
      </c>
      <c r="AN62" s="49">
        <v>89</v>
      </c>
      <c r="AO62" s="39">
        <v>0</v>
      </c>
      <c r="AP62" s="99">
        <v>90</v>
      </c>
      <c r="AQ62" s="335">
        <f t="shared" si="6"/>
        <v>-1</v>
      </c>
      <c r="AR62" s="216">
        <f t="shared" si="7"/>
        <v>-1.1235955056179775E-2</v>
      </c>
      <c r="AT62" s="76" t="s">
        <v>99</v>
      </c>
      <c r="AU62" s="33" t="s">
        <v>432</v>
      </c>
      <c r="AV62" s="39">
        <v>0</v>
      </c>
      <c r="AW62" s="99">
        <v>90</v>
      </c>
    </row>
    <row r="63" spans="1:49" x14ac:dyDescent="0.25">
      <c r="A63" s="34" t="s">
        <v>99</v>
      </c>
      <c r="B63" s="33" t="s">
        <v>100</v>
      </c>
      <c r="C63" s="39">
        <v>0.59999999999999964</v>
      </c>
      <c r="D63" s="99">
        <v>36</v>
      </c>
      <c r="E63" s="39">
        <v>0.59999999999999964</v>
      </c>
      <c r="F63" s="99">
        <v>35</v>
      </c>
      <c r="G63" s="52">
        <v>-1.9582999999999995</v>
      </c>
      <c r="H63" s="49">
        <v>195</v>
      </c>
      <c r="I63" s="49">
        <f t="shared" si="2"/>
        <v>-160</v>
      </c>
      <c r="J63" s="153">
        <f t="shared" si="3"/>
        <v>-0.82051282051282048</v>
      </c>
      <c r="L63" s="34" t="s">
        <v>99</v>
      </c>
      <c r="M63" s="33" t="s">
        <v>100</v>
      </c>
      <c r="N63" s="39">
        <v>0.59999999999999964</v>
      </c>
      <c r="O63" s="99">
        <v>36</v>
      </c>
      <c r="P63" s="39">
        <v>0.59999999999999964</v>
      </c>
      <c r="Q63" s="99">
        <v>35</v>
      </c>
      <c r="R63" s="52">
        <v>-1.9582999999999995</v>
      </c>
      <c r="S63" s="49">
        <v>195</v>
      </c>
      <c r="T63" s="39">
        <v>-1.9582999999999995</v>
      </c>
      <c r="U63" s="26">
        <v>195</v>
      </c>
      <c r="V63" s="99">
        <f t="shared" si="4"/>
        <v>0</v>
      </c>
      <c r="W63" s="152">
        <f t="shared" si="5"/>
        <v>0</v>
      </c>
      <c r="Y63" s="32" t="s">
        <v>99</v>
      </c>
      <c r="Z63" s="33" t="s">
        <v>100</v>
      </c>
      <c r="AA63" s="39">
        <v>0.59999999999999964</v>
      </c>
      <c r="AB63" s="99">
        <v>36</v>
      </c>
      <c r="AC63" s="39">
        <v>0.59999999999999964</v>
      </c>
      <c r="AD63" s="99">
        <v>35</v>
      </c>
      <c r="AE63" s="52">
        <v>-1.9582999999999995</v>
      </c>
      <c r="AF63" s="49">
        <v>195</v>
      </c>
      <c r="AG63" s="39">
        <v>-1.9582999999999995</v>
      </c>
      <c r="AH63" s="26">
        <v>195</v>
      </c>
      <c r="AI63" s="39">
        <v>-1.9582999999999995</v>
      </c>
      <c r="AJ63" s="26">
        <v>197</v>
      </c>
      <c r="AK63" s="39">
        <v>-1.9582999999999995</v>
      </c>
      <c r="AL63" s="331">
        <v>202</v>
      </c>
      <c r="AM63" s="355">
        <v>-1.9582999999999995</v>
      </c>
      <c r="AN63" s="26">
        <v>207</v>
      </c>
      <c r="AO63" s="39">
        <v>-1.9582999999999995</v>
      </c>
      <c r="AP63" s="99">
        <v>212</v>
      </c>
      <c r="AQ63" s="335">
        <f t="shared" si="6"/>
        <v>-5</v>
      </c>
      <c r="AR63" s="216">
        <f t="shared" si="7"/>
        <v>-2.4154589371980676E-2</v>
      </c>
      <c r="AT63" s="32" t="s">
        <v>99</v>
      </c>
      <c r="AU63" s="33" t="s">
        <v>100</v>
      </c>
      <c r="AV63" s="39">
        <v>-1.9582999999999995</v>
      </c>
      <c r="AW63" s="99">
        <v>212</v>
      </c>
    </row>
    <row r="64" spans="1:49" x14ac:dyDescent="0.25">
      <c r="A64" s="34" t="s">
        <v>99</v>
      </c>
      <c r="B64" s="33" t="s">
        <v>101</v>
      </c>
      <c r="C64" s="39">
        <v>1.0952380952380967</v>
      </c>
      <c r="D64" s="99">
        <v>16</v>
      </c>
      <c r="E64" s="39">
        <v>1.0952380952380967</v>
      </c>
      <c r="F64" s="99">
        <v>16</v>
      </c>
      <c r="G64" s="39">
        <v>1.0952380952380967</v>
      </c>
      <c r="H64" s="99">
        <v>16</v>
      </c>
      <c r="I64" s="99">
        <f t="shared" si="2"/>
        <v>0</v>
      </c>
      <c r="J64" s="152">
        <f t="shared" si="3"/>
        <v>0</v>
      </c>
      <c r="L64" s="34" t="s">
        <v>99</v>
      </c>
      <c r="M64" s="33" t="s">
        <v>101</v>
      </c>
      <c r="N64" s="39">
        <v>1.0952380952380967</v>
      </c>
      <c r="O64" s="99">
        <v>16</v>
      </c>
      <c r="P64" s="39">
        <v>1.0952380952380967</v>
      </c>
      <c r="Q64" s="99">
        <v>16</v>
      </c>
      <c r="R64" s="39">
        <v>1.0952380952380967</v>
      </c>
      <c r="S64" s="99">
        <v>16</v>
      </c>
      <c r="T64" s="39">
        <v>1.0952380952380967</v>
      </c>
      <c r="U64" s="26">
        <v>16</v>
      </c>
      <c r="V64" s="99">
        <f t="shared" si="4"/>
        <v>0</v>
      </c>
      <c r="W64" s="152">
        <f t="shared" si="5"/>
        <v>0</v>
      </c>
      <c r="Y64" s="32" t="s">
        <v>99</v>
      </c>
      <c r="Z64" s="33" t="s">
        <v>101</v>
      </c>
      <c r="AA64" s="39">
        <v>1.0952380952380967</v>
      </c>
      <c r="AB64" s="99">
        <v>16</v>
      </c>
      <c r="AC64" s="39">
        <v>1.0952380952380967</v>
      </c>
      <c r="AD64" s="99">
        <v>16</v>
      </c>
      <c r="AE64" s="39">
        <v>1.0952380952380967</v>
      </c>
      <c r="AF64" s="99">
        <v>16</v>
      </c>
      <c r="AG64" s="39">
        <v>1.0952380952380967</v>
      </c>
      <c r="AH64" s="26">
        <v>16</v>
      </c>
      <c r="AI64" s="39">
        <v>1.0952380952380967</v>
      </c>
      <c r="AJ64" s="26">
        <v>17</v>
      </c>
      <c r="AK64" s="39">
        <v>1.0952380952380967</v>
      </c>
      <c r="AL64" s="331">
        <v>16</v>
      </c>
      <c r="AM64" s="355">
        <v>1.0952380952380967</v>
      </c>
      <c r="AN64" s="26">
        <v>17</v>
      </c>
      <c r="AO64" s="39">
        <v>1.0952380952380967</v>
      </c>
      <c r="AP64" s="99">
        <v>17</v>
      </c>
      <c r="AQ64" s="335">
        <f t="shared" si="6"/>
        <v>0</v>
      </c>
      <c r="AR64" s="216">
        <f t="shared" si="7"/>
        <v>0</v>
      </c>
      <c r="AT64" s="32" t="s">
        <v>99</v>
      </c>
      <c r="AU64" s="33" t="s">
        <v>101</v>
      </c>
      <c r="AV64" s="39">
        <v>1.0952380952380967</v>
      </c>
      <c r="AW64" s="99">
        <v>17</v>
      </c>
    </row>
    <row r="65" spans="1:49" x14ac:dyDescent="0.25">
      <c r="A65" s="34" t="s">
        <v>102</v>
      </c>
      <c r="B65" s="35" t="s">
        <v>103</v>
      </c>
      <c r="C65" s="29">
        <v>-0.14290000000000003</v>
      </c>
      <c r="D65" s="99">
        <v>120</v>
      </c>
      <c r="E65" s="29">
        <v>-0.14290000000000003</v>
      </c>
      <c r="F65" s="99">
        <v>124</v>
      </c>
      <c r="G65" s="29">
        <v>-0.14290000000000003</v>
      </c>
      <c r="H65" s="99">
        <v>131</v>
      </c>
      <c r="I65" s="99">
        <f t="shared" si="2"/>
        <v>-7</v>
      </c>
      <c r="J65" s="152">
        <f t="shared" si="3"/>
        <v>-5.3435114503816793E-2</v>
      </c>
      <c r="L65" s="34" t="s">
        <v>102</v>
      </c>
      <c r="M65" s="35" t="s">
        <v>103</v>
      </c>
      <c r="N65" s="29">
        <v>-0.14290000000000003</v>
      </c>
      <c r="O65" s="99">
        <v>120</v>
      </c>
      <c r="P65" s="29">
        <v>-0.14290000000000003</v>
      </c>
      <c r="Q65" s="99">
        <v>124</v>
      </c>
      <c r="R65" s="29">
        <v>-0.14290000000000003</v>
      </c>
      <c r="S65" s="99">
        <v>131</v>
      </c>
      <c r="T65" s="29">
        <v>-0.14290000000000003</v>
      </c>
      <c r="U65" s="26">
        <v>131</v>
      </c>
      <c r="V65" s="99">
        <f t="shared" si="4"/>
        <v>0</v>
      </c>
      <c r="W65" s="152">
        <f t="shared" si="5"/>
        <v>0</v>
      </c>
      <c r="Y65" s="32" t="s">
        <v>102</v>
      </c>
      <c r="Z65" s="35" t="s">
        <v>103</v>
      </c>
      <c r="AA65" s="29">
        <v>-0.14290000000000003</v>
      </c>
      <c r="AB65" s="99">
        <v>120</v>
      </c>
      <c r="AC65" s="29">
        <v>-0.14290000000000003</v>
      </c>
      <c r="AD65" s="99">
        <v>124</v>
      </c>
      <c r="AE65" s="29">
        <v>-0.14290000000000003</v>
      </c>
      <c r="AF65" s="99">
        <v>131</v>
      </c>
      <c r="AG65" s="29">
        <v>-0.14290000000000003</v>
      </c>
      <c r="AH65" s="26">
        <v>131</v>
      </c>
      <c r="AI65" s="29">
        <v>-0.14290000000000003</v>
      </c>
      <c r="AJ65" s="26">
        <v>133</v>
      </c>
      <c r="AK65" s="29">
        <v>-0.14290000000000003</v>
      </c>
      <c r="AL65" s="331">
        <v>136</v>
      </c>
      <c r="AM65" s="350">
        <v>-0.14290000000000003</v>
      </c>
      <c r="AN65" s="26">
        <v>140</v>
      </c>
      <c r="AO65" s="29">
        <v>-0.14290000000000003</v>
      </c>
      <c r="AP65" s="99">
        <v>139</v>
      </c>
      <c r="AQ65" s="335">
        <f t="shared" si="6"/>
        <v>1</v>
      </c>
      <c r="AR65" s="216">
        <f t="shared" si="7"/>
        <v>7.1428571428571426E-3</v>
      </c>
      <c r="AT65" s="32" t="s">
        <v>102</v>
      </c>
      <c r="AU65" s="35" t="s">
        <v>103</v>
      </c>
      <c r="AV65" s="29">
        <v>-0.14290000000000003</v>
      </c>
      <c r="AW65" s="99">
        <v>139</v>
      </c>
    </row>
    <row r="66" spans="1:49" x14ac:dyDescent="0.25">
      <c r="A66" s="36" t="s">
        <v>417</v>
      </c>
      <c r="B66" s="33" t="s">
        <v>418</v>
      </c>
      <c r="C66" s="29"/>
      <c r="D66" s="99"/>
      <c r="E66" s="29"/>
      <c r="F66" s="99"/>
      <c r="G66" s="29"/>
      <c r="H66" s="99"/>
      <c r="I66" s="99"/>
      <c r="J66" s="152"/>
      <c r="L66" s="36" t="s">
        <v>417</v>
      </c>
      <c r="M66" s="33" t="s">
        <v>418</v>
      </c>
      <c r="N66" s="29"/>
      <c r="O66" s="99"/>
      <c r="P66" s="29"/>
      <c r="Q66" s="99"/>
      <c r="R66" s="29"/>
      <c r="S66" s="99"/>
      <c r="T66" s="29"/>
      <c r="U66" s="26"/>
      <c r="V66" s="99"/>
      <c r="W66" s="152"/>
      <c r="Y66" s="36" t="s">
        <v>417</v>
      </c>
      <c r="Z66" s="33" t="s">
        <v>418</v>
      </c>
      <c r="AA66" s="29"/>
      <c r="AB66" s="99"/>
      <c r="AC66" s="29"/>
      <c r="AD66" s="99"/>
      <c r="AE66" s="29"/>
      <c r="AF66" s="99"/>
      <c r="AG66" s="29"/>
      <c r="AH66" s="26"/>
      <c r="AI66" s="29"/>
      <c r="AJ66" s="26"/>
      <c r="AK66" s="69">
        <v>0.83333333333333393</v>
      </c>
      <c r="AL66" s="333">
        <v>25</v>
      </c>
      <c r="AM66" s="52">
        <v>3.3333333334439885E-5</v>
      </c>
      <c r="AN66" s="49">
        <v>89</v>
      </c>
      <c r="AO66" s="39">
        <v>3.3333333334439885E-5</v>
      </c>
      <c r="AP66" s="99">
        <v>90</v>
      </c>
      <c r="AQ66" s="335">
        <f t="shared" si="6"/>
        <v>-1</v>
      </c>
      <c r="AR66" s="216">
        <f t="shared" si="7"/>
        <v>-1.1235955056179775E-2</v>
      </c>
      <c r="AT66" s="36" t="s">
        <v>417</v>
      </c>
      <c r="AU66" s="33" t="s">
        <v>418</v>
      </c>
      <c r="AV66" s="39">
        <v>3.3333333334439885E-5</v>
      </c>
      <c r="AW66" s="99">
        <v>90</v>
      </c>
    </row>
    <row r="67" spans="1:49" x14ac:dyDescent="0.25">
      <c r="A67" s="46" t="s">
        <v>104</v>
      </c>
      <c r="B67" s="35" t="s">
        <v>105</v>
      </c>
      <c r="C67" s="29">
        <v>0.28571428571428559</v>
      </c>
      <c r="D67" s="99">
        <v>64</v>
      </c>
      <c r="E67" s="29">
        <v>0.28571428571428559</v>
      </c>
      <c r="F67" s="99">
        <v>68</v>
      </c>
      <c r="G67" s="29">
        <v>0.28571428571428559</v>
      </c>
      <c r="H67" s="99">
        <v>67</v>
      </c>
      <c r="I67" s="99">
        <f t="shared" si="2"/>
        <v>1</v>
      </c>
      <c r="J67" s="152">
        <f t="shared" si="3"/>
        <v>1.4925373134328358E-2</v>
      </c>
      <c r="L67" s="46" t="s">
        <v>104</v>
      </c>
      <c r="M67" s="35" t="s">
        <v>105</v>
      </c>
      <c r="N67" s="29">
        <v>0.28571428571428559</v>
      </c>
      <c r="O67" s="99">
        <v>64</v>
      </c>
      <c r="P67" s="29">
        <v>0.28571428571428559</v>
      </c>
      <c r="Q67" s="99">
        <v>68</v>
      </c>
      <c r="R67" s="29">
        <v>0.28571428571428559</v>
      </c>
      <c r="S67" s="99">
        <v>67</v>
      </c>
      <c r="T67" s="29">
        <v>0.28571428571428559</v>
      </c>
      <c r="U67" s="26">
        <v>65</v>
      </c>
      <c r="V67" s="99">
        <f t="shared" si="4"/>
        <v>2</v>
      </c>
      <c r="W67" s="152">
        <f t="shared" si="5"/>
        <v>3.0769230769230771E-2</v>
      </c>
      <c r="Y67" s="62" t="s">
        <v>104</v>
      </c>
      <c r="Z67" s="35" t="s">
        <v>105</v>
      </c>
      <c r="AA67" s="29">
        <v>0.28571428571428559</v>
      </c>
      <c r="AB67" s="99">
        <v>64</v>
      </c>
      <c r="AC67" s="29">
        <v>0.28571428571428559</v>
      </c>
      <c r="AD67" s="99">
        <v>68</v>
      </c>
      <c r="AE67" s="29">
        <v>0.28571428571428559</v>
      </c>
      <c r="AF67" s="99">
        <v>67</v>
      </c>
      <c r="AG67" s="29">
        <v>0.28571428571428559</v>
      </c>
      <c r="AH67" s="26">
        <v>65</v>
      </c>
      <c r="AI67" s="29">
        <v>0.28571428571428559</v>
      </c>
      <c r="AJ67" s="26">
        <v>67</v>
      </c>
      <c r="AK67" s="29">
        <v>0.28571428571428559</v>
      </c>
      <c r="AL67" s="331">
        <v>67</v>
      </c>
      <c r="AM67" s="350">
        <v>0.28571428571428559</v>
      </c>
      <c r="AN67" s="26">
        <v>65</v>
      </c>
      <c r="AO67" s="29">
        <v>0.28571428571428559</v>
      </c>
      <c r="AP67" s="99">
        <v>67</v>
      </c>
      <c r="AQ67" s="335">
        <f t="shared" si="6"/>
        <v>-2</v>
      </c>
      <c r="AR67" s="216">
        <f t="shared" si="7"/>
        <v>-3.0769230769230771E-2</v>
      </c>
      <c r="AT67" s="62" t="s">
        <v>104</v>
      </c>
      <c r="AU67" s="35" t="s">
        <v>105</v>
      </c>
      <c r="AV67" s="29">
        <v>0.28571428571428559</v>
      </c>
      <c r="AW67" s="99">
        <v>67</v>
      </c>
    </row>
    <row r="68" spans="1:49" x14ac:dyDescent="0.25">
      <c r="A68" s="34" t="s">
        <v>104</v>
      </c>
      <c r="B68" s="33" t="s">
        <v>106</v>
      </c>
      <c r="C68" s="52">
        <v>0.98611111111111072</v>
      </c>
      <c r="D68" s="49">
        <v>19</v>
      </c>
      <c r="E68" s="52">
        <v>0.88889999999999958</v>
      </c>
      <c r="F68" s="49">
        <v>19</v>
      </c>
      <c r="G68" s="39">
        <v>0.88889999999999958</v>
      </c>
      <c r="H68" s="99">
        <v>21</v>
      </c>
      <c r="I68" s="99">
        <f t="shared" si="2"/>
        <v>-2</v>
      </c>
      <c r="J68" s="152">
        <f t="shared" si="3"/>
        <v>-9.5238095238095233E-2</v>
      </c>
      <c r="L68" s="34" t="s">
        <v>104</v>
      </c>
      <c r="M68" s="33" t="s">
        <v>106</v>
      </c>
      <c r="N68" s="52">
        <v>0.98611111111111072</v>
      </c>
      <c r="O68" s="49">
        <v>19</v>
      </c>
      <c r="P68" s="52">
        <v>0.88889999999999958</v>
      </c>
      <c r="Q68" s="49">
        <v>19</v>
      </c>
      <c r="R68" s="39">
        <v>0.88889999999999958</v>
      </c>
      <c r="S68" s="99">
        <v>21</v>
      </c>
      <c r="T68" s="39">
        <v>0.88889999999999958</v>
      </c>
      <c r="U68" s="26">
        <v>22</v>
      </c>
      <c r="V68" s="99">
        <f t="shared" si="4"/>
        <v>-1</v>
      </c>
      <c r="W68" s="152">
        <f t="shared" si="5"/>
        <v>-4.5454545454545456E-2</v>
      </c>
      <c r="Y68" s="32" t="s">
        <v>104</v>
      </c>
      <c r="Z68" s="33" t="s">
        <v>106</v>
      </c>
      <c r="AA68" s="52">
        <v>0.98611111111111072</v>
      </c>
      <c r="AB68" s="49">
        <v>19</v>
      </c>
      <c r="AC68" s="52">
        <v>0.88889999999999958</v>
      </c>
      <c r="AD68" s="49">
        <v>19</v>
      </c>
      <c r="AE68" s="39">
        <v>0.88889999999999958</v>
      </c>
      <c r="AF68" s="99">
        <v>21</v>
      </c>
      <c r="AG68" s="39">
        <v>0.88889999999999958</v>
      </c>
      <c r="AH68" s="26">
        <v>22</v>
      </c>
      <c r="AI68" s="39">
        <v>0.88889999999999958</v>
      </c>
      <c r="AJ68" s="26">
        <v>22</v>
      </c>
      <c r="AK68" s="39">
        <v>0.88889999999999958</v>
      </c>
      <c r="AL68" s="331">
        <v>22</v>
      </c>
      <c r="AM68" s="355">
        <v>0.88889999999999958</v>
      </c>
      <c r="AN68" s="26">
        <v>23</v>
      </c>
      <c r="AO68" s="39">
        <v>0.88889999999999958</v>
      </c>
      <c r="AP68" s="99">
        <v>24</v>
      </c>
      <c r="AQ68" s="335">
        <f t="shared" si="6"/>
        <v>-1</v>
      </c>
      <c r="AR68" s="216">
        <f t="shared" si="7"/>
        <v>-4.3478260869565216E-2</v>
      </c>
      <c r="AT68" s="32" t="s">
        <v>104</v>
      </c>
      <c r="AU68" s="33" t="s">
        <v>106</v>
      </c>
      <c r="AV68" s="39">
        <v>0.88889999999999958</v>
      </c>
      <c r="AW68" s="99">
        <v>24</v>
      </c>
    </row>
    <row r="69" spans="1:49" x14ac:dyDescent="0.25">
      <c r="A69" s="396" t="s">
        <v>455</v>
      </c>
      <c r="B69" s="35" t="s">
        <v>456</v>
      </c>
      <c r="C69" s="52"/>
      <c r="D69" s="49"/>
      <c r="E69" s="52"/>
      <c r="F69" s="49"/>
      <c r="G69" s="39"/>
      <c r="H69" s="99"/>
      <c r="I69" s="99"/>
      <c r="J69" s="152"/>
      <c r="L69" s="396" t="s">
        <v>455</v>
      </c>
      <c r="M69" s="35" t="s">
        <v>456</v>
      </c>
      <c r="N69" s="52"/>
      <c r="O69" s="49"/>
      <c r="P69" s="52"/>
      <c r="Q69" s="49"/>
      <c r="R69" s="39"/>
      <c r="S69" s="99"/>
      <c r="T69" s="39"/>
      <c r="U69" s="26"/>
      <c r="V69" s="99"/>
      <c r="W69" s="152"/>
      <c r="Y69" s="396" t="s">
        <v>455</v>
      </c>
      <c r="Z69" s="35" t="s">
        <v>456</v>
      </c>
      <c r="AA69" s="99"/>
      <c r="AB69" s="99"/>
      <c r="AC69" s="99"/>
      <c r="AD69" s="99"/>
      <c r="AE69" s="39"/>
      <c r="AF69" s="99"/>
      <c r="AG69" s="39"/>
      <c r="AH69" s="26"/>
      <c r="AI69" s="39"/>
      <c r="AJ69" s="26"/>
      <c r="AK69" s="39"/>
      <c r="AL69" s="331"/>
      <c r="AM69" s="355"/>
      <c r="AN69" s="26"/>
      <c r="AO69" s="69">
        <v>-0.33333333333333304</v>
      </c>
      <c r="AP69" s="49">
        <v>155</v>
      </c>
      <c r="AQ69" s="336"/>
      <c r="AR69" s="232"/>
      <c r="AT69" s="396" t="s">
        <v>455</v>
      </c>
      <c r="AU69" s="35" t="s">
        <v>456</v>
      </c>
      <c r="AV69" s="69">
        <v>-0.33333333333333304</v>
      </c>
      <c r="AW69" s="49">
        <v>155</v>
      </c>
    </row>
    <row r="70" spans="1:49" x14ac:dyDescent="0.25">
      <c r="A70" s="47" t="s">
        <v>457</v>
      </c>
      <c r="B70" s="33" t="s">
        <v>108</v>
      </c>
      <c r="C70" s="69">
        <v>0.75</v>
      </c>
      <c r="D70" s="49">
        <v>27</v>
      </c>
      <c r="E70" s="29">
        <v>0.75</v>
      </c>
      <c r="F70" s="99">
        <v>27</v>
      </c>
      <c r="G70" s="29">
        <v>0.75</v>
      </c>
      <c r="H70" s="99">
        <v>28</v>
      </c>
      <c r="I70" s="99">
        <f t="shared" si="2"/>
        <v>-1</v>
      </c>
      <c r="J70" s="152">
        <f t="shared" si="3"/>
        <v>-3.5714285714285712E-2</v>
      </c>
      <c r="L70" s="47" t="s">
        <v>457</v>
      </c>
      <c r="M70" s="33" t="s">
        <v>108</v>
      </c>
      <c r="N70" s="69">
        <v>0.75</v>
      </c>
      <c r="O70" s="49">
        <v>27</v>
      </c>
      <c r="P70" s="29">
        <v>0.75</v>
      </c>
      <c r="Q70" s="99">
        <v>27</v>
      </c>
      <c r="R70" s="29">
        <v>0.75</v>
      </c>
      <c r="S70" s="99">
        <v>28</v>
      </c>
      <c r="T70" s="29">
        <v>0.75</v>
      </c>
      <c r="U70" s="26">
        <v>27</v>
      </c>
      <c r="V70" s="99">
        <f t="shared" si="4"/>
        <v>1</v>
      </c>
      <c r="W70" s="152">
        <f t="shared" si="5"/>
        <v>3.7037037037037035E-2</v>
      </c>
      <c r="Y70" s="47" t="s">
        <v>457</v>
      </c>
      <c r="Z70" s="33" t="s">
        <v>108</v>
      </c>
      <c r="AA70" s="69">
        <v>0.75</v>
      </c>
      <c r="AB70" s="49">
        <v>27</v>
      </c>
      <c r="AC70" s="29">
        <v>0.75</v>
      </c>
      <c r="AD70" s="99">
        <v>27</v>
      </c>
      <c r="AE70" s="29">
        <v>0.75</v>
      </c>
      <c r="AF70" s="99">
        <v>28</v>
      </c>
      <c r="AG70" s="29">
        <v>0.75</v>
      </c>
      <c r="AH70" s="26">
        <v>27</v>
      </c>
      <c r="AI70" s="29">
        <v>0.75</v>
      </c>
      <c r="AJ70" s="26">
        <v>28</v>
      </c>
      <c r="AK70" s="29">
        <v>0.75</v>
      </c>
      <c r="AL70" s="331">
        <v>29</v>
      </c>
      <c r="AM70" s="350">
        <v>0.75</v>
      </c>
      <c r="AN70" s="26">
        <v>29</v>
      </c>
      <c r="AO70" s="69">
        <v>0.75</v>
      </c>
      <c r="AP70" s="49">
        <v>31</v>
      </c>
      <c r="AQ70" s="336">
        <f t="shared" ref="AQ70:AQ84" si="8">+AN70-AP70</f>
        <v>-2</v>
      </c>
      <c r="AR70" s="232">
        <f t="shared" ref="AR70:AR84" si="9">+AQ70/AN70</f>
        <v>-6.8965517241379309E-2</v>
      </c>
      <c r="AT70" s="47" t="s">
        <v>457</v>
      </c>
      <c r="AU70" s="33" t="s">
        <v>108</v>
      </c>
      <c r="AV70" s="69">
        <v>0.75</v>
      </c>
      <c r="AW70" s="49">
        <v>31</v>
      </c>
    </row>
    <row r="71" spans="1:49" x14ac:dyDescent="0.25">
      <c r="A71" s="44" t="s">
        <v>109</v>
      </c>
      <c r="B71" s="33" t="s">
        <v>86</v>
      </c>
      <c r="C71" s="39">
        <v>0.31944444444444464</v>
      </c>
      <c r="D71" s="99">
        <v>61</v>
      </c>
      <c r="E71" s="39">
        <v>0.31944444444444464</v>
      </c>
      <c r="F71" s="99">
        <v>65</v>
      </c>
      <c r="G71" s="39">
        <v>0.31944444444444464</v>
      </c>
      <c r="H71" s="99">
        <v>64</v>
      </c>
      <c r="I71" s="99">
        <f t="shared" si="2"/>
        <v>1</v>
      </c>
      <c r="J71" s="152">
        <f t="shared" si="3"/>
        <v>1.5625E-2</v>
      </c>
      <c r="L71" s="44" t="s">
        <v>109</v>
      </c>
      <c r="M71" s="33" t="s">
        <v>86</v>
      </c>
      <c r="N71" s="39">
        <v>0.31944444444444464</v>
      </c>
      <c r="O71" s="99">
        <v>61</v>
      </c>
      <c r="P71" s="39">
        <v>0.31944444444444464</v>
      </c>
      <c r="Q71" s="99">
        <v>65</v>
      </c>
      <c r="R71" s="39">
        <v>0.31944444444444464</v>
      </c>
      <c r="S71" s="99">
        <v>64</v>
      </c>
      <c r="T71" s="39">
        <v>0.31944444444444464</v>
      </c>
      <c r="U71" s="26">
        <v>62</v>
      </c>
      <c r="V71" s="99">
        <f t="shared" si="4"/>
        <v>2</v>
      </c>
      <c r="W71" s="152">
        <f t="shared" si="5"/>
        <v>3.2258064516129031E-2</v>
      </c>
      <c r="Y71" s="47" t="s">
        <v>109</v>
      </c>
      <c r="Z71" s="33" t="s">
        <v>86</v>
      </c>
      <c r="AA71" s="39">
        <v>0.31944444444444464</v>
      </c>
      <c r="AB71" s="99">
        <v>61</v>
      </c>
      <c r="AC71" s="39">
        <v>0.31944444444444464</v>
      </c>
      <c r="AD71" s="99">
        <v>65</v>
      </c>
      <c r="AE71" s="39">
        <v>0.31944444444444464</v>
      </c>
      <c r="AF71" s="99">
        <v>64</v>
      </c>
      <c r="AG71" s="39">
        <v>0.31944444444444464</v>
      </c>
      <c r="AH71" s="26">
        <v>62</v>
      </c>
      <c r="AI71" s="39">
        <v>0.31944444444444464</v>
      </c>
      <c r="AJ71" s="26">
        <v>64</v>
      </c>
      <c r="AK71" s="39">
        <v>0.31944444444444464</v>
      </c>
      <c r="AL71" s="331">
        <v>64</v>
      </c>
      <c r="AM71" s="355">
        <v>0.31944444444444464</v>
      </c>
      <c r="AN71" s="26">
        <v>63</v>
      </c>
      <c r="AO71" s="39">
        <v>0.31944444444444464</v>
      </c>
      <c r="AP71" s="99">
        <v>65</v>
      </c>
      <c r="AQ71" s="335">
        <f t="shared" si="8"/>
        <v>-2</v>
      </c>
      <c r="AR71" s="216">
        <f t="shared" si="9"/>
        <v>-3.1746031746031744E-2</v>
      </c>
      <c r="AT71" s="47" t="s">
        <v>109</v>
      </c>
      <c r="AU71" s="33" t="s">
        <v>86</v>
      </c>
      <c r="AV71" s="39">
        <v>0.31944444444444464</v>
      </c>
      <c r="AW71" s="99">
        <v>65</v>
      </c>
    </row>
    <row r="72" spans="1:49" x14ac:dyDescent="0.25">
      <c r="A72" s="65" t="s">
        <v>109</v>
      </c>
      <c r="B72" s="33" t="s">
        <v>110</v>
      </c>
      <c r="C72" s="29">
        <v>0.83333333333333393</v>
      </c>
      <c r="D72" s="99">
        <v>24</v>
      </c>
      <c r="E72" s="29">
        <v>0.83333333333333393</v>
      </c>
      <c r="F72" s="99">
        <v>24</v>
      </c>
      <c r="G72" s="29">
        <v>0.83333333333333393</v>
      </c>
      <c r="H72" s="99">
        <v>25</v>
      </c>
      <c r="I72" s="99">
        <f t="shared" si="2"/>
        <v>-1</v>
      </c>
      <c r="J72" s="152">
        <f t="shared" si="3"/>
        <v>-0.04</v>
      </c>
      <c r="L72" s="65" t="s">
        <v>109</v>
      </c>
      <c r="M72" s="33" t="s">
        <v>110</v>
      </c>
      <c r="N72" s="29">
        <v>0.83333333333333393</v>
      </c>
      <c r="O72" s="99">
        <v>24</v>
      </c>
      <c r="P72" s="29">
        <v>0.83333333333333393</v>
      </c>
      <c r="Q72" s="99">
        <v>24</v>
      </c>
      <c r="R72" s="29">
        <v>0.83333333333333393</v>
      </c>
      <c r="S72" s="99">
        <v>25</v>
      </c>
      <c r="T72" s="29">
        <v>0.83333333333333393</v>
      </c>
      <c r="U72" s="26">
        <v>25</v>
      </c>
      <c r="V72" s="99">
        <f t="shared" si="4"/>
        <v>0</v>
      </c>
      <c r="W72" s="152">
        <f t="shared" si="5"/>
        <v>0</v>
      </c>
      <c r="Y72" s="167" t="s">
        <v>109</v>
      </c>
      <c r="Z72" s="33" t="s">
        <v>110</v>
      </c>
      <c r="AA72" s="29">
        <v>0.83333333333333393</v>
      </c>
      <c r="AB72" s="99">
        <v>24</v>
      </c>
      <c r="AC72" s="29">
        <v>0.83333333333333393</v>
      </c>
      <c r="AD72" s="99">
        <v>24</v>
      </c>
      <c r="AE72" s="29">
        <v>0.83333333333333393</v>
      </c>
      <c r="AF72" s="99">
        <v>25</v>
      </c>
      <c r="AG72" s="29">
        <v>0.83333333333333393</v>
      </c>
      <c r="AH72" s="26">
        <v>25</v>
      </c>
      <c r="AI72" s="29">
        <v>0.83333333333333393</v>
      </c>
      <c r="AJ72" s="26">
        <v>25</v>
      </c>
      <c r="AK72" s="29">
        <v>0.83333333333333393</v>
      </c>
      <c r="AL72" s="331">
        <v>25</v>
      </c>
      <c r="AM72" s="350">
        <v>0.83333333333333393</v>
      </c>
      <c r="AN72" s="26">
        <v>26</v>
      </c>
      <c r="AO72" s="29">
        <v>0.83333333333333393</v>
      </c>
      <c r="AP72" s="99">
        <v>27</v>
      </c>
      <c r="AQ72" s="335">
        <f t="shared" si="8"/>
        <v>-1</v>
      </c>
      <c r="AR72" s="216">
        <f t="shared" si="9"/>
        <v>-3.8461538461538464E-2</v>
      </c>
      <c r="AT72" s="167" t="s">
        <v>109</v>
      </c>
      <c r="AU72" s="33" t="s">
        <v>110</v>
      </c>
      <c r="AV72" s="29">
        <v>0.83333333333333393</v>
      </c>
      <c r="AW72" s="99">
        <v>27</v>
      </c>
    </row>
    <row r="73" spans="1:49" x14ac:dyDescent="0.25">
      <c r="A73" s="66" t="s">
        <v>109</v>
      </c>
      <c r="B73" s="35" t="s">
        <v>111</v>
      </c>
      <c r="C73" s="39">
        <v>-0.65277777777777768</v>
      </c>
      <c r="D73" s="99">
        <v>155</v>
      </c>
      <c r="E73" s="39">
        <v>-0.65277777777777768</v>
      </c>
      <c r="F73" s="99">
        <v>163</v>
      </c>
      <c r="G73" s="39">
        <v>-0.65277777777777768</v>
      </c>
      <c r="H73" s="99">
        <v>170</v>
      </c>
      <c r="I73" s="99">
        <f t="shared" si="2"/>
        <v>-7</v>
      </c>
      <c r="J73" s="152">
        <f t="shared" si="3"/>
        <v>-4.1176470588235294E-2</v>
      </c>
      <c r="L73" s="66" t="s">
        <v>109</v>
      </c>
      <c r="M73" s="35" t="s">
        <v>111</v>
      </c>
      <c r="N73" s="39">
        <v>-0.65277777777777768</v>
      </c>
      <c r="O73" s="99">
        <v>155</v>
      </c>
      <c r="P73" s="39">
        <v>-0.65277777777777768</v>
      </c>
      <c r="Q73" s="99">
        <v>163</v>
      </c>
      <c r="R73" s="39">
        <v>-0.65277777777777768</v>
      </c>
      <c r="S73" s="99">
        <v>170</v>
      </c>
      <c r="T73" s="39">
        <v>-0.65277777777777768</v>
      </c>
      <c r="U73" s="26">
        <v>170</v>
      </c>
      <c r="V73" s="99">
        <f t="shared" si="4"/>
        <v>0</v>
      </c>
      <c r="W73" s="152">
        <f t="shared" si="5"/>
        <v>0</v>
      </c>
      <c r="Y73" s="57" t="s">
        <v>109</v>
      </c>
      <c r="Z73" s="35" t="s">
        <v>111</v>
      </c>
      <c r="AA73" s="39">
        <v>-0.65277777777777768</v>
      </c>
      <c r="AB73" s="99">
        <v>155</v>
      </c>
      <c r="AC73" s="39">
        <v>-0.65277777777777768</v>
      </c>
      <c r="AD73" s="99">
        <v>163</v>
      </c>
      <c r="AE73" s="39">
        <v>-0.65277777777777768</v>
      </c>
      <c r="AF73" s="99">
        <v>170</v>
      </c>
      <c r="AG73" s="39">
        <v>-0.65277777777777768</v>
      </c>
      <c r="AH73" s="26">
        <v>170</v>
      </c>
      <c r="AI73" s="39">
        <v>-0.65277777777777768</v>
      </c>
      <c r="AJ73" s="26">
        <v>170</v>
      </c>
      <c r="AK73" s="39">
        <v>-0.65277777777777768</v>
      </c>
      <c r="AL73" s="331">
        <v>175</v>
      </c>
      <c r="AM73" s="355">
        <v>-0.65277777777777768</v>
      </c>
      <c r="AN73" s="26">
        <v>181</v>
      </c>
      <c r="AO73" s="39">
        <v>-0.65277777777777768</v>
      </c>
      <c r="AP73" s="99">
        <v>185</v>
      </c>
      <c r="AQ73" s="335">
        <f t="shared" si="8"/>
        <v>-4</v>
      </c>
      <c r="AR73" s="216">
        <f t="shared" si="9"/>
        <v>-2.2099447513812154E-2</v>
      </c>
      <c r="AT73" s="57" t="s">
        <v>109</v>
      </c>
      <c r="AU73" s="35" t="s">
        <v>111</v>
      </c>
      <c r="AV73" s="39">
        <v>-0.65277777777777768</v>
      </c>
      <c r="AW73" s="99">
        <v>185</v>
      </c>
    </row>
    <row r="74" spans="1:49" x14ac:dyDescent="0.25">
      <c r="A74" s="62" t="s">
        <v>112</v>
      </c>
      <c r="B74" s="33" t="s">
        <v>45</v>
      </c>
      <c r="C74" s="29">
        <v>-0.57142857142857117</v>
      </c>
      <c r="D74" s="99">
        <v>150</v>
      </c>
      <c r="E74" s="29">
        <v>-0.57142857142857117</v>
      </c>
      <c r="F74" s="99">
        <v>156</v>
      </c>
      <c r="G74" s="29">
        <v>-0.57142857142857117</v>
      </c>
      <c r="H74" s="99">
        <v>161</v>
      </c>
      <c r="I74" s="99">
        <f t="shared" si="2"/>
        <v>-5</v>
      </c>
      <c r="J74" s="152">
        <f t="shared" si="3"/>
        <v>-3.1055900621118012E-2</v>
      </c>
      <c r="L74" s="62" t="s">
        <v>112</v>
      </c>
      <c r="M74" s="33" t="s">
        <v>45</v>
      </c>
      <c r="N74" s="29">
        <v>-0.57142857142857117</v>
      </c>
      <c r="O74" s="99">
        <v>150</v>
      </c>
      <c r="P74" s="29">
        <v>-0.57142857142857117</v>
      </c>
      <c r="Q74" s="99">
        <v>156</v>
      </c>
      <c r="R74" s="29">
        <v>-0.57142857142857117</v>
      </c>
      <c r="S74" s="99">
        <v>161</v>
      </c>
      <c r="T74" s="29">
        <v>-0.57142857142857117</v>
      </c>
      <c r="U74" s="26">
        <v>161</v>
      </c>
      <c r="V74" s="99">
        <f t="shared" si="4"/>
        <v>0</v>
      </c>
      <c r="W74" s="152">
        <f t="shared" si="5"/>
        <v>0</v>
      </c>
      <c r="Y74" s="62" t="s">
        <v>112</v>
      </c>
      <c r="Z74" s="33" t="s">
        <v>45</v>
      </c>
      <c r="AA74" s="29">
        <v>-0.57142857142857117</v>
      </c>
      <c r="AB74" s="99">
        <v>150</v>
      </c>
      <c r="AC74" s="29">
        <v>-0.57142857142857117</v>
      </c>
      <c r="AD74" s="99">
        <v>156</v>
      </c>
      <c r="AE74" s="29">
        <v>-0.57142857142857117</v>
      </c>
      <c r="AF74" s="99">
        <v>161</v>
      </c>
      <c r="AG74" s="29">
        <v>-0.57142857142857117</v>
      </c>
      <c r="AH74" s="26">
        <v>161</v>
      </c>
      <c r="AI74" s="29">
        <v>-0.57142857142857117</v>
      </c>
      <c r="AJ74" s="26">
        <v>161</v>
      </c>
      <c r="AK74" s="29">
        <v>-0.57142857142857117</v>
      </c>
      <c r="AL74" s="331">
        <v>167</v>
      </c>
      <c r="AM74" s="350">
        <v>-0.57142857142857117</v>
      </c>
      <c r="AN74" s="26">
        <v>174</v>
      </c>
      <c r="AO74" s="29">
        <v>-0.57142857142857117</v>
      </c>
      <c r="AP74" s="99">
        <v>177</v>
      </c>
      <c r="AQ74" s="335">
        <f t="shared" si="8"/>
        <v>-3</v>
      </c>
      <c r="AR74" s="216">
        <f t="shared" si="9"/>
        <v>-1.7241379310344827E-2</v>
      </c>
      <c r="AT74" s="62" t="s">
        <v>112</v>
      </c>
      <c r="AU74" s="33" t="s">
        <v>45</v>
      </c>
      <c r="AV74" s="29">
        <v>-0.57142857142857117</v>
      </c>
      <c r="AW74" s="99">
        <v>177</v>
      </c>
    </row>
    <row r="75" spans="1:49" x14ac:dyDescent="0.25">
      <c r="A75" s="36" t="s">
        <v>114</v>
      </c>
      <c r="B75" s="35" t="s">
        <v>326</v>
      </c>
      <c r="C75" s="39">
        <v>0.84999999999999964</v>
      </c>
      <c r="D75" s="99">
        <v>23</v>
      </c>
      <c r="E75" s="39">
        <v>0.84999999999999964</v>
      </c>
      <c r="F75" s="99">
        <v>23</v>
      </c>
      <c r="G75" s="39">
        <v>0.84999999999999964</v>
      </c>
      <c r="H75" s="99">
        <v>24</v>
      </c>
      <c r="I75" s="99">
        <f t="shared" si="2"/>
        <v>-1</v>
      </c>
      <c r="J75" s="152">
        <f t="shared" si="3"/>
        <v>-4.1666666666666664E-2</v>
      </c>
      <c r="L75" s="36" t="s">
        <v>114</v>
      </c>
      <c r="M75" s="35" t="s">
        <v>326</v>
      </c>
      <c r="N75" s="39">
        <v>0.84999999999999964</v>
      </c>
      <c r="O75" s="99">
        <v>23</v>
      </c>
      <c r="P75" s="39">
        <v>0.84999999999999964</v>
      </c>
      <c r="Q75" s="99">
        <v>23</v>
      </c>
      <c r="R75" s="39">
        <v>0.84999999999999964</v>
      </c>
      <c r="S75" s="99">
        <v>24</v>
      </c>
      <c r="T75" s="52">
        <v>0.5</v>
      </c>
      <c r="U75" s="49">
        <v>41</v>
      </c>
      <c r="V75" s="49">
        <f t="shared" si="4"/>
        <v>-17</v>
      </c>
      <c r="W75" s="153">
        <f t="shared" si="5"/>
        <v>-0.41463414634146339</v>
      </c>
      <c r="Y75" s="59" t="s">
        <v>114</v>
      </c>
      <c r="Z75" s="35" t="s">
        <v>326</v>
      </c>
      <c r="AA75" s="39">
        <v>0.84999999999999964</v>
      </c>
      <c r="AB75" s="99">
        <v>23</v>
      </c>
      <c r="AC75" s="39">
        <v>0.84999999999999964</v>
      </c>
      <c r="AD75" s="99">
        <v>23</v>
      </c>
      <c r="AE75" s="39">
        <v>0.84999999999999964</v>
      </c>
      <c r="AF75" s="99">
        <v>24</v>
      </c>
      <c r="AG75" s="52">
        <v>0.5</v>
      </c>
      <c r="AH75" s="49">
        <v>41</v>
      </c>
      <c r="AI75" s="52">
        <v>0.5</v>
      </c>
      <c r="AJ75" s="49">
        <v>41</v>
      </c>
      <c r="AK75" s="39">
        <v>0.5</v>
      </c>
      <c r="AL75" s="331">
        <v>41</v>
      </c>
      <c r="AM75" s="355">
        <v>0.5</v>
      </c>
      <c r="AN75" s="26">
        <v>42</v>
      </c>
      <c r="AO75" s="39">
        <v>0.5</v>
      </c>
      <c r="AP75" s="99">
        <v>43</v>
      </c>
      <c r="AQ75" s="335">
        <f t="shared" si="8"/>
        <v>-1</v>
      </c>
      <c r="AR75" s="216">
        <f t="shared" si="9"/>
        <v>-2.3809523809523808E-2</v>
      </c>
      <c r="AT75" s="59" t="s">
        <v>114</v>
      </c>
      <c r="AU75" s="35" t="s">
        <v>326</v>
      </c>
      <c r="AV75" s="39">
        <v>0.5</v>
      </c>
      <c r="AW75" s="99">
        <v>43</v>
      </c>
    </row>
    <row r="76" spans="1:49" x14ac:dyDescent="0.25">
      <c r="A76" s="36" t="s">
        <v>116</v>
      </c>
      <c r="B76" s="33" t="s">
        <v>353</v>
      </c>
      <c r="C76" s="39"/>
      <c r="D76" s="99"/>
      <c r="E76" s="52">
        <v>1.6667000000000005</v>
      </c>
      <c r="F76" s="49">
        <v>2</v>
      </c>
      <c r="G76" s="52">
        <v>0</v>
      </c>
      <c r="H76" s="49">
        <v>85</v>
      </c>
      <c r="I76" s="49">
        <f t="shared" si="2"/>
        <v>-83</v>
      </c>
      <c r="J76" s="153">
        <f t="shared" si="3"/>
        <v>-0.97647058823529409</v>
      </c>
      <c r="L76" s="36" t="s">
        <v>116</v>
      </c>
      <c r="M76" s="33" t="s">
        <v>353</v>
      </c>
      <c r="N76" s="39"/>
      <c r="O76" s="99"/>
      <c r="P76" s="52">
        <v>1.6667000000000005</v>
      </c>
      <c r="Q76" s="49">
        <v>2</v>
      </c>
      <c r="R76" s="52">
        <v>0</v>
      </c>
      <c r="S76" s="49">
        <v>85</v>
      </c>
      <c r="T76" s="39">
        <v>0</v>
      </c>
      <c r="U76" s="26">
        <v>85</v>
      </c>
      <c r="V76" s="99">
        <f t="shared" si="4"/>
        <v>0</v>
      </c>
      <c r="W76" s="152">
        <f t="shared" si="5"/>
        <v>0</v>
      </c>
      <c r="Y76" s="59" t="s">
        <v>116</v>
      </c>
      <c r="Z76" s="33" t="s">
        <v>353</v>
      </c>
      <c r="AA76" s="39"/>
      <c r="AB76" s="99"/>
      <c r="AC76" s="52">
        <v>1.6667000000000005</v>
      </c>
      <c r="AD76" s="49">
        <v>2</v>
      </c>
      <c r="AE76" s="52">
        <v>0</v>
      </c>
      <c r="AF76" s="49">
        <v>85</v>
      </c>
      <c r="AG76" s="39">
        <v>0</v>
      </c>
      <c r="AH76" s="26">
        <v>85</v>
      </c>
      <c r="AI76" s="52">
        <v>0</v>
      </c>
      <c r="AJ76" s="49">
        <v>88</v>
      </c>
      <c r="AK76" s="39">
        <v>0</v>
      </c>
      <c r="AL76" s="331">
        <v>91</v>
      </c>
      <c r="AM76" s="355">
        <v>0</v>
      </c>
      <c r="AN76" s="26">
        <v>89</v>
      </c>
      <c r="AO76" s="39">
        <v>0</v>
      </c>
      <c r="AP76" s="99">
        <v>90</v>
      </c>
      <c r="AQ76" s="335">
        <f t="shared" si="8"/>
        <v>-1</v>
      </c>
      <c r="AR76" s="216">
        <f t="shared" si="9"/>
        <v>-1.1235955056179775E-2</v>
      </c>
      <c r="AT76" s="59" t="s">
        <v>116</v>
      </c>
      <c r="AU76" s="33" t="s">
        <v>353</v>
      </c>
      <c r="AV76" s="39">
        <v>0</v>
      </c>
      <c r="AW76" s="99">
        <v>90</v>
      </c>
    </row>
    <row r="77" spans="1:49" x14ac:dyDescent="0.25">
      <c r="A77" s="32" t="s">
        <v>332</v>
      </c>
      <c r="B77" s="33" t="s">
        <v>117</v>
      </c>
      <c r="C77" s="39">
        <v>0.20000000000000018</v>
      </c>
      <c r="D77" s="99">
        <v>71</v>
      </c>
      <c r="E77" s="39">
        <v>0.20000000000000018</v>
      </c>
      <c r="F77" s="99">
        <v>74</v>
      </c>
      <c r="G77" s="39">
        <v>0.20000000000000018</v>
      </c>
      <c r="H77" s="99">
        <v>74</v>
      </c>
      <c r="I77" s="99">
        <f t="shared" si="2"/>
        <v>0</v>
      </c>
      <c r="J77" s="152">
        <f t="shared" si="3"/>
        <v>0</v>
      </c>
      <c r="L77" s="32" t="s">
        <v>332</v>
      </c>
      <c r="M77" s="33" t="s">
        <v>117</v>
      </c>
      <c r="N77" s="39">
        <v>0.20000000000000018</v>
      </c>
      <c r="O77" s="99">
        <v>71</v>
      </c>
      <c r="P77" s="39">
        <v>0.20000000000000018</v>
      </c>
      <c r="Q77" s="99">
        <v>74</v>
      </c>
      <c r="R77" s="39">
        <v>0.20000000000000018</v>
      </c>
      <c r="S77" s="99">
        <v>74</v>
      </c>
      <c r="T77" s="39">
        <v>0.20000000000000018</v>
      </c>
      <c r="U77" s="26">
        <v>73</v>
      </c>
      <c r="V77" s="99">
        <f t="shared" si="4"/>
        <v>1</v>
      </c>
      <c r="W77" s="152">
        <f t="shared" si="5"/>
        <v>1.3698630136986301E-2</v>
      </c>
      <c r="Y77" s="46" t="s">
        <v>332</v>
      </c>
      <c r="Z77" s="33" t="s">
        <v>117</v>
      </c>
      <c r="AA77" s="39">
        <v>0.20000000000000018</v>
      </c>
      <c r="AB77" s="99">
        <v>71</v>
      </c>
      <c r="AC77" s="39">
        <v>0.20000000000000018</v>
      </c>
      <c r="AD77" s="99">
        <v>74</v>
      </c>
      <c r="AE77" s="39">
        <v>0.20000000000000018</v>
      </c>
      <c r="AF77" s="99">
        <v>74</v>
      </c>
      <c r="AG77" s="39">
        <v>0.20000000000000018</v>
      </c>
      <c r="AH77" s="26">
        <v>73</v>
      </c>
      <c r="AI77" s="39">
        <v>0.20000000000000018</v>
      </c>
      <c r="AJ77" s="26">
        <v>76</v>
      </c>
      <c r="AK77" s="39">
        <v>0.20000000000000018</v>
      </c>
      <c r="AL77" s="331">
        <v>79</v>
      </c>
      <c r="AM77" s="355">
        <v>0.20000000000000018</v>
      </c>
      <c r="AN77" s="26">
        <v>76</v>
      </c>
      <c r="AO77" s="39">
        <v>0.20000000000000018</v>
      </c>
      <c r="AP77" s="99">
        <v>77</v>
      </c>
      <c r="AQ77" s="335">
        <f t="shared" si="8"/>
        <v>-1</v>
      </c>
      <c r="AR77" s="216">
        <f t="shared" si="9"/>
        <v>-1.3157894736842105E-2</v>
      </c>
      <c r="AT77" s="46" t="s">
        <v>332</v>
      </c>
      <c r="AU77" s="33" t="s">
        <v>117</v>
      </c>
      <c r="AV77" s="39">
        <v>0.20000000000000018</v>
      </c>
      <c r="AW77" s="99">
        <v>77</v>
      </c>
    </row>
    <row r="78" spans="1:49" x14ac:dyDescent="0.25">
      <c r="A78" s="40" t="s">
        <v>118</v>
      </c>
      <c r="B78" s="33" t="s">
        <v>98</v>
      </c>
      <c r="C78" s="52">
        <v>1.6111111111111098</v>
      </c>
      <c r="D78" s="49">
        <v>3</v>
      </c>
      <c r="E78" s="52">
        <v>1.2778</v>
      </c>
      <c r="F78" s="49">
        <v>8</v>
      </c>
      <c r="G78" s="52">
        <v>1.2778</v>
      </c>
      <c r="H78" s="49">
        <v>9</v>
      </c>
      <c r="I78" s="49">
        <f t="shared" si="2"/>
        <v>-1</v>
      </c>
      <c r="J78" s="153">
        <f t="shared" si="3"/>
        <v>-0.1111111111111111</v>
      </c>
      <c r="L78" s="40" t="s">
        <v>118</v>
      </c>
      <c r="M78" s="33" t="s">
        <v>98</v>
      </c>
      <c r="N78" s="52">
        <v>1.6111111111111098</v>
      </c>
      <c r="O78" s="49">
        <v>3</v>
      </c>
      <c r="P78" s="52">
        <v>1.2778</v>
      </c>
      <c r="Q78" s="49">
        <v>8</v>
      </c>
      <c r="R78" s="52">
        <v>1.2778</v>
      </c>
      <c r="S78" s="49">
        <v>9</v>
      </c>
      <c r="T78" s="39">
        <v>1.2778</v>
      </c>
      <c r="U78" s="26">
        <v>10</v>
      </c>
      <c r="V78" s="99">
        <f t="shared" si="4"/>
        <v>-1</v>
      </c>
      <c r="W78" s="152">
        <f t="shared" si="5"/>
        <v>-0.1</v>
      </c>
      <c r="Y78" s="34" t="s">
        <v>118</v>
      </c>
      <c r="Z78" s="33" t="s">
        <v>98</v>
      </c>
      <c r="AA78" s="52">
        <v>1.6111111111111098</v>
      </c>
      <c r="AB78" s="49">
        <v>3</v>
      </c>
      <c r="AC78" s="52">
        <v>1.2778</v>
      </c>
      <c r="AD78" s="49">
        <v>8</v>
      </c>
      <c r="AE78" s="52">
        <v>1.2778</v>
      </c>
      <c r="AF78" s="49">
        <v>9</v>
      </c>
      <c r="AG78" s="39">
        <v>1.2778</v>
      </c>
      <c r="AH78" s="26">
        <v>10</v>
      </c>
      <c r="AI78" s="39">
        <v>1.2778</v>
      </c>
      <c r="AJ78" s="26">
        <v>11</v>
      </c>
      <c r="AK78" s="52">
        <v>1.0555555555555545</v>
      </c>
      <c r="AL78" s="333">
        <v>17</v>
      </c>
      <c r="AM78" s="355">
        <v>1.0555555555555545</v>
      </c>
      <c r="AN78" s="26">
        <v>18</v>
      </c>
      <c r="AO78" s="39">
        <v>1.0555555555555545</v>
      </c>
      <c r="AP78" s="99">
        <v>18</v>
      </c>
      <c r="AQ78" s="335">
        <f t="shared" si="8"/>
        <v>0</v>
      </c>
      <c r="AR78" s="216">
        <f t="shared" si="9"/>
        <v>0</v>
      </c>
      <c r="AT78" s="34" t="s">
        <v>118</v>
      </c>
      <c r="AU78" s="33" t="s">
        <v>98</v>
      </c>
      <c r="AV78" s="39">
        <v>1.0555555555555545</v>
      </c>
      <c r="AW78" s="99">
        <v>18</v>
      </c>
    </row>
    <row r="79" spans="1:49" x14ac:dyDescent="0.25">
      <c r="A79" s="47" t="s">
        <v>118</v>
      </c>
      <c r="B79" s="35" t="s">
        <v>119</v>
      </c>
      <c r="C79" s="52">
        <v>-1.9888888888888889</v>
      </c>
      <c r="D79" s="49">
        <v>175</v>
      </c>
      <c r="E79" s="39">
        <v>-1.9888888888888889</v>
      </c>
      <c r="F79" s="99">
        <v>184</v>
      </c>
      <c r="G79" s="52">
        <v>-1.7388999999999992</v>
      </c>
      <c r="H79" s="49">
        <v>193</v>
      </c>
      <c r="I79" s="49">
        <f t="shared" ref="I79:I145" si="10">+F79-H79</f>
        <v>-9</v>
      </c>
      <c r="J79" s="153">
        <f t="shared" ref="J79:J145" si="11">+I79/H79</f>
        <v>-4.6632124352331605E-2</v>
      </c>
      <c r="L79" s="47" t="s">
        <v>118</v>
      </c>
      <c r="M79" s="35" t="s">
        <v>119</v>
      </c>
      <c r="N79" s="52">
        <v>-1.9888888888888889</v>
      </c>
      <c r="O79" s="49">
        <v>175</v>
      </c>
      <c r="P79" s="39">
        <v>-1.9888888888888889</v>
      </c>
      <c r="Q79" s="99">
        <v>184</v>
      </c>
      <c r="R79" s="52">
        <v>-1.7388999999999992</v>
      </c>
      <c r="S79" s="49">
        <v>193</v>
      </c>
      <c r="T79" s="39">
        <v>-1.7388999999999992</v>
      </c>
      <c r="U79" s="26">
        <v>193</v>
      </c>
      <c r="V79" s="99">
        <f t="shared" ref="V79:V145" si="12">+S79-U79</f>
        <v>0</v>
      </c>
      <c r="W79" s="152">
        <f t="shared" ref="W79:W145" si="13">+V79/U79</f>
        <v>0</v>
      </c>
      <c r="Y79" s="60" t="s">
        <v>118</v>
      </c>
      <c r="Z79" s="35" t="s">
        <v>119</v>
      </c>
      <c r="AA79" s="52">
        <v>-1.9888888888888889</v>
      </c>
      <c r="AB79" s="49">
        <v>175</v>
      </c>
      <c r="AC79" s="39">
        <v>-1.9888888888888889</v>
      </c>
      <c r="AD79" s="99">
        <v>184</v>
      </c>
      <c r="AE79" s="52">
        <v>-1.7388999999999992</v>
      </c>
      <c r="AF79" s="49">
        <v>193</v>
      </c>
      <c r="AG79" s="39">
        <v>-1.7388999999999992</v>
      </c>
      <c r="AH79" s="26">
        <v>193</v>
      </c>
      <c r="AI79" s="39">
        <v>-1.7388999999999992</v>
      </c>
      <c r="AJ79" s="26">
        <v>195</v>
      </c>
      <c r="AK79" s="52">
        <v>-1.7388888888888889</v>
      </c>
      <c r="AL79" s="333">
        <v>199</v>
      </c>
      <c r="AM79" s="355">
        <v>-1.7388888888888889</v>
      </c>
      <c r="AN79" s="26">
        <v>205</v>
      </c>
      <c r="AO79" s="39">
        <v>-1.7388888888888889</v>
      </c>
      <c r="AP79" s="99">
        <v>210</v>
      </c>
      <c r="AQ79" s="335">
        <f t="shared" si="8"/>
        <v>-5</v>
      </c>
      <c r="AR79" s="216">
        <f t="shared" si="9"/>
        <v>-2.4390243902439025E-2</v>
      </c>
      <c r="AT79" s="60" t="s">
        <v>118</v>
      </c>
      <c r="AU79" s="35" t="s">
        <v>119</v>
      </c>
      <c r="AV79" s="39">
        <v>-1.7388888888888889</v>
      </c>
      <c r="AW79" s="99">
        <v>210</v>
      </c>
    </row>
    <row r="80" spans="1:49" x14ac:dyDescent="0.25">
      <c r="A80" s="36" t="s">
        <v>120</v>
      </c>
      <c r="B80" s="33" t="s">
        <v>121</v>
      </c>
      <c r="C80" s="39">
        <v>0.63885555555555573</v>
      </c>
      <c r="D80" s="99">
        <v>34</v>
      </c>
      <c r="E80" s="39">
        <v>0.63885555555555573</v>
      </c>
      <c r="F80" s="99">
        <v>34</v>
      </c>
      <c r="G80" s="39">
        <v>0.63885555555555573</v>
      </c>
      <c r="H80" s="99">
        <v>37</v>
      </c>
      <c r="I80" s="99">
        <f t="shared" si="10"/>
        <v>-3</v>
      </c>
      <c r="J80" s="152">
        <f t="shared" si="11"/>
        <v>-8.1081081081081086E-2</v>
      </c>
      <c r="L80" s="36" t="s">
        <v>120</v>
      </c>
      <c r="M80" s="33" t="s">
        <v>121</v>
      </c>
      <c r="N80" s="39">
        <v>0.63885555555555573</v>
      </c>
      <c r="O80" s="99">
        <v>34</v>
      </c>
      <c r="P80" s="39">
        <v>0.63885555555555573</v>
      </c>
      <c r="Q80" s="99">
        <v>34</v>
      </c>
      <c r="R80" s="39">
        <v>0.63885555555555573</v>
      </c>
      <c r="S80" s="99">
        <v>37</v>
      </c>
      <c r="T80" s="52">
        <v>0.63885555555555573</v>
      </c>
      <c r="U80" s="49">
        <v>34</v>
      </c>
      <c r="V80" s="49">
        <f t="shared" si="12"/>
        <v>3</v>
      </c>
      <c r="W80" s="153">
        <f t="shared" si="13"/>
        <v>8.8235294117647065E-2</v>
      </c>
      <c r="Y80" s="59" t="s">
        <v>120</v>
      </c>
      <c r="Z80" s="33" t="s">
        <v>121</v>
      </c>
      <c r="AA80" s="39">
        <v>0.63885555555555573</v>
      </c>
      <c r="AB80" s="99">
        <v>34</v>
      </c>
      <c r="AC80" s="39">
        <v>0.63885555555555573</v>
      </c>
      <c r="AD80" s="99">
        <v>34</v>
      </c>
      <c r="AE80" s="39">
        <v>0.63885555555555573</v>
      </c>
      <c r="AF80" s="99">
        <v>37</v>
      </c>
      <c r="AG80" s="52">
        <v>0.63885555555555573</v>
      </c>
      <c r="AH80" s="49">
        <v>34</v>
      </c>
      <c r="AI80" s="52">
        <v>0.63885555555555573</v>
      </c>
      <c r="AJ80" s="49">
        <v>35</v>
      </c>
      <c r="AK80" s="52">
        <v>0.88888888888888928</v>
      </c>
      <c r="AL80" s="333">
        <v>22</v>
      </c>
      <c r="AM80" s="355">
        <v>0.88888888888888928</v>
      </c>
      <c r="AN80" s="26">
        <v>23</v>
      </c>
      <c r="AO80" s="39">
        <v>0.88888888888888928</v>
      </c>
      <c r="AP80" s="99">
        <v>24</v>
      </c>
      <c r="AQ80" s="335">
        <f t="shared" si="8"/>
        <v>-1</v>
      </c>
      <c r="AR80" s="216">
        <f t="shared" si="9"/>
        <v>-4.3478260869565216E-2</v>
      </c>
      <c r="AT80" s="59" t="s">
        <v>120</v>
      </c>
      <c r="AU80" s="33" t="s">
        <v>121</v>
      </c>
      <c r="AV80" s="39">
        <v>0.88888888888888928</v>
      </c>
      <c r="AW80" s="99">
        <v>24</v>
      </c>
    </row>
    <row r="81" spans="1:49" x14ac:dyDescent="0.25">
      <c r="A81" s="47" t="s">
        <v>120</v>
      </c>
      <c r="B81" s="35" t="s">
        <v>354</v>
      </c>
      <c r="C81" s="39"/>
      <c r="D81" s="99"/>
      <c r="E81" s="69">
        <v>0</v>
      </c>
      <c r="F81" s="49">
        <v>86</v>
      </c>
      <c r="G81" s="29">
        <v>0</v>
      </c>
      <c r="H81" s="99">
        <v>85</v>
      </c>
      <c r="I81" s="99">
        <f t="shared" si="10"/>
        <v>1</v>
      </c>
      <c r="J81" s="152">
        <f t="shared" si="11"/>
        <v>1.1764705882352941E-2</v>
      </c>
      <c r="L81" s="47" t="s">
        <v>120</v>
      </c>
      <c r="M81" s="35" t="s">
        <v>354</v>
      </c>
      <c r="N81" s="39"/>
      <c r="O81" s="99"/>
      <c r="P81" s="69">
        <v>0</v>
      </c>
      <c r="Q81" s="49">
        <v>86</v>
      </c>
      <c r="R81" s="29">
        <v>0</v>
      </c>
      <c r="S81" s="99">
        <v>85</v>
      </c>
      <c r="T81" s="29">
        <v>0</v>
      </c>
      <c r="U81" s="26">
        <v>85</v>
      </c>
      <c r="V81" s="99">
        <f t="shared" si="12"/>
        <v>0</v>
      </c>
      <c r="W81" s="152">
        <f t="shared" si="13"/>
        <v>0</v>
      </c>
      <c r="Y81" s="36" t="s">
        <v>120</v>
      </c>
      <c r="Z81" s="35" t="s">
        <v>354</v>
      </c>
      <c r="AA81" s="39"/>
      <c r="AB81" s="99"/>
      <c r="AC81" s="69">
        <v>0</v>
      </c>
      <c r="AD81" s="49">
        <v>86</v>
      </c>
      <c r="AE81" s="29">
        <v>0</v>
      </c>
      <c r="AF81" s="99">
        <v>85</v>
      </c>
      <c r="AG81" s="29">
        <v>0</v>
      </c>
      <c r="AH81" s="26">
        <v>85</v>
      </c>
      <c r="AI81" s="29">
        <v>0</v>
      </c>
      <c r="AJ81" s="26">
        <v>88</v>
      </c>
      <c r="AK81" s="29">
        <v>0</v>
      </c>
      <c r="AL81" s="331">
        <v>91</v>
      </c>
      <c r="AM81" s="350">
        <v>0</v>
      </c>
      <c r="AN81" s="26">
        <v>89</v>
      </c>
      <c r="AO81" s="29">
        <v>0</v>
      </c>
      <c r="AP81" s="99">
        <v>90</v>
      </c>
      <c r="AQ81" s="335">
        <f t="shared" si="8"/>
        <v>-1</v>
      </c>
      <c r="AR81" s="216">
        <f t="shared" si="9"/>
        <v>-1.1235955056179775E-2</v>
      </c>
      <c r="AT81" s="36" t="s">
        <v>120</v>
      </c>
      <c r="AU81" s="35" t="s">
        <v>354</v>
      </c>
      <c r="AV81" s="29">
        <v>0</v>
      </c>
      <c r="AW81" s="99">
        <v>90</v>
      </c>
    </row>
    <row r="82" spans="1:49" ht="15.75" x14ac:dyDescent="0.25">
      <c r="A82" s="105" t="s">
        <v>122</v>
      </c>
      <c r="B82" s="106" t="s">
        <v>123</v>
      </c>
      <c r="C82" s="52">
        <v>-1.1333777777777785</v>
      </c>
      <c r="D82" s="49">
        <v>167</v>
      </c>
      <c r="E82" s="39">
        <v>-1.1333777777777785</v>
      </c>
      <c r="F82" s="99">
        <v>176</v>
      </c>
      <c r="G82" s="52">
        <v>-0.18890000000000029</v>
      </c>
      <c r="H82" s="49">
        <v>135</v>
      </c>
      <c r="I82" s="49">
        <f t="shared" si="10"/>
        <v>41</v>
      </c>
      <c r="J82" s="153">
        <f t="shared" si="11"/>
        <v>0.3037037037037037</v>
      </c>
      <c r="L82" s="105" t="s">
        <v>122</v>
      </c>
      <c r="M82" s="106" t="s">
        <v>123</v>
      </c>
      <c r="N82" s="52">
        <v>-1.1333777777777785</v>
      </c>
      <c r="O82" s="49">
        <v>167</v>
      </c>
      <c r="P82" s="39">
        <v>-1.1333777777777785</v>
      </c>
      <c r="Q82" s="99">
        <v>176</v>
      </c>
      <c r="R82" s="52">
        <v>-0.18890000000000029</v>
      </c>
      <c r="S82" s="49">
        <v>135</v>
      </c>
      <c r="T82" s="39">
        <v>-0.18890000000000029</v>
      </c>
      <c r="U82" s="26">
        <v>135</v>
      </c>
      <c r="V82" s="99">
        <f t="shared" si="12"/>
        <v>0</v>
      </c>
      <c r="W82" s="152">
        <f t="shared" si="13"/>
        <v>0</v>
      </c>
      <c r="Y82" s="226" t="s">
        <v>122</v>
      </c>
      <c r="Z82" s="106" t="s">
        <v>123</v>
      </c>
      <c r="AA82" s="52">
        <v>-1.1333777777777785</v>
      </c>
      <c r="AB82" s="49">
        <v>167</v>
      </c>
      <c r="AC82" s="39">
        <v>-1.1333777777777785</v>
      </c>
      <c r="AD82" s="99">
        <v>176</v>
      </c>
      <c r="AE82" s="52">
        <v>-0.18890000000000029</v>
      </c>
      <c r="AF82" s="49">
        <v>135</v>
      </c>
      <c r="AG82" s="39">
        <v>-0.18890000000000029</v>
      </c>
      <c r="AH82" s="26">
        <v>135</v>
      </c>
      <c r="AI82" s="52">
        <v>-0.74450000000000038</v>
      </c>
      <c r="AJ82" s="49">
        <v>173</v>
      </c>
      <c r="AK82" s="52">
        <v>-0.30004444444444456</v>
      </c>
      <c r="AL82" s="333">
        <v>148</v>
      </c>
      <c r="AM82" s="355">
        <v>-0.30004444444444456</v>
      </c>
      <c r="AN82" s="26">
        <v>153</v>
      </c>
      <c r="AO82" s="52">
        <v>-0.30004444444444456</v>
      </c>
      <c r="AP82" s="49">
        <v>153</v>
      </c>
      <c r="AQ82" s="336">
        <f t="shared" si="8"/>
        <v>0</v>
      </c>
      <c r="AR82" s="232">
        <f t="shared" si="9"/>
        <v>0</v>
      </c>
      <c r="AT82" s="226" t="s">
        <v>122</v>
      </c>
      <c r="AU82" s="106" t="s">
        <v>123</v>
      </c>
      <c r="AV82" s="52">
        <v>-0.30004444444444456</v>
      </c>
      <c r="AW82" s="49">
        <v>153</v>
      </c>
    </row>
    <row r="83" spans="1:49" x14ac:dyDescent="0.25">
      <c r="A83" s="113" t="s">
        <v>122</v>
      </c>
      <c r="B83" s="33" t="s">
        <v>333</v>
      </c>
      <c r="C83" s="69">
        <v>-1</v>
      </c>
      <c r="D83" s="49">
        <v>163</v>
      </c>
      <c r="E83" s="29">
        <v>-1</v>
      </c>
      <c r="F83" s="99">
        <v>171</v>
      </c>
      <c r="G83" s="29">
        <v>-1</v>
      </c>
      <c r="H83" s="99">
        <v>181</v>
      </c>
      <c r="I83" s="99">
        <f t="shared" si="10"/>
        <v>-10</v>
      </c>
      <c r="J83" s="152">
        <f t="shared" si="11"/>
        <v>-5.5248618784530384E-2</v>
      </c>
      <c r="L83" s="113" t="s">
        <v>122</v>
      </c>
      <c r="M83" s="33" t="s">
        <v>333</v>
      </c>
      <c r="N83" s="69">
        <v>-1</v>
      </c>
      <c r="O83" s="49">
        <v>163</v>
      </c>
      <c r="P83" s="29">
        <v>-1</v>
      </c>
      <c r="Q83" s="99">
        <v>171</v>
      </c>
      <c r="R83" s="29">
        <v>-1</v>
      </c>
      <c r="S83" s="99">
        <v>181</v>
      </c>
      <c r="T83" s="29">
        <v>-1</v>
      </c>
      <c r="U83" s="26">
        <v>181</v>
      </c>
      <c r="V83" s="99">
        <f t="shared" si="12"/>
        <v>0</v>
      </c>
      <c r="W83" s="152">
        <f t="shared" si="13"/>
        <v>0</v>
      </c>
      <c r="Y83" s="113" t="s">
        <v>122</v>
      </c>
      <c r="Z83" s="33" t="s">
        <v>333</v>
      </c>
      <c r="AA83" s="69">
        <v>-1</v>
      </c>
      <c r="AB83" s="49">
        <v>163</v>
      </c>
      <c r="AC83" s="29">
        <v>-1</v>
      </c>
      <c r="AD83" s="99">
        <v>171</v>
      </c>
      <c r="AE83" s="29">
        <v>-1</v>
      </c>
      <c r="AF83" s="99">
        <v>181</v>
      </c>
      <c r="AG83" s="29">
        <v>-1</v>
      </c>
      <c r="AH83" s="26">
        <v>181</v>
      </c>
      <c r="AI83" s="29">
        <v>-1</v>
      </c>
      <c r="AJ83" s="26">
        <v>183</v>
      </c>
      <c r="AK83" s="29">
        <v>-1</v>
      </c>
      <c r="AL83" s="331">
        <v>187</v>
      </c>
      <c r="AM83" s="350">
        <v>-1</v>
      </c>
      <c r="AN83" s="26">
        <v>192</v>
      </c>
      <c r="AO83" s="29">
        <v>-1</v>
      </c>
      <c r="AP83" s="99">
        <v>197</v>
      </c>
      <c r="AQ83" s="335">
        <f t="shared" si="8"/>
        <v>-5</v>
      </c>
      <c r="AR83" s="216">
        <f t="shared" si="9"/>
        <v>-2.6041666666666668E-2</v>
      </c>
      <c r="AT83" s="113" t="s">
        <v>122</v>
      </c>
      <c r="AU83" s="33" t="s">
        <v>333</v>
      </c>
      <c r="AV83" s="29">
        <v>-1</v>
      </c>
      <c r="AW83" s="99">
        <v>197</v>
      </c>
    </row>
    <row r="84" spans="1:49" ht="15.75" thickBot="1" x14ac:dyDescent="0.3">
      <c r="A84" s="59" t="s">
        <v>124</v>
      </c>
      <c r="B84" s="35" t="s">
        <v>125</v>
      </c>
      <c r="C84" s="39">
        <v>-0.55359999999999943</v>
      </c>
      <c r="D84" s="99">
        <v>144</v>
      </c>
      <c r="E84" s="39">
        <v>-0.55359999999999943</v>
      </c>
      <c r="F84" s="99">
        <v>152</v>
      </c>
      <c r="G84" s="52">
        <v>-0.625</v>
      </c>
      <c r="H84" s="49">
        <v>168</v>
      </c>
      <c r="I84" s="49">
        <f t="shared" si="10"/>
        <v>-16</v>
      </c>
      <c r="J84" s="153">
        <f t="shared" si="11"/>
        <v>-9.5238095238095233E-2</v>
      </c>
      <c r="L84" s="59" t="s">
        <v>124</v>
      </c>
      <c r="M84" s="35" t="s">
        <v>125</v>
      </c>
      <c r="N84" s="39">
        <v>-0.55359999999999943</v>
      </c>
      <c r="O84" s="99">
        <v>144</v>
      </c>
      <c r="P84" s="39">
        <v>-0.55359999999999943</v>
      </c>
      <c r="Q84" s="99">
        <v>152</v>
      </c>
      <c r="R84" s="52">
        <v>-0.625</v>
      </c>
      <c r="S84" s="49">
        <v>168</v>
      </c>
      <c r="T84" s="39">
        <v>-0.625</v>
      </c>
      <c r="U84" s="26">
        <v>168</v>
      </c>
      <c r="V84" s="99">
        <f t="shared" si="12"/>
        <v>0</v>
      </c>
      <c r="W84" s="152">
        <f t="shared" si="13"/>
        <v>0</v>
      </c>
      <c r="Y84" s="40" t="s">
        <v>124</v>
      </c>
      <c r="Z84" s="35" t="s">
        <v>125</v>
      </c>
      <c r="AA84" s="39">
        <v>-0.55359999999999943</v>
      </c>
      <c r="AB84" s="99">
        <v>144</v>
      </c>
      <c r="AC84" s="39">
        <v>-0.55359999999999943</v>
      </c>
      <c r="AD84" s="99">
        <v>152</v>
      </c>
      <c r="AE84" s="52">
        <v>-0.625</v>
      </c>
      <c r="AF84" s="49">
        <v>168</v>
      </c>
      <c r="AG84" s="39">
        <v>-0.625</v>
      </c>
      <c r="AH84" s="26">
        <v>168</v>
      </c>
      <c r="AI84" s="52">
        <v>-0.95829999999999949</v>
      </c>
      <c r="AJ84" s="49">
        <v>181</v>
      </c>
      <c r="AK84" s="39">
        <v>-0.95829999999999949</v>
      </c>
      <c r="AL84" s="331">
        <v>185</v>
      </c>
      <c r="AM84" s="355">
        <v>-0.95829999999999949</v>
      </c>
      <c r="AN84" s="26">
        <v>190</v>
      </c>
      <c r="AO84" s="39">
        <v>-0.95829999999999949</v>
      </c>
      <c r="AP84" s="99">
        <v>195</v>
      </c>
      <c r="AQ84" s="335">
        <f t="shared" si="8"/>
        <v>-5</v>
      </c>
      <c r="AR84" s="216">
        <f t="shared" si="9"/>
        <v>-2.6315789473684209E-2</v>
      </c>
      <c r="AT84" s="40" t="s">
        <v>124</v>
      </c>
      <c r="AU84" s="35" t="s">
        <v>125</v>
      </c>
      <c r="AV84" s="39">
        <v>-0.95829999999999949</v>
      </c>
      <c r="AW84" s="99">
        <v>195</v>
      </c>
    </row>
    <row r="85" spans="1:49" x14ac:dyDescent="0.25">
      <c r="A85" s="251" t="s">
        <v>330</v>
      </c>
      <c r="B85" s="251"/>
      <c r="C85" s="252" t="s">
        <v>328</v>
      </c>
      <c r="D85" s="119" t="s">
        <v>328</v>
      </c>
      <c r="E85" s="252" t="s">
        <v>328</v>
      </c>
      <c r="F85" s="119" t="s">
        <v>328</v>
      </c>
      <c r="G85" s="252" t="s">
        <v>328</v>
      </c>
      <c r="H85" s="265" t="s">
        <v>328</v>
      </c>
      <c r="I85" s="150" t="s">
        <v>366</v>
      </c>
      <c r="J85" s="148" t="s">
        <v>368</v>
      </c>
      <c r="L85" s="251" t="s">
        <v>347</v>
      </c>
      <c r="M85" s="251"/>
      <c r="N85" s="252" t="s">
        <v>328</v>
      </c>
      <c r="O85" s="119" t="s">
        <v>328</v>
      </c>
      <c r="P85" s="252" t="s">
        <v>328</v>
      </c>
      <c r="Q85" s="119" t="s">
        <v>328</v>
      </c>
      <c r="R85" s="252" t="s">
        <v>328</v>
      </c>
      <c r="S85" s="119" t="s">
        <v>328</v>
      </c>
      <c r="T85" s="252" t="s">
        <v>328</v>
      </c>
      <c r="U85" s="265" t="s">
        <v>328</v>
      </c>
      <c r="V85" s="119" t="s">
        <v>366</v>
      </c>
      <c r="W85" s="119" t="s">
        <v>368</v>
      </c>
      <c r="Y85" s="251" t="s">
        <v>448</v>
      </c>
      <c r="Z85" s="251"/>
      <c r="AA85" s="252" t="s">
        <v>328</v>
      </c>
      <c r="AB85" s="119" t="s">
        <v>328</v>
      </c>
      <c r="AC85" s="252" t="s">
        <v>328</v>
      </c>
      <c r="AD85" s="119" t="s">
        <v>328</v>
      </c>
      <c r="AE85" s="252" t="s">
        <v>328</v>
      </c>
      <c r="AF85" s="119" t="s">
        <v>328</v>
      </c>
      <c r="AG85" s="252" t="s">
        <v>328</v>
      </c>
      <c r="AH85" s="119" t="s">
        <v>328</v>
      </c>
      <c r="AI85" s="252" t="s">
        <v>328</v>
      </c>
      <c r="AJ85" s="265" t="s">
        <v>328</v>
      </c>
      <c r="AK85" s="241" t="s">
        <v>328</v>
      </c>
      <c r="AL85" s="119" t="s">
        <v>328</v>
      </c>
      <c r="AM85" s="241" t="s">
        <v>328</v>
      </c>
      <c r="AN85" s="119" t="s">
        <v>328</v>
      </c>
      <c r="AO85" s="241" t="s">
        <v>328</v>
      </c>
      <c r="AP85" s="119" t="s">
        <v>328</v>
      </c>
      <c r="AQ85" s="119" t="s">
        <v>366</v>
      </c>
      <c r="AR85" s="310" t="s">
        <v>368</v>
      </c>
      <c r="AT85" s="251" t="s">
        <v>450</v>
      </c>
      <c r="AU85" s="251"/>
      <c r="AV85" s="241" t="s">
        <v>328</v>
      </c>
      <c r="AW85" s="119" t="s">
        <v>328</v>
      </c>
    </row>
    <row r="86" spans="1:49" x14ac:dyDescent="0.25">
      <c r="A86" s="251" t="s">
        <v>347</v>
      </c>
      <c r="B86" s="251"/>
      <c r="C86" s="272" t="s">
        <v>327</v>
      </c>
      <c r="D86" s="12" t="s">
        <v>327</v>
      </c>
      <c r="E86" s="272" t="s">
        <v>327</v>
      </c>
      <c r="F86" s="12" t="s">
        <v>327</v>
      </c>
      <c r="G86" s="272" t="s">
        <v>327</v>
      </c>
      <c r="H86" s="11" t="s">
        <v>327</v>
      </c>
      <c r="I86" s="151" t="s">
        <v>367</v>
      </c>
      <c r="J86" s="149" t="s">
        <v>367</v>
      </c>
      <c r="L86" s="251" t="s">
        <v>371</v>
      </c>
      <c r="M86" s="251"/>
      <c r="N86" s="272" t="s">
        <v>327</v>
      </c>
      <c r="O86" s="12" t="s">
        <v>327</v>
      </c>
      <c r="P86" s="272" t="s">
        <v>327</v>
      </c>
      <c r="Q86" s="12" t="s">
        <v>327</v>
      </c>
      <c r="R86" s="272" t="s">
        <v>327</v>
      </c>
      <c r="S86" s="12" t="s">
        <v>327</v>
      </c>
      <c r="T86" s="272" t="s">
        <v>327</v>
      </c>
      <c r="U86" s="11" t="s">
        <v>327</v>
      </c>
      <c r="V86" s="12" t="s">
        <v>367</v>
      </c>
      <c r="W86" s="12" t="s">
        <v>367</v>
      </c>
      <c r="Y86" s="251" t="s">
        <v>450</v>
      </c>
      <c r="Z86" s="251"/>
      <c r="AA86" s="272" t="s">
        <v>327</v>
      </c>
      <c r="AB86" s="12" t="s">
        <v>327</v>
      </c>
      <c r="AC86" s="272" t="s">
        <v>327</v>
      </c>
      <c r="AD86" s="12" t="s">
        <v>327</v>
      </c>
      <c r="AE86" s="272" t="s">
        <v>327</v>
      </c>
      <c r="AF86" s="12" t="s">
        <v>327</v>
      </c>
      <c r="AG86" s="272" t="s">
        <v>327</v>
      </c>
      <c r="AH86" s="12" t="s">
        <v>327</v>
      </c>
      <c r="AI86" s="272" t="s">
        <v>327</v>
      </c>
      <c r="AJ86" s="11" t="s">
        <v>327</v>
      </c>
      <c r="AK86" s="12" t="s">
        <v>327</v>
      </c>
      <c r="AL86" s="12" t="s">
        <v>327</v>
      </c>
      <c r="AM86" s="12" t="s">
        <v>327</v>
      </c>
      <c r="AN86" s="12" t="s">
        <v>327</v>
      </c>
      <c r="AO86" s="12" t="s">
        <v>327</v>
      </c>
      <c r="AP86" s="12" t="s">
        <v>327</v>
      </c>
      <c r="AQ86" s="12" t="s">
        <v>367</v>
      </c>
      <c r="AR86" s="12" t="s">
        <v>367</v>
      </c>
      <c r="AT86" s="312" t="s">
        <v>316</v>
      </c>
      <c r="AU86" s="251"/>
      <c r="AV86" s="12" t="s">
        <v>327</v>
      </c>
      <c r="AW86" s="12" t="s">
        <v>327</v>
      </c>
    </row>
    <row r="87" spans="1:49" x14ac:dyDescent="0.25">
      <c r="A87" s="251" t="s">
        <v>371</v>
      </c>
      <c r="B87" s="251"/>
      <c r="C87" s="272" t="s">
        <v>408</v>
      </c>
      <c r="D87" s="12" t="s">
        <v>323</v>
      </c>
      <c r="E87" s="272" t="s">
        <v>408</v>
      </c>
      <c r="F87" s="12" t="s">
        <v>323</v>
      </c>
      <c r="G87" s="272" t="s">
        <v>408</v>
      </c>
      <c r="H87" s="11" t="s">
        <v>323</v>
      </c>
      <c r="I87" s="151" t="s">
        <v>369</v>
      </c>
      <c r="J87" s="149" t="s">
        <v>369</v>
      </c>
      <c r="L87" s="251" t="s">
        <v>388</v>
      </c>
      <c r="M87" s="251"/>
      <c r="N87" s="272" t="s">
        <v>408</v>
      </c>
      <c r="O87" s="12" t="s">
        <v>323</v>
      </c>
      <c r="P87" s="272" t="s">
        <v>408</v>
      </c>
      <c r="Q87" s="12" t="s">
        <v>323</v>
      </c>
      <c r="R87" s="272" t="s">
        <v>408</v>
      </c>
      <c r="S87" s="12" t="s">
        <v>323</v>
      </c>
      <c r="T87" s="272" t="s">
        <v>408</v>
      </c>
      <c r="U87" s="11" t="s">
        <v>323</v>
      </c>
      <c r="V87" s="12" t="s">
        <v>369</v>
      </c>
      <c r="W87" s="12" t="s">
        <v>369</v>
      </c>
      <c r="Y87" s="386" t="s">
        <v>444</v>
      </c>
      <c r="Z87" s="251"/>
      <c r="AA87" s="272" t="s">
        <v>408</v>
      </c>
      <c r="AB87" s="12" t="s">
        <v>323</v>
      </c>
      <c r="AC87" s="272" t="s">
        <v>408</v>
      </c>
      <c r="AD87" s="12" t="s">
        <v>323</v>
      </c>
      <c r="AE87" s="272" t="s">
        <v>408</v>
      </c>
      <c r="AF87" s="12" t="s">
        <v>323</v>
      </c>
      <c r="AG87" s="272" t="s">
        <v>408</v>
      </c>
      <c r="AH87" s="12" t="s">
        <v>323</v>
      </c>
      <c r="AI87" s="272" t="s">
        <v>408</v>
      </c>
      <c r="AJ87" s="11" t="s">
        <v>323</v>
      </c>
      <c r="AK87" s="12" t="s">
        <v>416</v>
      </c>
      <c r="AL87" s="12" t="s">
        <v>323</v>
      </c>
      <c r="AM87" s="240" t="s">
        <v>408</v>
      </c>
      <c r="AN87" s="12" t="s">
        <v>323</v>
      </c>
      <c r="AO87" s="12" t="s">
        <v>416</v>
      </c>
      <c r="AP87" s="12" t="s">
        <v>323</v>
      </c>
      <c r="AQ87" s="12" t="s">
        <v>369</v>
      </c>
      <c r="AR87" s="12" t="s">
        <v>369</v>
      </c>
      <c r="AT87" s="386" t="s">
        <v>444</v>
      </c>
      <c r="AU87" s="251"/>
      <c r="AV87" s="12" t="s">
        <v>416</v>
      </c>
      <c r="AW87" s="12" t="s">
        <v>323</v>
      </c>
    </row>
    <row r="88" spans="1:49" x14ac:dyDescent="0.25">
      <c r="A88" s="251" t="s">
        <v>316</v>
      </c>
      <c r="B88" s="251"/>
      <c r="C88" s="273" t="s">
        <v>413</v>
      </c>
      <c r="D88" s="12" t="s">
        <v>321</v>
      </c>
      <c r="E88" s="273" t="s">
        <v>413</v>
      </c>
      <c r="F88" s="12" t="s">
        <v>321</v>
      </c>
      <c r="G88" s="273" t="s">
        <v>413</v>
      </c>
      <c r="H88" s="11" t="s">
        <v>321</v>
      </c>
      <c r="I88" s="309">
        <v>42679</v>
      </c>
      <c r="J88" s="254">
        <v>42679</v>
      </c>
      <c r="L88" s="251" t="s">
        <v>316</v>
      </c>
      <c r="M88" s="251"/>
      <c r="N88" s="273" t="s">
        <v>413</v>
      </c>
      <c r="O88" s="12" t="s">
        <v>321</v>
      </c>
      <c r="P88" s="273" t="s">
        <v>413</v>
      </c>
      <c r="Q88" s="12" t="s">
        <v>321</v>
      </c>
      <c r="R88" s="273" t="s">
        <v>413</v>
      </c>
      <c r="S88" s="12" t="s">
        <v>321</v>
      </c>
      <c r="T88" s="273" t="s">
        <v>413</v>
      </c>
      <c r="U88" s="11" t="s">
        <v>321</v>
      </c>
      <c r="V88" s="254">
        <v>42710</v>
      </c>
      <c r="W88" s="254">
        <v>42710</v>
      </c>
      <c r="Y88" s="386" t="s">
        <v>409</v>
      </c>
      <c r="Z88" s="251"/>
      <c r="AA88" s="273" t="s">
        <v>413</v>
      </c>
      <c r="AB88" s="12" t="s">
        <v>321</v>
      </c>
      <c r="AC88" s="273" t="s">
        <v>413</v>
      </c>
      <c r="AD88" s="12" t="s">
        <v>321</v>
      </c>
      <c r="AE88" s="273" t="s">
        <v>413</v>
      </c>
      <c r="AF88" s="12" t="s">
        <v>321</v>
      </c>
      <c r="AG88" s="273" t="s">
        <v>413</v>
      </c>
      <c r="AH88" s="12" t="s">
        <v>321</v>
      </c>
      <c r="AI88" s="273" t="s">
        <v>413</v>
      </c>
      <c r="AJ88" s="11" t="s">
        <v>321</v>
      </c>
      <c r="AK88" s="12" t="s">
        <v>409</v>
      </c>
      <c r="AL88" s="12" t="s">
        <v>321</v>
      </c>
      <c r="AM88" s="240" t="s">
        <v>409</v>
      </c>
      <c r="AN88" s="12" t="s">
        <v>321</v>
      </c>
      <c r="AO88" s="12" t="s">
        <v>409</v>
      </c>
      <c r="AP88" s="12" t="s">
        <v>321</v>
      </c>
      <c r="AQ88" s="254">
        <v>42815</v>
      </c>
      <c r="AR88" s="254">
        <v>42815</v>
      </c>
      <c r="AT88" s="386" t="s">
        <v>409</v>
      </c>
      <c r="AU88" s="251"/>
      <c r="AV88" s="12" t="s">
        <v>409</v>
      </c>
      <c r="AW88" s="12" t="s">
        <v>321</v>
      </c>
    </row>
    <row r="89" spans="1:49" ht="15.75" thickBot="1" x14ac:dyDescent="0.3">
      <c r="A89" s="274" t="s">
        <v>17</v>
      </c>
      <c r="B89" s="260" t="s">
        <v>18</v>
      </c>
      <c r="C89" s="109" t="s">
        <v>407</v>
      </c>
      <c r="D89" s="258">
        <v>42646</v>
      </c>
      <c r="E89" s="109" t="s">
        <v>407</v>
      </c>
      <c r="F89" s="258">
        <v>42679</v>
      </c>
      <c r="G89" s="109" t="s">
        <v>407</v>
      </c>
      <c r="H89" s="308">
        <v>42710</v>
      </c>
      <c r="I89" s="308">
        <v>42710</v>
      </c>
      <c r="J89" s="258">
        <v>42710</v>
      </c>
      <c r="L89" s="274" t="s">
        <v>17</v>
      </c>
      <c r="M89" s="260" t="s">
        <v>18</v>
      </c>
      <c r="N89" s="109" t="s">
        <v>407</v>
      </c>
      <c r="O89" s="258">
        <v>42646</v>
      </c>
      <c r="P89" s="109" t="s">
        <v>407</v>
      </c>
      <c r="Q89" s="258">
        <v>42679</v>
      </c>
      <c r="R89" s="109" t="s">
        <v>407</v>
      </c>
      <c r="S89" s="258">
        <v>42710</v>
      </c>
      <c r="T89" s="109" t="s">
        <v>407</v>
      </c>
      <c r="U89" s="308">
        <v>42741</v>
      </c>
      <c r="V89" s="258">
        <v>42741</v>
      </c>
      <c r="W89" s="258">
        <v>42741</v>
      </c>
      <c r="Y89" s="274" t="s">
        <v>17</v>
      </c>
      <c r="Z89" s="260" t="s">
        <v>18</v>
      </c>
      <c r="AA89" s="109" t="s">
        <v>407</v>
      </c>
      <c r="AB89" s="258">
        <v>42646</v>
      </c>
      <c r="AC89" s="109" t="s">
        <v>407</v>
      </c>
      <c r="AD89" s="258">
        <v>42679</v>
      </c>
      <c r="AE89" s="109" t="s">
        <v>407</v>
      </c>
      <c r="AF89" s="258">
        <v>42710</v>
      </c>
      <c r="AG89" s="109" t="s">
        <v>407</v>
      </c>
      <c r="AH89" s="258">
        <v>42741</v>
      </c>
      <c r="AI89" s="109" t="s">
        <v>407</v>
      </c>
      <c r="AJ89" s="308">
        <v>42763</v>
      </c>
      <c r="AK89" s="218" t="s">
        <v>407</v>
      </c>
      <c r="AL89" s="267">
        <v>42798</v>
      </c>
      <c r="AM89" s="218" t="s">
        <v>407</v>
      </c>
      <c r="AN89" s="267">
        <v>42815</v>
      </c>
      <c r="AO89" s="218" t="s">
        <v>453</v>
      </c>
      <c r="AP89" s="267">
        <v>42833</v>
      </c>
      <c r="AQ89" s="258">
        <v>42833</v>
      </c>
      <c r="AR89" s="258">
        <v>42833</v>
      </c>
      <c r="AT89" s="259" t="s">
        <v>17</v>
      </c>
      <c r="AU89" s="260" t="s">
        <v>18</v>
      </c>
      <c r="AV89" s="218" t="s">
        <v>453</v>
      </c>
      <c r="AW89" s="267">
        <v>42833</v>
      </c>
    </row>
    <row r="90" spans="1:49" x14ac:dyDescent="0.25">
      <c r="A90" s="59" t="s">
        <v>124</v>
      </c>
      <c r="B90" s="33" t="s">
        <v>126</v>
      </c>
      <c r="C90" s="39">
        <v>0.87495555555555526</v>
      </c>
      <c r="D90" s="99">
        <v>22</v>
      </c>
      <c r="E90" s="39">
        <v>0.87495555555555526</v>
      </c>
      <c r="F90" s="99">
        <v>21</v>
      </c>
      <c r="G90" s="52">
        <v>0.73209999999999908</v>
      </c>
      <c r="H90" s="49">
        <v>31</v>
      </c>
      <c r="I90" s="49">
        <f t="shared" si="10"/>
        <v>-10</v>
      </c>
      <c r="J90" s="153">
        <f t="shared" si="11"/>
        <v>-0.32258064516129031</v>
      </c>
      <c r="L90" s="59" t="s">
        <v>124</v>
      </c>
      <c r="M90" s="33" t="s">
        <v>126</v>
      </c>
      <c r="N90" s="39">
        <v>0.87495555555555526</v>
      </c>
      <c r="O90" s="99">
        <v>22</v>
      </c>
      <c r="P90" s="39">
        <v>0.87495555555555526</v>
      </c>
      <c r="Q90" s="99">
        <v>21</v>
      </c>
      <c r="R90" s="52">
        <v>0.73209999999999908</v>
      </c>
      <c r="S90" s="49">
        <v>31</v>
      </c>
      <c r="T90" s="52">
        <v>0.95429999999999993</v>
      </c>
      <c r="U90" s="49">
        <v>21</v>
      </c>
      <c r="V90" s="49">
        <f t="shared" si="12"/>
        <v>10</v>
      </c>
      <c r="W90" s="153">
        <f t="shared" si="13"/>
        <v>0.47619047619047616</v>
      </c>
      <c r="Y90" s="40" t="s">
        <v>124</v>
      </c>
      <c r="Z90" s="33" t="s">
        <v>126</v>
      </c>
      <c r="AA90" s="39">
        <v>0.87495555555555526</v>
      </c>
      <c r="AB90" s="99">
        <v>22</v>
      </c>
      <c r="AC90" s="39">
        <v>0.87495555555555526</v>
      </c>
      <c r="AD90" s="99">
        <v>21</v>
      </c>
      <c r="AE90" s="52">
        <v>0.73209999999999908</v>
      </c>
      <c r="AF90" s="49">
        <v>31</v>
      </c>
      <c r="AG90" s="52">
        <v>0.95429999999999993</v>
      </c>
      <c r="AH90" s="49">
        <v>21</v>
      </c>
      <c r="AI90" s="52">
        <v>0.95429999999999993</v>
      </c>
      <c r="AJ90" s="49">
        <v>21</v>
      </c>
      <c r="AK90" s="39">
        <v>0.95429999999999993</v>
      </c>
      <c r="AL90" s="331">
        <v>21</v>
      </c>
      <c r="AM90" s="355">
        <v>0.95429999999999993</v>
      </c>
      <c r="AN90" s="26">
        <v>22</v>
      </c>
      <c r="AO90" s="39">
        <v>0.95429999999999993</v>
      </c>
      <c r="AP90" s="99">
        <v>23</v>
      </c>
      <c r="AQ90" s="335">
        <f>+AN90-AP90</f>
        <v>-1</v>
      </c>
      <c r="AR90" s="216">
        <f>+AQ90/AN90</f>
        <v>-4.5454545454545456E-2</v>
      </c>
      <c r="AT90" s="40" t="s">
        <v>124</v>
      </c>
      <c r="AU90" s="33" t="s">
        <v>126</v>
      </c>
      <c r="AV90" s="39">
        <v>0.95429999999999993</v>
      </c>
      <c r="AW90" s="99">
        <v>23</v>
      </c>
    </row>
    <row r="91" spans="1:49" x14ac:dyDescent="0.25">
      <c r="A91" s="66" t="s">
        <v>127</v>
      </c>
      <c r="B91" s="33" t="s">
        <v>128</v>
      </c>
      <c r="C91" s="39">
        <v>0.66669999999999963</v>
      </c>
      <c r="D91" s="99">
        <v>31</v>
      </c>
      <c r="E91" s="39">
        <v>0.66669999999999963</v>
      </c>
      <c r="F91" s="99">
        <v>31</v>
      </c>
      <c r="G91" s="39">
        <v>0.66669999999999963</v>
      </c>
      <c r="H91" s="99">
        <v>33</v>
      </c>
      <c r="I91" s="99">
        <f t="shared" si="10"/>
        <v>-2</v>
      </c>
      <c r="J91" s="152">
        <f t="shared" si="11"/>
        <v>-6.0606060606060608E-2</v>
      </c>
      <c r="L91" s="66" t="s">
        <v>127</v>
      </c>
      <c r="M91" s="33" t="s">
        <v>128</v>
      </c>
      <c r="N91" s="39">
        <v>0.66669999999999963</v>
      </c>
      <c r="O91" s="99">
        <v>31</v>
      </c>
      <c r="P91" s="39">
        <v>0.66669999999999963</v>
      </c>
      <c r="Q91" s="99">
        <v>31</v>
      </c>
      <c r="R91" s="39">
        <v>0.66669999999999963</v>
      </c>
      <c r="S91" s="99">
        <v>33</v>
      </c>
      <c r="T91" s="39">
        <v>0.66669999999999963</v>
      </c>
      <c r="U91" s="26">
        <v>31</v>
      </c>
      <c r="V91" s="99">
        <f t="shared" si="12"/>
        <v>2</v>
      </c>
      <c r="W91" s="152">
        <f t="shared" si="13"/>
        <v>6.4516129032258063E-2</v>
      </c>
      <c r="Y91" s="57" t="s">
        <v>127</v>
      </c>
      <c r="Z91" s="33" t="s">
        <v>128</v>
      </c>
      <c r="AA91" s="39">
        <v>0.66669999999999963</v>
      </c>
      <c r="AB91" s="99">
        <v>31</v>
      </c>
      <c r="AC91" s="39">
        <v>0.66669999999999963</v>
      </c>
      <c r="AD91" s="99">
        <v>31</v>
      </c>
      <c r="AE91" s="39">
        <v>0.66669999999999963</v>
      </c>
      <c r="AF91" s="99">
        <v>33</v>
      </c>
      <c r="AG91" s="39">
        <v>0.66669999999999963</v>
      </c>
      <c r="AH91" s="26">
        <v>31</v>
      </c>
      <c r="AI91" s="39">
        <v>0.66669999999999963</v>
      </c>
      <c r="AJ91" s="26">
        <v>32</v>
      </c>
      <c r="AK91" s="39">
        <v>0.66669999999999963</v>
      </c>
      <c r="AL91" s="331">
        <v>33</v>
      </c>
      <c r="AM91" s="355">
        <v>0.66669999999999963</v>
      </c>
      <c r="AN91" s="26">
        <v>33</v>
      </c>
      <c r="AO91" s="39">
        <v>0.66669999999999963</v>
      </c>
      <c r="AP91" s="99">
        <v>34</v>
      </c>
      <c r="AQ91" s="335">
        <f>+AN91-AP91</f>
        <v>-1</v>
      </c>
      <c r="AR91" s="216">
        <f>+AQ91/AN91</f>
        <v>-3.0303030303030304E-2</v>
      </c>
      <c r="AT91" s="57" t="s">
        <v>127</v>
      </c>
      <c r="AU91" s="33" t="s">
        <v>128</v>
      </c>
      <c r="AV91" s="39">
        <v>0.66669999999999963</v>
      </c>
      <c r="AW91" s="99">
        <v>34</v>
      </c>
    </row>
    <row r="92" spans="1:49" x14ac:dyDescent="0.25">
      <c r="A92" s="60" t="s">
        <v>129</v>
      </c>
      <c r="B92" s="33" t="s">
        <v>130</v>
      </c>
      <c r="C92" s="29">
        <v>0.19999999999999929</v>
      </c>
      <c r="D92" s="99">
        <v>72</v>
      </c>
      <c r="E92" s="29">
        <v>0.19999999999999929</v>
      </c>
      <c r="F92" s="99">
        <v>74</v>
      </c>
      <c r="G92" s="52">
        <v>0</v>
      </c>
      <c r="H92" s="49">
        <v>85</v>
      </c>
      <c r="I92" s="49">
        <f t="shared" si="10"/>
        <v>-11</v>
      </c>
      <c r="J92" s="153">
        <f t="shared" si="11"/>
        <v>-0.12941176470588237</v>
      </c>
      <c r="L92" s="60" t="s">
        <v>129</v>
      </c>
      <c r="M92" s="33" t="s">
        <v>130</v>
      </c>
      <c r="N92" s="29">
        <v>0.19999999999999929</v>
      </c>
      <c r="O92" s="99">
        <v>72</v>
      </c>
      <c r="P92" s="29">
        <v>0.19999999999999929</v>
      </c>
      <c r="Q92" s="99">
        <v>74</v>
      </c>
      <c r="R92" s="52">
        <v>0</v>
      </c>
      <c r="S92" s="49">
        <v>85</v>
      </c>
      <c r="T92" s="39">
        <v>0</v>
      </c>
      <c r="U92" s="26">
        <v>85</v>
      </c>
      <c r="V92" s="99">
        <f t="shared" si="12"/>
        <v>0</v>
      </c>
      <c r="W92" s="152">
        <f t="shared" si="13"/>
        <v>0</v>
      </c>
      <c r="Y92" s="59" t="s">
        <v>129</v>
      </c>
      <c r="Z92" s="33" t="s">
        <v>130</v>
      </c>
      <c r="AA92" s="29">
        <v>0.19999999999999929</v>
      </c>
      <c r="AB92" s="99">
        <v>72</v>
      </c>
      <c r="AC92" s="29">
        <v>0.19999999999999929</v>
      </c>
      <c r="AD92" s="99">
        <v>74</v>
      </c>
      <c r="AE92" s="52">
        <v>0</v>
      </c>
      <c r="AF92" s="49">
        <v>85</v>
      </c>
      <c r="AG92" s="39">
        <v>0</v>
      </c>
      <c r="AH92" s="26">
        <v>85</v>
      </c>
      <c r="AI92" s="69">
        <v>0.25</v>
      </c>
      <c r="AJ92" s="49">
        <v>69</v>
      </c>
      <c r="AK92" s="29">
        <v>0.25</v>
      </c>
      <c r="AL92" s="331">
        <v>69</v>
      </c>
      <c r="AM92" s="350">
        <v>0.25</v>
      </c>
      <c r="AN92" s="26">
        <v>67</v>
      </c>
      <c r="AO92" s="29">
        <v>0.25</v>
      </c>
      <c r="AP92" s="99">
        <v>69</v>
      </c>
      <c r="AQ92" s="335">
        <f>+AN92-AP92</f>
        <v>-2</v>
      </c>
      <c r="AR92" s="216">
        <f>+AQ92/AN92</f>
        <v>-2.9850746268656716E-2</v>
      </c>
      <c r="AT92" s="59" t="s">
        <v>129</v>
      </c>
      <c r="AU92" s="33" t="s">
        <v>130</v>
      </c>
      <c r="AV92" s="29">
        <v>0.25</v>
      </c>
      <c r="AW92" s="99">
        <v>69</v>
      </c>
    </row>
    <row r="93" spans="1:49" x14ac:dyDescent="0.25">
      <c r="A93" s="382" t="s">
        <v>458</v>
      </c>
      <c r="B93" s="365" t="s">
        <v>459</v>
      </c>
      <c r="C93" s="29"/>
      <c r="D93" s="99"/>
      <c r="E93" s="29"/>
      <c r="F93" s="99"/>
      <c r="G93" s="52"/>
      <c r="H93" s="49"/>
      <c r="I93" s="49"/>
      <c r="J93" s="153"/>
      <c r="L93" s="382" t="s">
        <v>458</v>
      </c>
      <c r="M93" s="365" t="s">
        <v>459</v>
      </c>
      <c r="N93" s="29"/>
      <c r="O93" s="99"/>
      <c r="P93" s="29"/>
      <c r="Q93" s="99"/>
      <c r="R93" s="52"/>
      <c r="S93" s="49"/>
      <c r="T93" s="39"/>
      <c r="U93" s="26"/>
      <c r="V93" s="99"/>
      <c r="W93" s="152"/>
      <c r="Y93" s="382" t="s">
        <v>458</v>
      </c>
      <c r="Z93" s="365" t="s">
        <v>459</v>
      </c>
      <c r="AA93" s="29"/>
      <c r="AB93" s="99"/>
      <c r="AC93" s="29"/>
      <c r="AD93" s="99"/>
      <c r="AE93" s="331"/>
      <c r="AF93" s="331"/>
      <c r="AG93" s="331"/>
      <c r="AH93" s="331"/>
      <c r="AI93" s="331"/>
      <c r="AJ93" s="331"/>
      <c r="AK93" s="29"/>
      <c r="AL93" s="331"/>
      <c r="AM93" s="350"/>
      <c r="AN93" s="26"/>
      <c r="AO93" s="69">
        <v>-0.5</v>
      </c>
      <c r="AP93" s="49">
        <v>161</v>
      </c>
      <c r="AQ93" s="336"/>
      <c r="AR93" s="232"/>
      <c r="AT93" s="382" t="s">
        <v>458</v>
      </c>
      <c r="AU93" s="365" t="s">
        <v>459</v>
      </c>
      <c r="AV93" s="69">
        <v>-0.5</v>
      </c>
      <c r="AW93" s="49">
        <v>161</v>
      </c>
    </row>
    <row r="94" spans="1:49" x14ac:dyDescent="0.25">
      <c r="A94" s="40" t="s">
        <v>131</v>
      </c>
      <c r="B94" s="33" t="s">
        <v>132</v>
      </c>
      <c r="C94" s="52">
        <v>0.35555555555555252</v>
      </c>
      <c r="D94" s="49">
        <v>54</v>
      </c>
      <c r="E94" s="39">
        <v>0.35555555555555252</v>
      </c>
      <c r="F94" s="99">
        <v>55</v>
      </c>
      <c r="G94" s="39">
        <v>0.35555555555555252</v>
      </c>
      <c r="H94" s="99">
        <v>55</v>
      </c>
      <c r="I94" s="99">
        <f t="shared" si="10"/>
        <v>0</v>
      </c>
      <c r="J94" s="152">
        <f t="shared" si="11"/>
        <v>0</v>
      </c>
      <c r="L94" s="40" t="s">
        <v>131</v>
      </c>
      <c r="M94" s="33" t="s">
        <v>132</v>
      </c>
      <c r="N94" s="52">
        <v>0.35555555555555252</v>
      </c>
      <c r="O94" s="49">
        <v>54</v>
      </c>
      <c r="P94" s="39">
        <v>0.35555555555555252</v>
      </c>
      <c r="Q94" s="99">
        <v>55</v>
      </c>
      <c r="R94" s="39">
        <v>0.35555555555555252</v>
      </c>
      <c r="S94" s="99">
        <v>55</v>
      </c>
      <c r="T94" s="39">
        <v>0.35555555555555252</v>
      </c>
      <c r="U94" s="26">
        <v>54</v>
      </c>
      <c r="V94" s="99">
        <f t="shared" si="12"/>
        <v>1</v>
      </c>
      <c r="W94" s="152">
        <f t="shared" si="13"/>
        <v>1.8518518518518517E-2</v>
      </c>
      <c r="Y94" s="34" t="s">
        <v>131</v>
      </c>
      <c r="Z94" s="33" t="s">
        <v>132</v>
      </c>
      <c r="AA94" s="52">
        <v>0.35555555555555252</v>
      </c>
      <c r="AB94" s="49">
        <v>54</v>
      </c>
      <c r="AC94" s="39">
        <v>0.35555555555555252</v>
      </c>
      <c r="AD94" s="99">
        <v>55</v>
      </c>
      <c r="AE94" s="39">
        <v>0.35555555555555252</v>
      </c>
      <c r="AF94" s="99">
        <v>55</v>
      </c>
      <c r="AG94" s="39">
        <v>0.35555555555555252</v>
      </c>
      <c r="AH94" s="26">
        <v>54</v>
      </c>
      <c r="AI94" s="39">
        <v>0.35555555555555252</v>
      </c>
      <c r="AJ94" s="26">
        <v>56</v>
      </c>
      <c r="AK94" s="39">
        <v>0.35555555555555252</v>
      </c>
      <c r="AL94" s="331">
        <v>55</v>
      </c>
      <c r="AM94" s="355">
        <v>0.35555555555555252</v>
      </c>
      <c r="AN94" s="26">
        <v>55</v>
      </c>
      <c r="AO94" s="39">
        <v>0.35555555555555252</v>
      </c>
      <c r="AP94" s="99">
        <v>57</v>
      </c>
      <c r="AQ94" s="335">
        <f t="shared" ref="AQ94:AQ121" si="14">+AN94-AP94</f>
        <v>-2</v>
      </c>
      <c r="AR94" s="216">
        <f t="shared" ref="AR94:AR121" si="15">+AQ94/AN94</f>
        <v>-3.6363636363636362E-2</v>
      </c>
      <c r="AT94" s="34" t="s">
        <v>131</v>
      </c>
      <c r="AU94" s="33" t="s">
        <v>132</v>
      </c>
      <c r="AV94" s="39">
        <v>0.35555555555555252</v>
      </c>
      <c r="AW94" s="99">
        <v>57</v>
      </c>
    </row>
    <row r="95" spans="1:49" x14ac:dyDescent="0.25">
      <c r="A95" s="36" t="s">
        <v>133</v>
      </c>
      <c r="B95" s="33" t="s">
        <v>134</v>
      </c>
      <c r="C95" s="39">
        <v>1.25</v>
      </c>
      <c r="D95" s="99">
        <v>12</v>
      </c>
      <c r="E95" s="39">
        <v>1.25</v>
      </c>
      <c r="F95" s="99">
        <v>9</v>
      </c>
      <c r="G95" s="39">
        <v>1.25</v>
      </c>
      <c r="H95" s="99">
        <v>10</v>
      </c>
      <c r="I95" s="99">
        <f t="shared" si="10"/>
        <v>-1</v>
      </c>
      <c r="J95" s="152">
        <f t="shared" si="11"/>
        <v>-0.1</v>
      </c>
      <c r="L95" s="36" t="s">
        <v>133</v>
      </c>
      <c r="M95" s="33" t="s">
        <v>134</v>
      </c>
      <c r="N95" s="39">
        <v>1.25</v>
      </c>
      <c r="O95" s="99">
        <v>12</v>
      </c>
      <c r="P95" s="39">
        <v>1.25</v>
      </c>
      <c r="Q95" s="99">
        <v>9</v>
      </c>
      <c r="R95" s="39">
        <v>1.25</v>
      </c>
      <c r="S95" s="99">
        <v>10</v>
      </c>
      <c r="T95" s="39">
        <v>1.25</v>
      </c>
      <c r="U95" s="26">
        <v>11</v>
      </c>
      <c r="V95" s="99">
        <f t="shared" si="12"/>
        <v>-1</v>
      </c>
      <c r="W95" s="152">
        <f t="shared" si="13"/>
        <v>-9.0909090909090912E-2</v>
      </c>
      <c r="Y95" s="59" t="s">
        <v>133</v>
      </c>
      <c r="Z95" s="33" t="s">
        <v>134</v>
      </c>
      <c r="AA95" s="39">
        <v>1.25</v>
      </c>
      <c r="AB95" s="99">
        <v>12</v>
      </c>
      <c r="AC95" s="39">
        <v>1.25</v>
      </c>
      <c r="AD95" s="99">
        <v>9</v>
      </c>
      <c r="AE95" s="39">
        <v>1.25</v>
      </c>
      <c r="AF95" s="99">
        <v>10</v>
      </c>
      <c r="AG95" s="39">
        <v>1.25</v>
      </c>
      <c r="AH95" s="26">
        <v>11</v>
      </c>
      <c r="AI95" s="39">
        <v>1.25</v>
      </c>
      <c r="AJ95" s="26">
        <v>12</v>
      </c>
      <c r="AK95" s="39">
        <v>1.25</v>
      </c>
      <c r="AL95" s="331">
        <v>10</v>
      </c>
      <c r="AM95" s="355">
        <v>1.25</v>
      </c>
      <c r="AN95" s="26">
        <v>12</v>
      </c>
      <c r="AO95" s="39">
        <v>1.25</v>
      </c>
      <c r="AP95" s="99">
        <v>11</v>
      </c>
      <c r="AQ95" s="335">
        <f t="shared" si="14"/>
        <v>1</v>
      </c>
      <c r="AR95" s="216">
        <f t="shared" si="15"/>
        <v>8.3333333333333329E-2</v>
      </c>
      <c r="AT95" s="59" t="s">
        <v>133</v>
      </c>
      <c r="AU95" s="33" t="s">
        <v>134</v>
      </c>
      <c r="AV95" s="39">
        <v>1.25</v>
      </c>
      <c r="AW95" s="99">
        <v>11</v>
      </c>
    </row>
    <row r="96" spans="1:49" x14ac:dyDescent="0.25">
      <c r="A96" s="36" t="s">
        <v>135</v>
      </c>
      <c r="B96" s="33" t="s">
        <v>136</v>
      </c>
      <c r="C96" s="39">
        <v>-0.22222222222222232</v>
      </c>
      <c r="D96" s="99">
        <v>123</v>
      </c>
      <c r="E96" s="39">
        <v>-0.22222222222222232</v>
      </c>
      <c r="F96" s="99">
        <v>129</v>
      </c>
      <c r="G96" s="39">
        <v>-0.22222222222222232</v>
      </c>
      <c r="H96" s="99">
        <v>137</v>
      </c>
      <c r="I96" s="99">
        <f t="shared" si="10"/>
        <v>-8</v>
      </c>
      <c r="J96" s="152">
        <f t="shared" si="11"/>
        <v>-5.8394160583941604E-2</v>
      </c>
      <c r="L96" s="36" t="s">
        <v>135</v>
      </c>
      <c r="M96" s="33" t="s">
        <v>136</v>
      </c>
      <c r="N96" s="39">
        <v>-0.22222222222222232</v>
      </c>
      <c r="O96" s="99">
        <v>123</v>
      </c>
      <c r="P96" s="39">
        <v>-0.22222222222222232</v>
      </c>
      <c r="Q96" s="99">
        <v>129</v>
      </c>
      <c r="R96" s="39">
        <v>-0.22222222222222232</v>
      </c>
      <c r="S96" s="99">
        <v>137</v>
      </c>
      <c r="T96" s="39">
        <v>-0.22222222222222232</v>
      </c>
      <c r="U96" s="26">
        <v>137</v>
      </c>
      <c r="V96" s="99">
        <f t="shared" si="12"/>
        <v>0</v>
      </c>
      <c r="W96" s="152">
        <f t="shared" si="13"/>
        <v>0</v>
      </c>
      <c r="Y96" s="59" t="s">
        <v>135</v>
      </c>
      <c r="Z96" s="33" t="s">
        <v>136</v>
      </c>
      <c r="AA96" s="39">
        <v>-0.22222222222222232</v>
      </c>
      <c r="AB96" s="99">
        <v>123</v>
      </c>
      <c r="AC96" s="39">
        <v>-0.22222222222222232</v>
      </c>
      <c r="AD96" s="99">
        <v>129</v>
      </c>
      <c r="AE96" s="39">
        <v>-0.22222222222222232</v>
      </c>
      <c r="AF96" s="99">
        <v>137</v>
      </c>
      <c r="AG96" s="39">
        <v>-0.22222222222222232</v>
      </c>
      <c r="AH96" s="26">
        <v>137</v>
      </c>
      <c r="AI96" s="39">
        <v>-0.22222222222222232</v>
      </c>
      <c r="AJ96" s="26">
        <v>138</v>
      </c>
      <c r="AK96" s="39">
        <v>-0.22222222222222232</v>
      </c>
      <c r="AL96" s="331">
        <v>142</v>
      </c>
      <c r="AM96" s="355">
        <v>-0.22222222222222232</v>
      </c>
      <c r="AN96" s="26">
        <v>146</v>
      </c>
      <c r="AO96" s="39">
        <v>-0.22222222222222232</v>
      </c>
      <c r="AP96" s="99">
        <v>146</v>
      </c>
      <c r="AQ96" s="335">
        <f t="shared" si="14"/>
        <v>0</v>
      </c>
      <c r="AR96" s="216">
        <f t="shared" si="15"/>
        <v>0</v>
      </c>
      <c r="AT96" s="59" t="s">
        <v>135</v>
      </c>
      <c r="AU96" s="33" t="s">
        <v>136</v>
      </c>
      <c r="AV96" s="39">
        <v>-0.22222222222222232</v>
      </c>
      <c r="AW96" s="99">
        <v>146</v>
      </c>
    </row>
    <row r="97" spans="1:49" x14ac:dyDescent="0.25">
      <c r="A97" s="47" t="s">
        <v>435</v>
      </c>
      <c r="B97" s="35" t="s">
        <v>436</v>
      </c>
      <c r="C97" s="39"/>
      <c r="D97" s="99"/>
      <c r="E97" s="39"/>
      <c r="F97" s="99"/>
      <c r="G97" s="39"/>
      <c r="H97" s="99"/>
      <c r="I97" s="99"/>
      <c r="J97" s="152"/>
      <c r="L97" s="47" t="s">
        <v>435</v>
      </c>
      <c r="M97" s="35" t="s">
        <v>436</v>
      </c>
      <c r="N97" s="39"/>
      <c r="O97" s="99"/>
      <c r="P97" s="39"/>
      <c r="Q97" s="99"/>
      <c r="R97" s="39"/>
      <c r="S97" s="99"/>
      <c r="T97" s="39"/>
      <c r="U97" s="26"/>
      <c r="V97" s="99"/>
      <c r="W97" s="152"/>
      <c r="Y97" s="47" t="s">
        <v>435</v>
      </c>
      <c r="Z97" s="35" t="s">
        <v>436</v>
      </c>
      <c r="AA97" s="39"/>
      <c r="AB97" s="99"/>
      <c r="AC97" s="39"/>
      <c r="AD97" s="99"/>
      <c r="AE97" s="39"/>
      <c r="AF97" s="99"/>
      <c r="AG97" s="39"/>
      <c r="AH97" s="26"/>
      <c r="AI97" s="39"/>
      <c r="AJ97" s="26"/>
      <c r="AK97" s="39"/>
      <c r="AL97" s="331"/>
      <c r="AM97" s="52">
        <v>0</v>
      </c>
      <c r="AN97" s="49">
        <v>89</v>
      </c>
      <c r="AO97" s="39">
        <v>0</v>
      </c>
      <c r="AP97" s="99">
        <v>90</v>
      </c>
      <c r="AQ97" s="335">
        <f t="shared" si="14"/>
        <v>-1</v>
      </c>
      <c r="AR97" s="216">
        <f t="shared" si="15"/>
        <v>-1.1235955056179775E-2</v>
      </c>
      <c r="AT97" s="47" t="s">
        <v>435</v>
      </c>
      <c r="AU97" s="35" t="s">
        <v>436</v>
      </c>
      <c r="AV97" s="39">
        <v>0</v>
      </c>
      <c r="AW97" s="99">
        <v>90</v>
      </c>
    </row>
    <row r="98" spans="1:49" x14ac:dyDescent="0.25">
      <c r="A98" s="76" t="s">
        <v>137</v>
      </c>
      <c r="B98" s="33" t="s">
        <v>138</v>
      </c>
      <c r="C98" s="39">
        <v>0</v>
      </c>
      <c r="D98" s="99">
        <v>83</v>
      </c>
      <c r="E98" s="39">
        <v>0</v>
      </c>
      <c r="F98" s="99">
        <v>86</v>
      </c>
      <c r="G98" s="39">
        <v>0</v>
      </c>
      <c r="H98" s="99">
        <v>85</v>
      </c>
      <c r="I98" s="99">
        <f t="shared" si="10"/>
        <v>1</v>
      </c>
      <c r="J98" s="152">
        <f t="shared" si="11"/>
        <v>1.1764705882352941E-2</v>
      </c>
      <c r="L98" s="76" t="s">
        <v>137</v>
      </c>
      <c r="M98" s="33" t="s">
        <v>138</v>
      </c>
      <c r="N98" s="39">
        <v>0</v>
      </c>
      <c r="O98" s="99">
        <v>83</v>
      </c>
      <c r="P98" s="39">
        <v>0</v>
      </c>
      <c r="Q98" s="99">
        <v>86</v>
      </c>
      <c r="R98" s="39">
        <v>0</v>
      </c>
      <c r="S98" s="99">
        <v>85</v>
      </c>
      <c r="T98" s="39">
        <v>0</v>
      </c>
      <c r="U98" s="26">
        <v>85</v>
      </c>
      <c r="V98" s="99">
        <f t="shared" si="12"/>
        <v>0</v>
      </c>
      <c r="W98" s="152">
        <f t="shared" si="13"/>
        <v>0</v>
      </c>
      <c r="Y98" s="76" t="s">
        <v>137</v>
      </c>
      <c r="Z98" s="33" t="s">
        <v>138</v>
      </c>
      <c r="AA98" s="39">
        <v>0</v>
      </c>
      <c r="AB98" s="99">
        <v>83</v>
      </c>
      <c r="AC98" s="39">
        <v>0</v>
      </c>
      <c r="AD98" s="99">
        <v>86</v>
      </c>
      <c r="AE98" s="39">
        <v>0</v>
      </c>
      <c r="AF98" s="99">
        <v>85</v>
      </c>
      <c r="AG98" s="39">
        <v>0</v>
      </c>
      <c r="AH98" s="26">
        <v>85</v>
      </c>
      <c r="AI98" s="39">
        <v>0</v>
      </c>
      <c r="AJ98" s="26">
        <v>88</v>
      </c>
      <c r="AK98" s="39">
        <v>0</v>
      </c>
      <c r="AL98" s="331">
        <v>91</v>
      </c>
      <c r="AM98" s="355">
        <v>0</v>
      </c>
      <c r="AN98" s="26">
        <v>89</v>
      </c>
      <c r="AO98" s="39">
        <v>0</v>
      </c>
      <c r="AP98" s="99">
        <v>90</v>
      </c>
      <c r="AQ98" s="335">
        <f t="shared" si="14"/>
        <v>-1</v>
      </c>
      <c r="AR98" s="216">
        <f t="shared" si="15"/>
        <v>-1.1235955056179775E-2</v>
      </c>
      <c r="AT98" s="76" t="s">
        <v>137</v>
      </c>
      <c r="AU98" s="33" t="s">
        <v>138</v>
      </c>
      <c r="AV98" s="39">
        <v>0</v>
      </c>
      <c r="AW98" s="99">
        <v>90</v>
      </c>
    </row>
    <row r="99" spans="1:49" x14ac:dyDescent="0.25">
      <c r="A99" s="47" t="s">
        <v>139</v>
      </c>
      <c r="B99" s="33" t="s">
        <v>140</v>
      </c>
      <c r="C99" s="39">
        <v>0</v>
      </c>
      <c r="D99" s="99">
        <v>83</v>
      </c>
      <c r="E99" s="39">
        <v>0</v>
      </c>
      <c r="F99" s="99">
        <v>86</v>
      </c>
      <c r="G99" s="39">
        <v>0</v>
      </c>
      <c r="H99" s="99">
        <v>85</v>
      </c>
      <c r="I99" s="99">
        <f t="shared" si="10"/>
        <v>1</v>
      </c>
      <c r="J99" s="152">
        <f t="shared" si="11"/>
        <v>1.1764705882352941E-2</v>
      </c>
      <c r="L99" s="47" t="s">
        <v>139</v>
      </c>
      <c r="M99" s="33" t="s">
        <v>140</v>
      </c>
      <c r="N99" s="39">
        <v>0</v>
      </c>
      <c r="O99" s="99">
        <v>83</v>
      </c>
      <c r="P99" s="39">
        <v>0</v>
      </c>
      <c r="Q99" s="99">
        <v>86</v>
      </c>
      <c r="R99" s="39">
        <v>0</v>
      </c>
      <c r="S99" s="99">
        <v>85</v>
      </c>
      <c r="T99" s="39">
        <v>0</v>
      </c>
      <c r="U99" s="26">
        <v>85</v>
      </c>
      <c r="V99" s="99">
        <f t="shared" si="12"/>
        <v>0</v>
      </c>
      <c r="W99" s="152">
        <f t="shared" si="13"/>
        <v>0</v>
      </c>
      <c r="Y99" s="47" t="s">
        <v>139</v>
      </c>
      <c r="Z99" s="33" t="s">
        <v>140</v>
      </c>
      <c r="AA99" s="39">
        <v>0</v>
      </c>
      <c r="AB99" s="99">
        <v>83</v>
      </c>
      <c r="AC99" s="39">
        <v>0</v>
      </c>
      <c r="AD99" s="99">
        <v>86</v>
      </c>
      <c r="AE99" s="39">
        <v>0</v>
      </c>
      <c r="AF99" s="99">
        <v>85</v>
      </c>
      <c r="AG99" s="39">
        <v>0</v>
      </c>
      <c r="AH99" s="26">
        <v>85</v>
      </c>
      <c r="AI99" s="39">
        <v>0</v>
      </c>
      <c r="AJ99" s="26">
        <v>88</v>
      </c>
      <c r="AK99" s="39">
        <v>0</v>
      </c>
      <c r="AL99" s="331">
        <v>91</v>
      </c>
      <c r="AM99" s="355">
        <v>0</v>
      </c>
      <c r="AN99" s="26">
        <v>89</v>
      </c>
      <c r="AO99" s="39">
        <v>0</v>
      </c>
      <c r="AP99" s="99">
        <v>90</v>
      </c>
      <c r="AQ99" s="335">
        <f t="shared" si="14"/>
        <v>-1</v>
      </c>
      <c r="AR99" s="216">
        <f t="shared" si="15"/>
        <v>-1.1235955056179775E-2</v>
      </c>
      <c r="AT99" s="47" t="s">
        <v>139</v>
      </c>
      <c r="AU99" s="33" t="s">
        <v>140</v>
      </c>
      <c r="AV99" s="39">
        <v>0</v>
      </c>
      <c r="AW99" s="99">
        <v>90</v>
      </c>
    </row>
    <row r="100" spans="1:49" x14ac:dyDescent="0.25">
      <c r="A100" s="80" t="s">
        <v>139</v>
      </c>
      <c r="B100" s="33" t="s">
        <v>141</v>
      </c>
      <c r="C100" s="39">
        <v>0</v>
      </c>
      <c r="D100" s="99">
        <v>83</v>
      </c>
      <c r="E100" s="39">
        <v>0</v>
      </c>
      <c r="F100" s="99">
        <v>86</v>
      </c>
      <c r="G100" s="39">
        <v>0</v>
      </c>
      <c r="H100" s="99">
        <v>85</v>
      </c>
      <c r="I100" s="99">
        <f t="shared" si="10"/>
        <v>1</v>
      </c>
      <c r="J100" s="152">
        <f t="shared" si="11"/>
        <v>1.1764705882352941E-2</v>
      </c>
      <c r="L100" s="80" t="s">
        <v>139</v>
      </c>
      <c r="M100" s="33" t="s">
        <v>141</v>
      </c>
      <c r="N100" s="39">
        <v>0</v>
      </c>
      <c r="O100" s="99">
        <v>83</v>
      </c>
      <c r="P100" s="39">
        <v>0</v>
      </c>
      <c r="Q100" s="99">
        <v>86</v>
      </c>
      <c r="R100" s="39">
        <v>0</v>
      </c>
      <c r="S100" s="99">
        <v>85</v>
      </c>
      <c r="T100" s="39">
        <v>0</v>
      </c>
      <c r="U100" s="26">
        <v>85</v>
      </c>
      <c r="V100" s="99">
        <f t="shared" si="12"/>
        <v>0</v>
      </c>
      <c r="W100" s="152">
        <f t="shared" si="13"/>
        <v>0</v>
      </c>
      <c r="Y100" s="40" t="s">
        <v>139</v>
      </c>
      <c r="Z100" s="33" t="s">
        <v>141</v>
      </c>
      <c r="AA100" s="39">
        <v>0</v>
      </c>
      <c r="AB100" s="99">
        <v>83</v>
      </c>
      <c r="AC100" s="39">
        <v>0</v>
      </c>
      <c r="AD100" s="99">
        <v>86</v>
      </c>
      <c r="AE100" s="39">
        <v>0</v>
      </c>
      <c r="AF100" s="99">
        <v>85</v>
      </c>
      <c r="AG100" s="39">
        <v>0</v>
      </c>
      <c r="AH100" s="26">
        <v>85</v>
      </c>
      <c r="AI100" s="39">
        <v>0</v>
      </c>
      <c r="AJ100" s="26">
        <v>88</v>
      </c>
      <c r="AK100" s="52">
        <v>0</v>
      </c>
      <c r="AL100" s="333">
        <v>91</v>
      </c>
      <c r="AM100" s="355">
        <v>0</v>
      </c>
      <c r="AN100" s="26">
        <v>89</v>
      </c>
      <c r="AO100" s="39">
        <v>0</v>
      </c>
      <c r="AP100" s="99">
        <v>90</v>
      </c>
      <c r="AQ100" s="335">
        <f t="shared" si="14"/>
        <v>-1</v>
      </c>
      <c r="AR100" s="216">
        <f t="shared" si="15"/>
        <v>-1.1235955056179775E-2</v>
      </c>
      <c r="AT100" s="40" t="s">
        <v>139</v>
      </c>
      <c r="AU100" s="33" t="s">
        <v>141</v>
      </c>
      <c r="AV100" s="39">
        <v>0</v>
      </c>
      <c r="AW100" s="99">
        <v>90</v>
      </c>
    </row>
    <row r="101" spans="1:49" x14ac:dyDescent="0.25">
      <c r="A101" s="40" t="s">
        <v>142</v>
      </c>
      <c r="B101" s="33" t="s">
        <v>143</v>
      </c>
      <c r="C101" s="52">
        <v>0.78611111111111143</v>
      </c>
      <c r="D101" s="49">
        <v>26</v>
      </c>
      <c r="E101" s="39">
        <v>0.78611111111111143</v>
      </c>
      <c r="F101" s="99">
        <v>26</v>
      </c>
      <c r="G101" s="52">
        <v>1.1193999999999997</v>
      </c>
      <c r="H101" s="49">
        <v>15</v>
      </c>
      <c r="I101" s="49">
        <f t="shared" si="10"/>
        <v>11</v>
      </c>
      <c r="J101" s="153">
        <f t="shared" si="11"/>
        <v>0.73333333333333328</v>
      </c>
      <c r="L101" s="40" t="s">
        <v>142</v>
      </c>
      <c r="M101" s="33" t="s">
        <v>143</v>
      </c>
      <c r="N101" s="52">
        <v>0.78611111111111143</v>
      </c>
      <c r="O101" s="49">
        <v>26</v>
      </c>
      <c r="P101" s="39">
        <v>0.78611111111111143</v>
      </c>
      <c r="Q101" s="99">
        <v>26</v>
      </c>
      <c r="R101" s="52">
        <v>1.1193999999999997</v>
      </c>
      <c r="S101" s="49">
        <v>15</v>
      </c>
      <c r="T101" s="39">
        <v>1.1193999999999997</v>
      </c>
      <c r="U101" s="26">
        <v>15</v>
      </c>
      <c r="V101" s="99">
        <f t="shared" si="12"/>
        <v>0</v>
      </c>
      <c r="W101" s="152">
        <f t="shared" si="13"/>
        <v>0</v>
      </c>
      <c r="Y101" s="34" t="s">
        <v>142</v>
      </c>
      <c r="Z101" s="33" t="s">
        <v>143</v>
      </c>
      <c r="AA101" s="52">
        <v>0.78611111111111143</v>
      </c>
      <c r="AB101" s="49">
        <v>26</v>
      </c>
      <c r="AC101" s="39">
        <v>0.78611111111111143</v>
      </c>
      <c r="AD101" s="99">
        <v>26</v>
      </c>
      <c r="AE101" s="52">
        <v>1.1193999999999997</v>
      </c>
      <c r="AF101" s="49">
        <v>15</v>
      </c>
      <c r="AG101" s="39">
        <v>1.1193999999999997</v>
      </c>
      <c r="AH101" s="26">
        <v>15</v>
      </c>
      <c r="AI101" s="39">
        <v>1.1193999999999997</v>
      </c>
      <c r="AJ101" s="26">
        <v>16</v>
      </c>
      <c r="AK101" s="39">
        <v>1.1193999999999997</v>
      </c>
      <c r="AL101" s="331">
        <v>15</v>
      </c>
      <c r="AM101" s="52">
        <v>1.6194444444444445</v>
      </c>
      <c r="AN101" s="49">
        <v>3</v>
      </c>
      <c r="AO101" s="39">
        <v>1.6194444444444445</v>
      </c>
      <c r="AP101" s="99">
        <v>3</v>
      </c>
      <c r="AQ101" s="335">
        <f t="shared" si="14"/>
        <v>0</v>
      </c>
      <c r="AR101" s="216">
        <f t="shared" si="15"/>
        <v>0</v>
      </c>
      <c r="AT101" s="34" t="s">
        <v>142</v>
      </c>
      <c r="AU101" s="33" t="s">
        <v>143</v>
      </c>
      <c r="AV101" s="39">
        <v>1.6194444444444445</v>
      </c>
      <c r="AW101" s="99">
        <v>3</v>
      </c>
    </row>
    <row r="102" spans="1:49" x14ac:dyDescent="0.25">
      <c r="A102" s="40" t="s">
        <v>146</v>
      </c>
      <c r="B102" s="33" t="s">
        <v>147</v>
      </c>
      <c r="C102" s="39">
        <v>0.125</v>
      </c>
      <c r="D102" s="99">
        <v>76</v>
      </c>
      <c r="E102" s="39">
        <v>0.125</v>
      </c>
      <c r="F102" s="99">
        <v>79</v>
      </c>
      <c r="G102" s="39">
        <v>0.125</v>
      </c>
      <c r="H102" s="99">
        <v>79</v>
      </c>
      <c r="I102" s="99">
        <f t="shared" si="10"/>
        <v>0</v>
      </c>
      <c r="J102" s="152">
        <f t="shared" si="11"/>
        <v>0</v>
      </c>
      <c r="L102" s="40" t="s">
        <v>146</v>
      </c>
      <c r="M102" s="33" t="s">
        <v>147</v>
      </c>
      <c r="N102" s="39">
        <v>0.125</v>
      </c>
      <c r="O102" s="99">
        <v>76</v>
      </c>
      <c r="P102" s="39">
        <v>0.125</v>
      </c>
      <c r="Q102" s="99">
        <v>79</v>
      </c>
      <c r="R102" s="39">
        <v>0.125</v>
      </c>
      <c r="S102" s="99">
        <v>79</v>
      </c>
      <c r="T102" s="39">
        <v>0.125</v>
      </c>
      <c r="U102" s="26">
        <v>79</v>
      </c>
      <c r="V102" s="99">
        <f t="shared" si="12"/>
        <v>0</v>
      </c>
      <c r="W102" s="152">
        <f t="shared" si="13"/>
        <v>0</v>
      </c>
      <c r="Y102" s="34" t="s">
        <v>146</v>
      </c>
      <c r="Z102" s="33" t="s">
        <v>147</v>
      </c>
      <c r="AA102" s="39">
        <v>0.125</v>
      </c>
      <c r="AB102" s="99">
        <v>76</v>
      </c>
      <c r="AC102" s="39">
        <v>0.125</v>
      </c>
      <c r="AD102" s="99">
        <v>79</v>
      </c>
      <c r="AE102" s="39">
        <v>0.125</v>
      </c>
      <c r="AF102" s="99">
        <v>79</v>
      </c>
      <c r="AG102" s="39">
        <v>0.125</v>
      </c>
      <c r="AH102" s="26">
        <v>79</v>
      </c>
      <c r="AI102" s="39">
        <v>0.125</v>
      </c>
      <c r="AJ102" s="26">
        <v>81</v>
      </c>
      <c r="AK102" s="39">
        <v>0.125</v>
      </c>
      <c r="AL102" s="331">
        <v>84</v>
      </c>
      <c r="AM102" s="355">
        <v>0.125</v>
      </c>
      <c r="AN102" s="26">
        <v>82</v>
      </c>
      <c r="AO102" s="39">
        <v>0.125</v>
      </c>
      <c r="AP102" s="99">
        <v>83</v>
      </c>
      <c r="AQ102" s="335">
        <f t="shared" si="14"/>
        <v>-1</v>
      </c>
      <c r="AR102" s="216">
        <f t="shared" si="15"/>
        <v>-1.2195121951219513E-2</v>
      </c>
      <c r="AT102" s="34" t="s">
        <v>146</v>
      </c>
      <c r="AU102" s="33" t="s">
        <v>147</v>
      </c>
      <c r="AV102" s="39">
        <v>0.125</v>
      </c>
      <c r="AW102" s="99">
        <v>83</v>
      </c>
    </row>
    <row r="103" spans="1:49" x14ac:dyDescent="0.25">
      <c r="A103" s="60" t="s">
        <v>148</v>
      </c>
      <c r="B103" s="33" t="s">
        <v>149</v>
      </c>
      <c r="C103" s="39">
        <v>-1.5555555555555554</v>
      </c>
      <c r="D103" s="99">
        <v>171</v>
      </c>
      <c r="E103" s="39">
        <v>-1.5555555555555554</v>
      </c>
      <c r="F103" s="99">
        <v>180</v>
      </c>
      <c r="G103" s="39">
        <v>-1.5555555555555554</v>
      </c>
      <c r="H103" s="99">
        <v>190</v>
      </c>
      <c r="I103" s="99">
        <f t="shared" si="10"/>
        <v>-10</v>
      </c>
      <c r="J103" s="152">
        <f t="shared" si="11"/>
        <v>-5.2631578947368418E-2</v>
      </c>
      <c r="L103" s="60" t="s">
        <v>148</v>
      </c>
      <c r="M103" s="33" t="s">
        <v>149</v>
      </c>
      <c r="N103" s="39">
        <v>-1.5555555555555554</v>
      </c>
      <c r="O103" s="99">
        <v>171</v>
      </c>
      <c r="P103" s="39">
        <v>-1.5555555555555554</v>
      </c>
      <c r="Q103" s="99">
        <v>180</v>
      </c>
      <c r="R103" s="39">
        <v>-1.5555555555555554</v>
      </c>
      <c r="S103" s="99">
        <v>190</v>
      </c>
      <c r="T103" s="39">
        <v>-1.5555555555555554</v>
      </c>
      <c r="U103" s="26">
        <v>191</v>
      </c>
      <c r="V103" s="99">
        <f t="shared" si="12"/>
        <v>-1</v>
      </c>
      <c r="W103" s="152">
        <f t="shared" si="13"/>
        <v>-5.235602094240838E-3</v>
      </c>
      <c r="Y103" s="59" t="s">
        <v>148</v>
      </c>
      <c r="Z103" s="33" t="s">
        <v>149</v>
      </c>
      <c r="AA103" s="39">
        <v>-1.5555555555555554</v>
      </c>
      <c r="AB103" s="99">
        <v>171</v>
      </c>
      <c r="AC103" s="39">
        <v>-1.5555555555555554</v>
      </c>
      <c r="AD103" s="99">
        <v>180</v>
      </c>
      <c r="AE103" s="39">
        <v>-1.5555555555555554</v>
      </c>
      <c r="AF103" s="99">
        <v>190</v>
      </c>
      <c r="AG103" s="39">
        <v>-1.5555555555555554</v>
      </c>
      <c r="AH103" s="26">
        <v>191</v>
      </c>
      <c r="AI103" s="39">
        <v>-1.5555555555555554</v>
      </c>
      <c r="AJ103" s="26">
        <v>193</v>
      </c>
      <c r="AK103" s="39">
        <v>-1.5555555555555554</v>
      </c>
      <c r="AL103" s="331">
        <v>197</v>
      </c>
      <c r="AM103" s="355">
        <v>-1.5555555555555554</v>
      </c>
      <c r="AN103" s="26">
        <v>203</v>
      </c>
      <c r="AO103" s="39">
        <v>-1.5555555555555554</v>
      </c>
      <c r="AP103" s="99">
        <v>208</v>
      </c>
      <c r="AQ103" s="335">
        <f t="shared" si="14"/>
        <v>-5</v>
      </c>
      <c r="AR103" s="216">
        <f t="shared" si="15"/>
        <v>-2.4630541871921183E-2</v>
      </c>
      <c r="AT103" s="59" t="s">
        <v>148</v>
      </c>
      <c r="AU103" s="33" t="s">
        <v>149</v>
      </c>
      <c r="AV103" s="39">
        <v>-1.5555555555555554</v>
      </c>
      <c r="AW103" s="99">
        <v>208</v>
      </c>
    </row>
    <row r="104" spans="1:49" x14ac:dyDescent="0.25">
      <c r="A104" s="62" t="s">
        <v>150</v>
      </c>
      <c r="B104" s="33" t="s">
        <v>151</v>
      </c>
      <c r="C104" s="29">
        <v>0.5</v>
      </c>
      <c r="D104" s="99">
        <v>45</v>
      </c>
      <c r="E104" s="29">
        <v>0.5</v>
      </c>
      <c r="F104" s="99">
        <v>42</v>
      </c>
      <c r="G104" s="29">
        <v>0.5</v>
      </c>
      <c r="H104" s="99">
        <v>42</v>
      </c>
      <c r="I104" s="99">
        <f t="shared" si="10"/>
        <v>0</v>
      </c>
      <c r="J104" s="152">
        <f t="shared" si="11"/>
        <v>0</v>
      </c>
      <c r="L104" s="62" t="s">
        <v>150</v>
      </c>
      <c r="M104" s="33" t="s">
        <v>151</v>
      </c>
      <c r="N104" s="29">
        <v>0.5</v>
      </c>
      <c r="O104" s="99">
        <v>45</v>
      </c>
      <c r="P104" s="29">
        <v>0.5</v>
      </c>
      <c r="Q104" s="99">
        <v>42</v>
      </c>
      <c r="R104" s="29">
        <v>0.5</v>
      </c>
      <c r="S104" s="99">
        <v>42</v>
      </c>
      <c r="T104" s="29">
        <v>0.5</v>
      </c>
      <c r="U104" s="26">
        <v>41</v>
      </c>
      <c r="V104" s="99">
        <f t="shared" si="12"/>
        <v>1</v>
      </c>
      <c r="W104" s="152">
        <f t="shared" si="13"/>
        <v>2.4390243902439025E-2</v>
      </c>
      <c r="Y104" s="62" t="s">
        <v>150</v>
      </c>
      <c r="Z104" s="33" t="s">
        <v>151</v>
      </c>
      <c r="AA104" s="29">
        <v>0.5</v>
      </c>
      <c r="AB104" s="99">
        <v>45</v>
      </c>
      <c r="AC104" s="29">
        <v>0.5</v>
      </c>
      <c r="AD104" s="99">
        <v>42</v>
      </c>
      <c r="AE104" s="29">
        <v>0.5</v>
      </c>
      <c r="AF104" s="99">
        <v>42</v>
      </c>
      <c r="AG104" s="29">
        <v>0.5</v>
      </c>
      <c r="AH104" s="26">
        <v>41</v>
      </c>
      <c r="AI104" s="29">
        <v>0.5</v>
      </c>
      <c r="AJ104" s="26">
        <v>41</v>
      </c>
      <c r="AK104" s="29">
        <v>0.5</v>
      </c>
      <c r="AL104" s="331">
        <v>41</v>
      </c>
      <c r="AM104" s="350">
        <v>0.5</v>
      </c>
      <c r="AN104" s="26">
        <v>42</v>
      </c>
      <c r="AO104" s="29">
        <v>0.5</v>
      </c>
      <c r="AP104" s="99">
        <v>43</v>
      </c>
      <c r="AQ104" s="335">
        <f t="shared" si="14"/>
        <v>-1</v>
      </c>
      <c r="AR104" s="216">
        <f t="shared" si="15"/>
        <v>-2.3809523809523808E-2</v>
      </c>
      <c r="AT104" s="62" t="s">
        <v>150</v>
      </c>
      <c r="AU104" s="33" t="s">
        <v>151</v>
      </c>
      <c r="AV104" s="29">
        <v>0.5</v>
      </c>
      <c r="AW104" s="99">
        <v>43</v>
      </c>
    </row>
    <row r="105" spans="1:49" x14ac:dyDescent="0.25">
      <c r="A105" s="60" t="s">
        <v>152</v>
      </c>
      <c r="B105" s="33" t="s">
        <v>153</v>
      </c>
      <c r="C105" s="39">
        <v>0.27777777777777768</v>
      </c>
      <c r="D105" s="99">
        <v>66</v>
      </c>
      <c r="E105" s="39">
        <v>0.27777777777777768</v>
      </c>
      <c r="F105" s="99">
        <v>69</v>
      </c>
      <c r="G105" s="39">
        <v>0.27777777777777768</v>
      </c>
      <c r="H105" s="99">
        <v>68</v>
      </c>
      <c r="I105" s="99">
        <f t="shared" si="10"/>
        <v>1</v>
      </c>
      <c r="J105" s="152">
        <f t="shared" si="11"/>
        <v>1.4705882352941176E-2</v>
      </c>
      <c r="L105" s="60" t="s">
        <v>152</v>
      </c>
      <c r="M105" s="33" t="s">
        <v>153</v>
      </c>
      <c r="N105" s="39">
        <v>0.27777777777777768</v>
      </c>
      <c r="O105" s="99">
        <v>66</v>
      </c>
      <c r="P105" s="39">
        <v>0.27777777777777768</v>
      </c>
      <c r="Q105" s="99">
        <v>69</v>
      </c>
      <c r="R105" s="39">
        <v>0.27777777777777768</v>
      </c>
      <c r="S105" s="99">
        <v>68</v>
      </c>
      <c r="T105" s="39">
        <v>0.27777777777777768</v>
      </c>
      <c r="U105" s="26">
        <v>66</v>
      </c>
      <c r="V105" s="99">
        <f t="shared" si="12"/>
        <v>2</v>
      </c>
      <c r="W105" s="152">
        <f t="shared" si="13"/>
        <v>3.0303030303030304E-2</v>
      </c>
      <c r="Y105" s="59" t="s">
        <v>152</v>
      </c>
      <c r="Z105" s="33" t="s">
        <v>153</v>
      </c>
      <c r="AA105" s="39">
        <v>0.27777777777777768</v>
      </c>
      <c r="AB105" s="99">
        <v>66</v>
      </c>
      <c r="AC105" s="39">
        <v>0.27777777777777768</v>
      </c>
      <c r="AD105" s="99">
        <v>69</v>
      </c>
      <c r="AE105" s="39">
        <v>0.27777777777777768</v>
      </c>
      <c r="AF105" s="99">
        <v>68</v>
      </c>
      <c r="AG105" s="39">
        <v>0.27777777777777768</v>
      </c>
      <c r="AH105" s="26">
        <v>66</v>
      </c>
      <c r="AI105" s="39">
        <v>0.27777777777777768</v>
      </c>
      <c r="AJ105" s="26">
        <v>68</v>
      </c>
      <c r="AK105" s="39">
        <v>0.27777777777777768</v>
      </c>
      <c r="AL105" s="331">
        <v>68</v>
      </c>
      <c r="AM105" s="355">
        <v>0.27777777777777768</v>
      </c>
      <c r="AN105" s="26">
        <v>66</v>
      </c>
      <c r="AO105" s="39">
        <v>0.27777777777777768</v>
      </c>
      <c r="AP105" s="99">
        <v>68</v>
      </c>
      <c r="AQ105" s="335">
        <f t="shared" si="14"/>
        <v>-2</v>
      </c>
      <c r="AR105" s="216">
        <f t="shared" si="15"/>
        <v>-3.0303030303030304E-2</v>
      </c>
      <c r="AT105" s="59" t="s">
        <v>152</v>
      </c>
      <c r="AU105" s="33" t="s">
        <v>153</v>
      </c>
      <c r="AV105" s="39">
        <v>0.27777777777777768</v>
      </c>
      <c r="AW105" s="99">
        <v>68</v>
      </c>
    </row>
    <row r="106" spans="1:49" x14ac:dyDescent="0.25">
      <c r="A106" s="60" t="s">
        <v>419</v>
      </c>
      <c r="B106" s="33" t="s">
        <v>420</v>
      </c>
      <c r="C106" s="39"/>
      <c r="D106" s="99"/>
      <c r="E106" s="39"/>
      <c r="F106" s="99"/>
      <c r="G106" s="39"/>
      <c r="H106" s="99"/>
      <c r="I106" s="99"/>
      <c r="J106" s="152"/>
      <c r="L106" s="60" t="s">
        <v>419</v>
      </c>
      <c r="M106" s="33" t="s">
        <v>420</v>
      </c>
      <c r="N106" s="39"/>
      <c r="O106" s="99"/>
      <c r="P106" s="39"/>
      <c r="Q106" s="99"/>
      <c r="R106" s="39"/>
      <c r="S106" s="99"/>
      <c r="T106" s="39"/>
      <c r="U106" s="26"/>
      <c r="V106" s="99"/>
      <c r="W106" s="152"/>
      <c r="Y106" s="60" t="s">
        <v>419</v>
      </c>
      <c r="Z106" s="33" t="s">
        <v>420</v>
      </c>
      <c r="AA106" s="39"/>
      <c r="AB106" s="99"/>
      <c r="AC106" s="39"/>
      <c r="AD106" s="99"/>
      <c r="AE106" s="39"/>
      <c r="AF106" s="99"/>
      <c r="AG106" s="39"/>
      <c r="AH106" s="26"/>
      <c r="AI106" s="39"/>
      <c r="AJ106" s="26"/>
      <c r="AK106" s="69">
        <v>-0.33333333333333393</v>
      </c>
      <c r="AL106" s="333">
        <v>150</v>
      </c>
      <c r="AM106" s="350">
        <v>-0.33333333333333393</v>
      </c>
      <c r="AN106" s="26">
        <v>155</v>
      </c>
      <c r="AO106" s="29">
        <v>-0.33333333333333393</v>
      </c>
      <c r="AP106" s="99">
        <v>155</v>
      </c>
      <c r="AQ106" s="335">
        <f t="shared" si="14"/>
        <v>0</v>
      </c>
      <c r="AR106" s="216">
        <f t="shared" si="15"/>
        <v>0</v>
      </c>
      <c r="AT106" s="60" t="s">
        <v>419</v>
      </c>
      <c r="AU106" s="33" t="s">
        <v>420</v>
      </c>
      <c r="AV106" s="29">
        <v>-0.33333333333333393</v>
      </c>
      <c r="AW106" s="99">
        <v>155</v>
      </c>
    </row>
    <row r="107" spans="1:49" x14ac:dyDescent="0.25">
      <c r="A107" s="34" t="s">
        <v>154</v>
      </c>
      <c r="B107" s="35" t="s">
        <v>155</v>
      </c>
      <c r="C107" s="72"/>
      <c r="D107" s="14"/>
      <c r="E107" s="26"/>
      <c r="F107" s="99"/>
      <c r="G107" s="26"/>
      <c r="H107" s="99">
        <v>197</v>
      </c>
      <c r="I107" s="99"/>
      <c r="J107" s="152"/>
      <c r="L107" s="34" t="s">
        <v>154</v>
      </c>
      <c r="M107" s="35" t="s">
        <v>155</v>
      </c>
      <c r="N107" s="72"/>
      <c r="O107" s="14"/>
      <c r="P107" s="26"/>
      <c r="Q107" s="99"/>
      <c r="R107" s="26"/>
      <c r="S107" s="99">
        <v>197</v>
      </c>
      <c r="T107" s="26"/>
      <c r="U107" s="26">
        <v>197</v>
      </c>
      <c r="V107" s="99">
        <f t="shared" si="12"/>
        <v>0</v>
      </c>
      <c r="W107" s="152">
        <f t="shared" si="13"/>
        <v>0</v>
      </c>
      <c r="Y107" s="34" t="s">
        <v>154</v>
      </c>
      <c r="Z107" s="35" t="s">
        <v>155</v>
      </c>
      <c r="AA107" s="72"/>
      <c r="AB107" s="14"/>
      <c r="AC107" s="26"/>
      <c r="AD107" s="99"/>
      <c r="AE107" s="26"/>
      <c r="AF107" s="99">
        <v>197</v>
      </c>
      <c r="AG107" s="26"/>
      <c r="AH107" s="26">
        <v>197</v>
      </c>
      <c r="AI107" s="26"/>
      <c r="AJ107" s="124"/>
      <c r="AK107" s="72"/>
      <c r="AL107" s="331">
        <v>91</v>
      </c>
      <c r="AM107" s="378"/>
      <c r="AN107" s="26">
        <v>209</v>
      </c>
      <c r="AO107" s="26"/>
      <c r="AP107" s="99">
        <v>90</v>
      </c>
      <c r="AQ107" s="335">
        <f t="shared" si="14"/>
        <v>119</v>
      </c>
      <c r="AR107" s="216">
        <f t="shared" si="15"/>
        <v>0.56937799043062198</v>
      </c>
      <c r="AT107" s="34" t="s">
        <v>154</v>
      </c>
      <c r="AU107" s="35" t="s">
        <v>155</v>
      </c>
      <c r="AV107" s="26"/>
      <c r="AW107" s="99">
        <v>90</v>
      </c>
    </row>
    <row r="108" spans="1:49" x14ac:dyDescent="0.25">
      <c r="A108" s="59" t="s">
        <v>154</v>
      </c>
      <c r="B108" s="35" t="s">
        <v>374</v>
      </c>
      <c r="C108" s="72"/>
      <c r="D108" s="14"/>
      <c r="E108" s="26"/>
      <c r="F108" s="99"/>
      <c r="G108" s="52">
        <v>-0.33329999999999949</v>
      </c>
      <c r="H108" s="49">
        <v>142</v>
      </c>
      <c r="I108" s="49"/>
      <c r="J108" s="153"/>
      <c r="L108" s="59" t="s">
        <v>154</v>
      </c>
      <c r="M108" s="35" t="s">
        <v>374</v>
      </c>
      <c r="N108" s="72"/>
      <c r="O108" s="14"/>
      <c r="P108" s="26"/>
      <c r="Q108" s="99"/>
      <c r="R108" s="52">
        <v>-0.33329999999999949</v>
      </c>
      <c r="S108" s="49">
        <v>142</v>
      </c>
      <c r="T108" s="39">
        <v>-0.33329999999999949</v>
      </c>
      <c r="U108" s="26">
        <v>142</v>
      </c>
      <c r="V108" s="99">
        <f t="shared" si="12"/>
        <v>0</v>
      </c>
      <c r="W108" s="152">
        <f t="shared" si="13"/>
        <v>0</v>
      </c>
      <c r="Y108" s="59" t="s">
        <v>154</v>
      </c>
      <c r="Z108" s="35" t="s">
        <v>374</v>
      </c>
      <c r="AA108" s="72"/>
      <c r="AB108" s="14"/>
      <c r="AC108" s="26"/>
      <c r="AD108" s="99"/>
      <c r="AE108" s="52">
        <v>-0.33329999999999949</v>
      </c>
      <c r="AF108" s="49">
        <v>142</v>
      </c>
      <c r="AG108" s="39">
        <v>-0.33329999999999949</v>
      </c>
      <c r="AH108" s="26">
        <v>142</v>
      </c>
      <c r="AI108" s="69">
        <v>-0.57140000000000057</v>
      </c>
      <c r="AJ108" s="49">
        <v>161</v>
      </c>
      <c r="AK108" s="52">
        <v>0</v>
      </c>
      <c r="AL108" s="333">
        <v>91</v>
      </c>
      <c r="AM108" s="355">
        <v>0</v>
      </c>
      <c r="AN108" s="26">
        <v>89</v>
      </c>
      <c r="AO108" s="39">
        <v>0</v>
      </c>
      <c r="AP108" s="99">
        <v>90</v>
      </c>
      <c r="AQ108" s="335">
        <f t="shared" si="14"/>
        <v>-1</v>
      </c>
      <c r="AR108" s="216">
        <f t="shared" si="15"/>
        <v>-1.1235955056179775E-2</v>
      </c>
      <c r="AT108" s="59" t="s">
        <v>154</v>
      </c>
      <c r="AU108" s="35" t="s">
        <v>374</v>
      </c>
      <c r="AV108" s="39">
        <v>0</v>
      </c>
      <c r="AW108" s="99">
        <v>90</v>
      </c>
    </row>
    <row r="109" spans="1:49" x14ac:dyDescent="0.25">
      <c r="A109" s="40" t="s">
        <v>156</v>
      </c>
      <c r="B109" s="33" t="s">
        <v>157</v>
      </c>
      <c r="C109" s="52">
        <v>1.8889111111111108</v>
      </c>
      <c r="D109" s="49">
        <v>1</v>
      </c>
      <c r="E109" s="39">
        <v>1.8889111111111108</v>
      </c>
      <c r="F109" s="99">
        <v>1</v>
      </c>
      <c r="G109" s="39">
        <v>1.8889111111111108</v>
      </c>
      <c r="H109" s="99">
        <v>1</v>
      </c>
      <c r="I109" s="99">
        <f t="shared" si="10"/>
        <v>0</v>
      </c>
      <c r="J109" s="152">
        <f t="shared" si="11"/>
        <v>0</v>
      </c>
      <c r="L109" s="40" t="s">
        <v>156</v>
      </c>
      <c r="M109" s="33" t="s">
        <v>157</v>
      </c>
      <c r="N109" s="52">
        <v>1.8889111111111108</v>
      </c>
      <c r="O109" s="49">
        <v>1</v>
      </c>
      <c r="P109" s="39">
        <v>1.8889111111111108</v>
      </c>
      <c r="Q109" s="99">
        <v>1</v>
      </c>
      <c r="R109" s="39">
        <v>1.8889111111111108</v>
      </c>
      <c r="S109" s="99">
        <v>1</v>
      </c>
      <c r="T109" s="39">
        <v>1.8889111111111108</v>
      </c>
      <c r="U109" s="26">
        <v>1</v>
      </c>
      <c r="V109" s="99">
        <f t="shared" si="12"/>
        <v>0</v>
      </c>
      <c r="W109" s="152">
        <f t="shared" si="13"/>
        <v>0</v>
      </c>
      <c r="Y109" s="40" t="s">
        <v>156</v>
      </c>
      <c r="Z109" s="33" t="s">
        <v>157</v>
      </c>
      <c r="AA109" s="52">
        <v>1.8889111111111108</v>
      </c>
      <c r="AB109" s="49">
        <v>1</v>
      </c>
      <c r="AC109" s="39">
        <v>1.8889111111111108</v>
      </c>
      <c r="AD109" s="99">
        <v>1</v>
      </c>
      <c r="AE109" s="39">
        <v>1.8889111111111108</v>
      </c>
      <c r="AF109" s="99">
        <v>1</v>
      </c>
      <c r="AG109" s="39">
        <v>1.8889111111111108</v>
      </c>
      <c r="AH109" s="26">
        <v>1</v>
      </c>
      <c r="AI109" s="39">
        <v>1.8889111111111108</v>
      </c>
      <c r="AJ109" s="26">
        <v>1</v>
      </c>
      <c r="AK109" s="39">
        <v>1.8889111111111108</v>
      </c>
      <c r="AL109" s="331">
        <v>1</v>
      </c>
      <c r="AM109" s="355">
        <v>1.8889111111111108</v>
      </c>
      <c r="AN109" s="99">
        <v>1</v>
      </c>
      <c r="AO109" s="39">
        <v>1.8889111111111108</v>
      </c>
      <c r="AP109" s="99">
        <v>1</v>
      </c>
      <c r="AQ109" s="335">
        <f t="shared" si="14"/>
        <v>0</v>
      </c>
      <c r="AR109" s="216">
        <f t="shared" si="15"/>
        <v>0</v>
      </c>
      <c r="AT109" s="40" t="s">
        <v>156</v>
      </c>
      <c r="AU109" s="33" t="s">
        <v>157</v>
      </c>
      <c r="AV109" s="39">
        <v>1.8889111111111108</v>
      </c>
      <c r="AW109" s="99">
        <v>1</v>
      </c>
    </row>
    <row r="110" spans="1:49" x14ac:dyDescent="0.25">
      <c r="A110" s="40" t="s">
        <v>158</v>
      </c>
      <c r="B110" s="35" t="s">
        <v>159</v>
      </c>
      <c r="C110" s="29">
        <v>0.33333333333333393</v>
      </c>
      <c r="D110" s="99">
        <v>55</v>
      </c>
      <c r="E110" s="29">
        <v>0.33333333333333393</v>
      </c>
      <c r="F110" s="99">
        <v>56</v>
      </c>
      <c r="G110" s="29">
        <v>0.33333333333333393</v>
      </c>
      <c r="H110" s="99">
        <v>57</v>
      </c>
      <c r="I110" s="99">
        <f t="shared" si="10"/>
        <v>-1</v>
      </c>
      <c r="J110" s="152">
        <f t="shared" si="11"/>
        <v>-1.7543859649122806E-2</v>
      </c>
      <c r="L110" s="40" t="s">
        <v>158</v>
      </c>
      <c r="M110" s="35" t="s">
        <v>159</v>
      </c>
      <c r="N110" s="29">
        <v>0.33333333333333393</v>
      </c>
      <c r="O110" s="99">
        <v>55</v>
      </c>
      <c r="P110" s="29">
        <v>0.33333333333333393</v>
      </c>
      <c r="Q110" s="99">
        <v>56</v>
      </c>
      <c r="R110" s="29">
        <v>0.33333333333333393</v>
      </c>
      <c r="S110" s="99">
        <v>57</v>
      </c>
      <c r="T110" s="29">
        <v>0.33333333333333393</v>
      </c>
      <c r="U110" s="26">
        <v>56</v>
      </c>
      <c r="V110" s="99">
        <f t="shared" si="12"/>
        <v>1</v>
      </c>
      <c r="W110" s="152">
        <f t="shared" si="13"/>
        <v>1.7857142857142856E-2</v>
      </c>
      <c r="Y110" s="40" t="s">
        <v>158</v>
      </c>
      <c r="Z110" s="35" t="s">
        <v>159</v>
      </c>
      <c r="AA110" s="29">
        <v>0.33333333333333393</v>
      </c>
      <c r="AB110" s="99">
        <v>55</v>
      </c>
      <c r="AC110" s="29">
        <v>0.33333333333333393</v>
      </c>
      <c r="AD110" s="99">
        <v>56</v>
      </c>
      <c r="AE110" s="29">
        <v>0.33333333333333393</v>
      </c>
      <c r="AF110" s="99">
        <v>57</v>
      </c>
      <c r="AG110" s="29">
        <v>0.33333333333333393</v>
      </c>
      <c r="AH110" s="26">
        <v>56</v>
      </c>
      <c r="AI110" s="29">
        <v>0.33333333333333393</v>
      </c>
      <c r="AJ110" s="26">
        <v>58</v>
      </c>
      <c r="AK110" s="29">
        <v>0.33333333333333393</v>
      </c>
      <c r="AL110" s="331">
        <v>58</v>
      </c>
      <c r="AM110" s="350">
        <v>0.33333333333333393</v>
      </c>
      <c r="AN110" s="26">
        <v>57</v>
      </c>
      <c r="AO110" s="29">
        <v>0.33333333333333393</v>
      </c>
      <c r="AP110" s="99">
        <v>59</v>
      </c>
      <c r="AQ110" s="335">
        <f t="shared" si="14"/>
        <v>-2</v>
      </c>
      <c r="AR110" s="216">
        <f t="shared" si="15"/>
        <v>-3.5087719298245612E-2</v>
      </c>
      <c r="AT110" s="40" t="s">
        <v>158</v>
      </c>
      <c r="AU110" s="35" t="s">
        <v>159</v>
      </c>
      <c r="AV110" s="29">
        <v>0.33333333333333393</v>
      </c>
      <c r="AW110" s="99">
        <v>59</v>
      </c>
    </row>
    <row r="111" spans="1:49" x14ac:dyDescent="0.25">
      <c r="A111" s="36" t="s">
        <v>160</v>
      </c>
      <c r="B111" s="33" t="s">
        <v>161</v>
      </c>
      <c r="C111" s="39">
        <v>-0.33328888888888919</v>
      </c>
      <c r="D111" s="99">
        <v>127</v>
      </c>
      <c r="E111" s="39">
        <v>-0.33328888888888919</v>
      </c>
      <c r="F111" s="99">
        <v>133</v>
      </c>
      <c r="G111" s="52">
        <v>0</v>
      </c>
      <c r="H111" s="49">
        <v>85</v>
      </c>
      <c r="I111" s="49">
        <f t="shared" si="10"/>
        <v>48</v>
      </c>
      <c r="J111" s="153">
        <f t="shared" si="11"/>
        <v>0.56470588235294117</v>
      </c>
      <c r="L111" s="36" t="s">
        <v>160</v>
      </c>
      <c r="M111" s="33" t="s">
        <v>161</v>
      </c>
      <c r="N111" s="39">
        <v>-0.33328888888888919</v>
      </c>
      <c r="O111" s="99">
        <v>127</v>
      </c>
      <c r="P111" s="39">
        <v>-0.33328888888888919</v>
      </c>
      <c r="Q111" s="99">
        <v>133</v>
      </c>
      <c r="R111" s="52">
        <v>0</v>
      </c>
      <c r="S111" s="49">
        <v>85</v>
      </c>
      <c r="T111" s="39">
        <v>0</v>
      </c>
      <c r="U111" s="26">
        <v>85</v>
      </c>
      <c r="V111" s="99">
        <f t="shared" si="12"/>
        <v>0</v>
      </c>
      <c r="W111" s="152">
        <f t="shared" si="13"/>
        <v>0</v>
      </c>
      <c r="Y111" s="36" t="s">
        <v>160</v>
      </c>
      <c r="Z111" s="33" t="s">
        <v>161</v>
      </c>
      <c r="AA111" s="39">
        <v>-0.33328888888888919</v>
      </c>
      <c r="AB111" s="99">
        <v>127</v>
      </c>
      <c r="AC111" s="39">
        <v>-0.33328888888888919</v>
      </c>
      <c r="AD111" s="99">
        <v>133</v>
      </c>
      <c r="AE111" s="52">
        <v>0</v>
      </c>
      <c r="AF111" s="49">
        <v>85</v>
      </c>
      <c r="AG111" s="39">
        <v>0</v>
      </c>
      <c r="AH111" s="26">
        <v>85</v>
      </c>
      <c r="AI111" s="39">
        <v>0</v>
      </c>
      <c r="AJ111" s="26">
        <v>88</v>
      </c>
      <c r="AK111" s="39">
        <v>0</v>
      </c>
      <c r="AL111" s="331">
        <v>91</v>
      </c>
      <c r="AM111" s="52">
        <v>-0.11106666666666598</v>
      </c>
      <c r="AN111" s="49">
        <v>136</v>
      </c>
      <c r="AO111" s="39">
        <v>-0.11106666666666598</v>
      </c>
      <c r="AP111" s="99">
        <v>135</v>
      </c>
      <c r="AQ111" s="335">
        <f t="shared" si="14"/>
        <v>1</v>
      </c>
      <c r="AR111" s="216">
        <f t="shared" si="15"/>
        <v>7.3529411764705881E-3</v>
      </c>
      <c r="AT111" s="36" t="s">
        <v>160</v>
      </c>
      <c r="AU111" s="33" t="s">
        <v>161</v>
      </c>
      <c r="AV111" s="39">
        <v>-0.11106666666666598</v>
      </c>
      <c r="AW111" s="99">
        <v>135</v>
      </c>
    </row>
    <row r="112" spans="1:49" x14ac:dyDescent="0.25">
      <c r="A112" s="66" t="s">
        <v>160</v>
      </c>
      <c r="B112" s="33" t="s">
        <v>162</v>
      </c>
      <c r="C112" s="52">
        <v>0.8750111111111103</v>
      </c>
      <c r="D112" s="49">
        <v>21</v>
      </c>
      <c r="E112" s="39">
        <v>0.8750111111111103</v>
      </c>
      <c r="F112" s="99">
        <v>21</v>
      </c>
      <c r="G112" s="39">
        <v>0.8750111111111103</v>
      </c>
      <c r="H112" s="99">
        <v>23</v>
      </c>
      <c r="I112" s="99">
        <f t="shared" si="10"/>
        <v>-2</v>
      </c>
      <c r="J112" s="152">
        <f t="shared" si="11"/>
        <v>-8.6956521739130432E-2</v>
      </c>
      <c r="L112" s="66" t="s">
        <v>160</v>
      </c>
      <c r="M112" s="33" t="s">
        <v>162</v>
      </c>
      <c r="N112" s="52">
        <v>0.8750111111111103</v>
      </c>
      <c r="O112" s="49">
        <v>21</v>
      </c>
      <c r="P112" s="39">
        <v>0.8750111111111103</v>
      </c>
      <c r="Q112" s="99">
        <v>21</v>
      </c>
      <c r="R112" s="39">
        <v>0.8750111111111103</v>
      </c>
      <c r="S112" s="99">
        <v>23</v>
      </c>
      <c r="T112" s="39">
        <v>0.8750111111111103</v>
      </c>
      <c r="U112" s="26">
        <v>24</v>
      </c>
      <c r="V112" s="99">
        <f t="shared" si="12"/>
        <v>-1</v>
      </c>
      <c r="W112" s="152">
        <f t="shared" si="13"/>
        <v>-4.1666666666666664E-2</v>
      </c>
      <c r="Y112" s="66" t="s">
        <v>160</v>
      </c>
      <c r="Z112" s="33" t="s">
        <v>162</v>
      </c>
      <c r="AA112" s="52">
        <v>0.8750111111111103</v>
      </c>
      <c r="AB112" s="49">
        <v>21</v>
      </c>
      <c r="AC112" s="39">
        <v>0.8750111111111103</v>
      </c>
      <c r="AD112" s="99">
        <v>21</v>
      </c>
      <c r="AE112" s="39">
        <v>0.8750111111111103</v>
      </c>
      <c r="AF112" s="99">
        <v>23</v>
      </c>
      <c r="AG112" s="39">
        <v>0.8750111111111103</v>
      </c>
      <c r="AH112" s="26">
        <v>24</v>
      </c>
      <c r="AI112" s="39">
        <v>0.8750111111111103</v>
      </c>
      <c r="AJ112" s="26">
        <v>24</v>
      </c>
      <c r="AK112" s="39">
        <v>0.8750111111111103</v>
      </c>
      <c r="AL112" s="331">
        <v>24</v>
      </c>
      <c r="AM112" s="355">
        <v>0.8750111111111103</v>
      </c>
      <c r="AN112" s="26">
        <v>25</v>
      </c>
      <c r="AO112" s="39">
        <v>0.8750111111111103</v>
      </c>
      <c r="AP112" s="99">
        <v>26</v>
      </c>
      <c r="AQ112" s="335">
        <f t="shared" si="14"/>
        <v>-1</v>
      </c>
      <c r="AR112" s="216">
        <f t="shared" si="15"/>
        <v>-0.04</v>
      </c>
      <c r="AT112" s="66" t="s">
        <v>160</v>
      </c>
      <c r="AU112" s="33" t="s">
        <v>162</v>
      </c>
      <c r="AV112" s="39">
        <v>0.8750111111111103</v>
      </c>
      <c r="AW112" s="99">
        <v>26</v>
      </c>
    </row>
    <row r="113" spans="1:49" x14ac:dyDescent="0.25">
      <c r="A113" s="227" t="s">
        <v>160</v>
      </c>
      <c r="B113" s="33" t="s">
        <v>136</v>
      </c>
      <c r="C113" s="39">
        <v>0.33333333333333304</v>
      </c>
      <c r="D113" s="99">
        <v>57</v>
      </c>
      <c r="E113" s="39">
        <v>0.33333333333333304</v>
      </c>
      <c r="F113" s="99">
        <v>56</v>
      </c>
      <c r="G113" s="39">
        <v>0.33333333333333304</v>
      </c>
      <c r="H113" s="99">
        <v>57</v>
      </c>
      <c r="I113" s="99">
        <f t="shared" si="10"/>
        <v>-1</v>
      </c>
      <c r="J113" s="152">
        <f t="shared" si="11"/>
        <v>-1.7543859649122806E-2</v>
      </c>
      <c r="L113" s="227" t="s">
        <v>160</v>
      </c>
      <c r="M113" s="33" t="s">
        <v>136</v>
      </c>
      <c r="N113" s="39">
        <v>0.33333333333333304</v>
      </c>
      <c r="O113" s="99">
        <v>57</v>
      </c>
      <c r="P113" s="39">
        <v>0.33333333333333304</v>
      </c>
      <c r="Q113" s="99">
        <v>56</v>
      </c>
      <c r="R113" s="39">
        <v>0.33333333333333304</v>
      </c>
      <c r="S113" s="99">
        <v>57</v>
      </c>
      <c r="T113" s="39">
        <v>0.33333333333333304</v>
      </c>
      <c r="U113" s="26">
        <v>56</v>
      </c>
      <c r="V113" s="99">
        <f t="shared" si="12"/>
        <v>1</v>
      </c>
      <c r="W113" s="152">
        <f t="shared" si="13"/>
        <v>1.7857142857142856E-2</v>
      </c>
      <c r="Y113" s="227" t="s">
        <v>160</v>
      </c>
      <c r="Z113" s="33" t="s">
        <v>136</v>
      </c>
      <c r="AA113" s="39">
        <v>0.33333333333333304</v>
      </c>
      <c r="AB113" s="99">
        <v>57</v>
      </c>
      <c r="AC113" s="39">
        <v>0.33333333333333304</v>
      </c>
      <c r="AD113" s="99">
        <v>56</v>
      </c>
      <c r="AE113" s="39">
        <v>0.33333333333333304</v>
      </c>
      <c r="AF113" s="99">
        <v>57</v>
      </c>
      <c r="AG113" s="39">
        <v>0.33333333333333304</v>
      </c>
      <c r="AH113" s="26">
        <v>56</v>
      </c>
      <c r="AI113" s="39">
        <v>0.33333333333333304</v>
      </c>
      <c r="AJ113" s="26">
        <v>58</v>
      </c>
      <c r="AK113" s="39">
        <v>0.33333333333333304</v>
      </c>
      <c r="AL113" s="331">
        <v>58</v>
      </c>
      <c r="AM113" s="355">
        <v>0.33333333333333304</v>
      </c>
      <c r="AN113" s="26">
        <v>57</v>
      </c>
      <c r="AO113" s="39">
        <v>0.33333333333333304</v>
      </c>
      <c r="AP113" s="99">
        <v>59</v>
      </c>
      <c r="AQ113" s="335">
        <f t="shared" si="14"/>
        <v>-2</v>
      </c>
      <c r="AR113" s="216">
        <f t="shared" si="15"/>
        <v>-3.5087719298245612E-2</v>
      </c>
      <c r="AT113" s="227" t="s">
        <v>160</v>
      </c>
      <c r="AU113" s="33" t="s">
        <v>136</v>
      </c>
      <c r="AV113" s="39">
        <v>0.33333333333333304</v>
      </c>
      <c r="AW113" s="99">
        <v>59</v>
      </c>
    </row>
    <row r="114" spans="1:49" x14ac:dyDescent="0.25">
      <c r="A114" s="47" t="s">
        <v>421</v>
      </c>
      <c r="B114" s="33" t="s">
        <v>422</v>
      </c>
      <c r="C114" s="39"/>
      <c r="D114" s="99"/>
      <c r="E114" s="39"/>
      <c r="F114" s="99"/>
      <c r="G114" s="39"/>
      <c r="H114" s="99"/>
      <c r="I114" s="99"/>
      <c r="J114" s="152"/>
      <c r="L114" s="47" t="s">
        <v>421</v>
      </c>
      <c r="M114" s="33" t="s">
        <v>422</v>
      </c>
      <c r="N114" s="39"/>
      <c r="O114" s="99"/>
      <c r="P114" s="39"/>
      <c r="Q114" s="99"/>
      <c r="R114" s="39"/>
      <c r="S114" s="99"/>
      <c r="T114" s="39"/>
      <c r="U114" s="26"/>
      <c r="V114" s="99"/>
      <c r="W114" s="152"/>
      <c r="Y114" s="47" t="s">
        <v>421</v>
      </c>
      <c r="Z114" s="33" t="s">
        <v>422</v>
      </c>
      <c r="AA114" s="39"/>
      <c r="AB114" s="99"/>
      <c r="AC114" s="39"/>
      <c r="AD114" s="99"/>
      <c r="AE114" s="39"/>
      <c r="AF114" s="99"/>
      <c r="AG114" s="39"/>
      <c r="AH114" s="26"/>
      <c r="AI114" s="39"/>
      <c r="AJ114" s="26"/>
      <c r="AK114" s="69">
        <v>-0.25</v>
      </c>
      <c r="AL114" s="333">
        <v>143</v>
      </c>
      <c r="AM114" s="52">
        <v>-0.55560000000000009</v>
      </c>
      <c r="AN114" s="49">
        <v>170</v>
      </c>
      <c r="AO114" s="52">
        <v>-0.55560000000000009</v>
      </c>
      <c r="AP114" s="49">
        <v>174</v>
      </c>
      <c r="AQ114" s="336">
        <f t="shared" si="14"/>
        <v>-4</v>
      </c>
      <c r="AR114" s="232">
        <f t="shared" si="15"/>
        <v>-2.3529411764705882E-2</v>
      </c>
      <c r="AT114" s="47" t="s">
        <v>421</v>
      </c>
      <c r="AU114" s="33" t="s">
        <v>422</v>
      </c>
      <c r="AV114" s="52">
        <v>-0.55560000000000009</v>
      </c>
      <c r="AW114" s="49">
        <v>174</v>
      </c>
    </row>
    <row r="115" spans="1:49" x14ac:dyDescent="0.25">
      <c r="A115" s="40" t="s">
        <v>163</v>
      </c>
      <c r="B115" s="35" t="s">
        <v>164</v>
      </c>
      <c r="C115" s="39">
        <v>0</v>
      </c>
      <c r="D115" s="99">
        <v>83</v>
      </c>
      <c r="E115" s="39">
        <v>0</v>
      </c>
      <c r="F115" s="99">
        <v>86</v>
      </c>
      <c r="G115" s="39">
        <v>0</v>
      </c>
      <c r="H115" s="99">
        <v>85</v>
      </c>
      <c r="I115" s="99">
        <f t="shared" si="10"/>
        <v>1</v>
      </c>
      <c r="J115" s="152">
        <f t="shared" si="11"/>
        <v>1.1764705882352941E-2</v>
      </c>
      <c r="L115" s="40" t="s">
        <v>163</v>
      </c>
      <c r="M115" s="35" t="s">
        <v>164</v>
      </c>
      <c r="N115" s="39">
        <v>0</v>
      </c>
      <c r="O115" s="99">
        <v>83</v>
      </c>
      <c r="P115" s="39">
        <v>0</v>
      </c>
      <c r="Q115" s="99">
        <v>86</v>
      </c>
      <c r="R115" s="39">
        <v>0</v>
      </c>
      <c r="S115" s="99">
        <v>85</v>
      </c>
      <c r="T115" s="39">
        <v>0</v>
      </c>
      <c r="U115" s="26">
        <v>85</v>
      </c>
      <c r="V115" s="99">
        <f t="shared" si="12"/>
        <v>0</v>
      </c>
      <c r="W115" s="152">
        <f t="shared" si="13"/>
        <v>0</v>
      </c>
      <c r="Y115" s="34" t="s">
        <v>163</v>
      </c>
      <c r="Z115" s="35" t="s">
        <v>164</v>
      </c>
      <c r="AA115" s="39">
        <v>0</v>
      </c>
      <c r="AB115" s="99">
        <v>83</v>
      </c>
      <c r="AC115" s="39">
        <v>0</v>
      </c>
      <c r="AD115" s="99">
        <v>86</v>
      </c>
      <c r="AE115" s="39">
        <v>0</v>
      </c>
      <c r="AF115" s="99">
        <v>85</v>
      </c>
      <c r="AG115" s="39">
        <v>0</v>
      </c>
      <c r="AH115" s="26">
        <v>85</v>
      </c>
      <c r="AI115" s="39">
        <v>0</v>
      </c>
      <c r="AJ115" s="26">
        <v>88</v>
      </c>
      <c r="AK115" s="39">
        <v>0</v>
      </c>
      <c r="AL115" s="331">
        <v>91</v>
      </c>
      <c r="AM115" s="355">
        <v>0</v>
      </c>
      <c r="AN115" s="26">
        <v>89</v>
      </c>
      <c r="AO115" s="39">
        <v>0</v>
      </c>
      <c r="AP115" s="99">
        <v>90</v>
      </c>
      <c r="AQ115" s="335">
        <f t="shared" si="14"/>
        <v>-1</v>
      </c>
      <c r="AR115" s="216">
        <f t="shared" si="15"/>
        <v>-1.1235955056179775E-2</v>
      </c>
      <c r="AT115" s="34" t="s">
        <v>163</v>
      </c>
      <c r="AU115" s="35" t="s">
        <v>164</v>
      </c>
      <c r="AV115" s="39">
        <v>0</v>
      </c>
      <c r="AW115" s="99">
        <v>90</v>
      </c>
    </row>
    <row r="116" spans="1:49" x14ac:dyDescent="0.25">
      <c r="A116" s="80" t="s">
        <v>165</v>
      </c>
      <c r="B116" s="33" t="s">
        <v>70</v>
      </c>
      <c r="C116" s="39">
        <v>1.3444000000000003</v>
      </c>
      <c r="D116" s="99">
        <v>8</v>
      </c>
      <c r="E116" s="52">
        <v>1.1778000000000004</v>
      </c>
      <c r="F116" s="49">
        <v>13</v>
      </c>
      <c r="G116" s="52">
        <v>1.4278000000000004</v>
      </c>
      <c r="H116" s="49">
        <v>4</v>
      </c>
      <c r="I116" s="49">
        <f t="shared" si="10"/>
        <v>9</v>
      </c>
      <c r="J116" s="153">
        <f t="shared" si="11"/>
        <v>2.25</v>
      </c>
      <c r="L116" s="80" t="s">
        <v>165</v>
      </c>
      <c r="M116" s="33" t="s">
        <v>70</v>
      </c>
      <c r="N116" s="39">
        <v>1.3444000000000003</v>
      </c>
      <c r="O116" s="99">
        <v>8</v>
      </c>
      <c r="P116" s="52">
        <v>1.1778000000000004</v>
      </c>
      <c r="Q116" s="49">
        <v>13</v>
      </c>
      <c r="R116" s="52">
        <v>1.4278000000000004</v>
      </c>
      <c r="S116" s="49">
        <v>4</v>
      </c>
      <c r="T116" s="52">
        <v>1.4278000000000004</v>
      </c>
      <c r="U116" s="49">
        <v>5</v>
      </c>
      <c r="V116" s="49">
        <f t="shared" si="12"/>
        <v>-1</v>
      </c>
      <c r="W116" s="153">
        <f t="shared" si="13"/>
        <v>-0.2</v>
      </c>
      <c r="Y116" s="40" t="s">
        <v>165</v>
      </c>
      <c r="Z116" s="33" t="s">
        <v>70</v>
      </c>
      <c r="AA116" s="39">
        <v>1.3444000000000003</v>
      </c>
      <c r="AB116" s="99">
        <v>8</v>
      </c>
      <c r="AC116" s="52">
        <v>1.1778000000000004</v>
      </c>
      <c r="AD116" s="49">
        <v>13</v>
      </c>
      <c r="AE116" s="52">
        <v>1.4278000000000004</v>
      </c>
      <c r="AF116" s="49">
        <v>4</v>
      </c>
      <c r="AG116" s="52">
        <v>1.4278000000000004</v>
      </c>
      <c r="AH116" s="49">
        <v>5</v>
      </c>
      <c r="AI116" s="39">
        <v>1.4278000000000004</v>
      </c>
      <c r="AJ116" s="26">
        <v>6</v>
      </c>
      <c r="AK116" s="39">
        <v>1.4278000000000004</v>
      </c>
      <c r="AL116" s="331">
        <v>5</v>
      </c>
      <c r="AM116" s="52">
        <v>1.8722222222222245</v>
      </c>
      <c r="AN116" s="49">
        <v>2</v>
      </c>
      <c r="AO116" s="39">
        <v>1.8722222222222245</v>
      </c>
      <c r="AP116" s="99">
        <v>2</v>
      </c>
      <c r="AQ116" s="335">
        <f t="shared" si="14"/>
        <v>0</v>
      </c>
      <c r="AR116" s="216">
        <f t="shared" si="15"/>
        <v>0</v>
      </c>
      <c r="AT116" s="40" t="s">
        <v>165</v>
      </c>
      <c r="AU116" s="33" t="s">
        <v>70</v>
      </c>
      <c r="AV116" s="39">
        <v>1.8722222222222245</v>
      </c>
      <c r="AW116" s="99">
        <v>2</v>
      </c>
    </row>
    <row r="117" spans="1:49" x14ac:dyDescent="0.25">
      <c r="A117" s="36" t="s">
        <v>355</v>
      </c>
      <c r="B117" s="33" t="s">
        <v>356</v>
      </c>
      <c r="C117" s="39"/>
      <c r="D117" s="99"/>
      <c r="E117" s="69">
        <v>-0.33329999999999949</v>
      </c>
      <c r="F117" s="49">
        <v>133</v>
      </c>
      <c r="G117" s="52">
        <v>-0.57140000000000057</v>
      </c>
      <c r="H117" s="49">
        <v>161</v>
      </c>
      <c r="I117" s="49">
        <f t="shared" si="10"/>
        <v>-28</v>
      </c>
      <c r="J117" s="153">
        <f t="shared" si="11"/>
        <v>-0.17391304347826086</v>
      </c>
      <c r="L117" s="36" t="s">
        <v>355</v>
      </c>
      <c r="M117" s="33" t="s">
        <v>356</v>
      </c>
      <c r="N117" s="39"/>
      <c r="O117" s="99"/>
      <c r="P117" s="69">
        <v>-0.33329999999999949</v>
      </c>
      <c r="Q117" s="49">
        <v>133</v>
      </c>
      <c r="R117" s="52">
        <v>-0.57140000000000057</v>
      </c>
      <c r="S117" s="49">
        <v>161</v>
      </c>
      <c r="T117" s="39">
        <v>-0.57140000000000057</v>
      </c>
      <c r="U117" s="26">
        <v>161</v>
      </c>
      <c r="V117" s="99">
        <f t="shared" si="12"/>
        <v>0</v>
      </c>
      <c r="W117" s="152">
        <f t="shared" si="13"/>
        <v>0</v>
      </c>
      <c r="Y117" s="59" t="s">
        <v>355</v>
      </c>
      <c r="Z117" s="33" t="s">
        <v>356</v>
      </c>
      <c r="AA117" s="39"/>
      <c r="AB117" s="99"/>
      <c r="AC117" s="69">
        <v>-0.33329999999999949</v>
      </c>
      <c r="AD117" s="49">
        <v>133</v>
      </c>
      <c r="AE117" s="52">
        <v>-0.57140000000000057</v>
      </c>
      <c r="AF117" s="49">
        <v>161</v>
      </c>
      <c r="AG117" s="39">
        <v>-0.57140000000000057</v>
      </c>
      <c r="AH117" s="26">
        <v>161</v>
      </c>
      <c r="AI117" s="39">
        <v>-0.57140000000000057</v>
      </c>
      <c r="AJ117" s="26">
        <v>161</v>
      </c>
      <c r="AK117" s="39">
        <v>-0.57140000000000057</v>
      </c>
      <c r="AL117" s="331">
        <v>167</v>
      </c>
      <c r="AM117" s="355">
        <v>-0.57140000000000057</v>
      </c>
      <c r="AN117" s="26">
        <v>173</v>
      </c>
      <c r="AO117" s="39">
        <v>-0.57140000000000057</v>
      </c>
      <c r="AP117" s="99">
        <v>177</v>
      </c>
      <c r="AQ117" s="335">
        <f t="shared" si="14"/>
        <v>-4</v>
      </c>
      <c r="AR117" s="216">
        <f t="shared" si="15"/>
        <v>-2.3121387283236993E-2</v>
      </c>
      <c r="AT117" s="59" t="s">
        <v>355</v>
      </c>
      <c r="AU117" s="33" t="s">
        <v>356</v>
      </c>
      <c r="AV117" s="39">
        <v>-0.57140000000000057</v>
      </c>
      <c r="AW117" s="99">
        <v>177</v>
      </c>
    </row>
    <row r="118" spans="1:49" x14ac:dyDescent="0.25">
      <c r="A118" s="32" t="s">
        <v>166</v>
      </c>
      <c r="B118" s="33" t="s">
        <v>167</v>
      </c>
      <c r="C118" s="39">
        <v>0.32222222222222197</v>
      </c>
      <c r="D118" s="99">
        <v>59</v>
      </c>
      <c r="E118" s="39">
        <v>0.32222222222222197</v>
      </c>
      <c r="F118" s="99">
        <v>63</v>
      </c>
      <c r="G118" s="39">
        <v>0.32222222222222197</v>
      </c>
      <c r="H118" s="99">
        <v>63</v>
      </c>
      <c r="I118" s="99">
        <f t="shared" si="10"/>
        <v>0</v>
      </c>
      <c r="J118" s="152">
        <f t="shared" si="11"/>
        <v>0</v>
      </c>
      <c r="L118" s="32" t="s">
        <v>166</v>
      </c>
      <c r="M118" s="33" t="s">
        <v>167</v>
      </c>
      <c r="N118" s="39">
        <v>0.32222222222222197</v>
      </c>
      <c r="O118" s="99">
        <v>59</v>
      </c>
      <c r="P118" s="39">
        <v>0.32222222222222197</v>
      </c>
      <c r="Q118" s="99">
        <v>63</v>
      </c>
      <c r="R118" s="39">
        <v>0.32222222222222197</v>
      </c>
      <c r="S118" s="99">
        <v>63</v>
      </c>
      <c r="T118" s="39">
        <v>0.32222222222222197</v>
      </c>
      <c r="U118" s="26">
        <v>61</v>
      </c>
      <c r="V118" s="99">
        <f t="shared" si="12"/>
        <v>2</v>
      </c>
      <c r="W118" s="152">
        <f t="shared" si="13"/>
        <v>3.2786885245901641E-2</v>
      </c>
      <c r="Y118" s="46" t="s">
        <v>166</v>
      </c>
      <c r="Z118" s="33" t="s">
        <v>167</v>
      </c>
      <c r="AA118" s="39">
        <v>0.32222222222222197</v>
      </c>
      <c r="AB118" s="99">
        <v>59</v>
      </c>
      <c r="AC118" s="39">
        <v>0.32222222222222197</v>
      </c>
      <c r="AD118" s="99">
        <v>63</v>
      </c>
      <c r="AE118" s="39">
        <v>0.32222222222222197</v>
      </c>
      <c r="AF118" s="99">
        <v>63</v>
      </c>
      <c r="AG118" s="39">
        <v>0.32222222222222197</v>
      </c>
      <c r="AH118" s="26">
        <v>61</v>
      </c>
      <c r="AI118" s="39">
        <v>0.32222222222222197</v>
      </c>
      <c r="AJ118" s="26">
        <v>63</v>
      </c>
      <c r="AK118" s="39">
        <v>0.32222222222222197</v>
      </c>
      <c r="AL118" s="331">
        <v>63</v>
      </c>
      <c r="AM118" s="355">
        <v>0.32222222222222197</v>
      </c>
      <c r="AN118" s="26">
        <v>62</v>
      </c>
      <c r="AO118" s="39">
        <v>0.32222222222222197</v>
      </c>
      <c r="AP118" s="99">
        <v>64</v>
      </c>
      <c r="AQ118" s="335">
        <f t="shared" si="14"/>
        <v>-2</v>
      </c>
      <c r="AR118" s="216">
        <f t="shared" si="15"/>
        <v>-3.2258064516129031E-2</v>
      </c>
      <c r="AT118" s="46" t="s">
        <v>166</v>
      </c>
      <c r="AU118" s="33" t="s">
        <v>167</v>
      </c>
      <c r="AV118" s="39">
        <v>0.32222222222222197</v>
      </c>
      <c r="AW118" s="99">
        <v>64</v>
      </c>
    </row>
    <row r="119" spans="1:49" x14ac:dyDescent="0.25">
      <c r="A119" s="32" t="s">
        <v>168</v>
      </c>
      <c r="B119" s="33" t="s">
        <v>113</v>
      </c>
      <c r="C119" s="39">
        <v>0.75</v>
      </c>
      <c r="D119" s="99">
        <v>28</v>
      </c>
      <c r="E119" s="39">
        <v>0.75</v>
      </c>
      <c r="F119" s="99">
        <v>27</v>
      </c>
      <c r="G119" s="39">
        <v>0.75</v>
      </c>
      <c r="H119" s="99">
        <v>28</v>
      </c>
      <c r="I119" s="99">
        <f t="shared" si="10"/>
        <v>-1</v>
      </c>
      <c r="J119" s="152">
        <f t="shared" si="11"/>
        <v>-3.5714285714285712E-2</v>
      </c>
      <c r="L119" s="32" t="s">
        <v>168</v>
      </c>
      <c r="M119" s="33" t="s">
        <v>113</v>
      </c>
      <c r="N119" s="39">
        <v>0.75</v>
      </c>
      <c r="O119" s="99">
        <v>28</v>
      </c>
      <c r="P119" s="39">
        <v>0.75</v>
      </c>
      <c r="Q119" s="99">
        <v>27</v>
      </c>
      <c r="R119" s="39">
        <v>0.75</v>
      </c>
      <c r="S119" s="99">
        <v>28</v>
      </c>
      <c r="T119" s="39">
        <v>0.75</v>
      </c>
      <c r="U119" s="26">
        <v>27</v>
      </c>
      <c r="V119" s="99">
        <f t="shared" si="12"/>
        <v>1</v>
      </c>
      <c r="W119" s="152">
        <f t="shared" si="13"/>
        <v>3.7037037037037035E-2</v>
      </c>
      <c r="Y119" s="46" t="s">
        <v>168</v>
      </c>
      <c r="Z119" s="33" t="s">
        <v>113</v>
      </c>
      <c r="AA119" s="39">
        <v>0.75</v>
      </c>
      <c r="AB119" s="99">
        <v>28</v>
      </c>
      <c r="AC119" s="39">
        <v>0.75</v>
      </c>
      <c r="AD119" s="99">
        <v>27</v>
      </c>
      <c r="AE119" s="39">
        <v>0.75</v>
      </c>
      <c r="AF119" s="99">
        <v>28</v>
      </c>
      <c r="AG119" s="39">
        <v>0.75</v>
      </c>
      <c r="AH119" s="26">
        <v>27</v>
      </c>
      <c r="AI119" s="39">
        <v>0.75</v>
      </c>
      <c r="AJ119" s="26">
        <v>28</v>
      </c>
      <c r="AK119" s="39">
        <v>0.75</v>
      </c>
      <c r="AL119" s="331">
        <v>29</v>
      </c>
      <c r="AM119" s="355">
        <v>0.75</v>
      </c>
      <c r="AN119" s="26">
        <v>29</v>
      </c>
      <c r="AO119" s="39">
        <v>0.75</v>
      </c>
      <c r="AP119" s="99">
        <v>31</v>
      </c>
      <c r="AQ119" s="335">
        <f t="shared" si="14"/>
        <v>-2</v>
      </c>
      <c r="AR119" s="216">
        <f t="shared" si="15"/>
        <v>-6.8965517241379309E-2</v>
      </c>
      <c r="AT119" s="46" t="s">
        <v>168</v>
      </c>
      <c r="AU119" s="33" t="s">
        <v>113</v>
      </c>
      <c r="AV119" s="39">
        <v>0.75</v>
      </c>
      <c r="AW119" s="99">
        <v>31</v>
      </c>
    </row>
    <row r="120" spans="1:49" x14ac:dyDescent="0.25">
      <c r="A120" s="36" t="s">
        <v>169</v>
      </c>
      <c r="B120" s="33" t="s">
        <v>170</v>
      </c>
      <c r="C120" s="39">
        <v>0</v>
      </c>
      <c r="D120" s="99">
        <v>83</v>
      </c>
      <c r="E120" s="39">
        <v>0</v>
      </c>
      <c r="F120" s="99">
        <v>86</v>
      </c>
      <c r="G120" s="39">
        <v>0</v>
      </c>
      <c r="H120" s="99">
        <v>85</v>
      </c>
      <c r="I120" s="99">
        <f t="shared" si="10"/>
        <v>1</v>
      </c>
      <c r="J120" s="152">
        <f t="shared" si="11"/>
        <v>1.1764705882352941E-2</v>
      </c>
      <c r="L120" s="36" t="s">
        <v>169</v>
      </c>
      <c r="M120" s="33" t="s">
        <v>170</v>
      </c>
      <c r="N120" s="39">
        <v>0</v>
      </c>
      <c r="O120" s="99">
        <v>83</v>
      </c>
      <c r="P120" s="39">
        <v>0</v>
      </c>
      <c r="Q120" s="99">
        <v>86</v>
      </c>
      <c r="R120" s="39">
        <v>0</v>
      </c>
      <c r="S120" s="99">
        <v>85</v>
      </c>
      <c r="T120" s="39">
        <v>0</v>
      </c>
      <c r="U120" s="26">
        <v>85</v>
      </c>
      <c r="V120" s="99">
        <f t="shared" si="12"/>
        <v>0</v>
      </c>
      <c r="W120" s="152">
        <f t="shared" si="13"/>
        <v>0</v>
      </c>
      <c r="Y120" s="59" t="s">
        <v>169</v>
      </c>
      <c r="Z120" s="33" t="s">
        <v>170</v>
      </c>
      <c r="AA120" s="39">
        <v>0</v>
      </c>
      <c r="AB120" s="99">
        <v>83</v>
      </c>
      <c r="AC120" s="39">
        <v>0</v>
      </c>
      <c r="AD120" s="99">
        <v>86</v>
      </c>
      <c r="AE120" s="39">
        <v>0</v>
      </c>
      <c r="AF120" s="99">
        <v>85</v>
      </c>
      <c r="AG120" s="39">
        <v>0</v>
      </c>
      <c r="AH120" s="26">
        <v>85</v>
      </c>
      <c r="AI120" s="52">
        <v>0</v>
      </c>
      <c r="AJ120" s="49">
        <v>88</v>
      </c>
      <c r="AK120" s="39">
        <v>0</v>
      </c>
      <c r="AL120" s="331">
        <v>91</v>
      </c>
      <c r="AM120" s="355">
        <v>0</v>
      </c>
      <c r="AN120" s="26">
        <v>89</v>
      </c>
      <c r="AO120" s="39">
        <v>0</v>
      </c>
      <c r="AP120" s="99">
        <v>90</v>
      </c>
      <c r="AQ120" s="335">
        <f t="shared" si="14"/>
        <v>-1</v>
      </c>
      <c r="AR120" s="216">
        <f t="shared" si="15"/>
        <v>-1.1235955056179775E-2</v>
      </c>
      <c r="AT120" s="59" t="s">
        <v>169</v>
      </c>
      <c r="AU120" s="33" t="s">
        <v>170</v>
      </c>
      <c r="AV120" s="39">
        <v>0</v>
      </c>
      <c r="AW120" s="99">
        <v>90</v>
      </c>
    </row>
    <row r="121" spans="1:49" ht="15.75" thickBot="1" x14ac:dyDescent="0.3">
      <c r="A121" s="62" t="s">
        <v>171</v>
      </c>
      <c r="B121" s="33" t="s">
        <v>172</v>
      </c>
      <c r="C121" s="39">
        <v>1.4444777777777764</v>
      </c>
      <c r="D121" s="99">
        <v>5</v>
      </c>
      <c r="E121" s="39">
        <v>1.4444777777777764</v>
      </c>
      <c r="F121" s="99">
        <v>4</v>
      </c>
      <c r="G121" s="39">
        <v>1.4444777777777764</v>
      </c>
      <c r="H121" s="99">
        <v>3</v>
      </c>
      <c r="I121" s="99">
        <f t="shared" si="10"/>
        <v>1</v>
      </c>
      <c r="J121" s="152">
        <f t="shared" si="11"/>
        <v>0.33333333333333331</v>
      </c>
      <c r="L121" s="62" t="s">
        <v>171</v>
      </c>
      <c r="M121" s="33" t="s">
        <v>172</v>
      </c>
      <c r="N121" s="39">
        <v>1.4444777777777764</v>
      </c>
      <c r="O121" s="99">
        <v>5</v>
      </c>
      <c r="P121" s="39">
        <v>1.4444777777777764</v>
      </c>
      <c r="Q121" s="99">
        <v>4</v>
      </c>
      <c r="R121" s="39">
        <v>1.4444777777777764</v>
      </c>
      <c r="S121" s="99">
        <v>3</v>
      </c>
      <c r="T121" s="39">
        <v>1.4444777777777764</v>
      </c>
      <c r="U121" s="26">
        <v>4</v>
      </c>
      <c r="V121" s="99">
        <f t="shared" si="12"/>
        <v>-1</v>
      </c>
      <c r="W121" s="152">
        <f t="shared" si="13"/>
        <v>-0.25</v>
      </c>
      <c r="Y121" s="62" t="s">
        <v>171</v>
      </c>
      <c r="Z121" s="33" t="s">
        <v>172</v>
      </c>
      <c r="AA121" s="39">
        <v>1.4444777777777764</v>
      </c>
      <c r="AB121" s="99">
        <v>5</v>
      </c>
      <c r="AC121" s="39">
        <v>1.4444777777777764</v>
      </c>
      <c r="AD121" s="99">
        <v>4</v>
      </c>
      <c r="AE121" s="39">
        <v>1.4444777777777764</v>
      </c>
      <c r="AF121" s="99">
        <v>3</v>
      </c>
      <c r="AG121" s="39">
        <v>1.4444777777777764</v>
      </c>
      <c r="AH121" s="26">
        <v>4</v>
      </c>
      <c r="AI121" s="39">
        <v>1.4444777777777764</v>
      </c>
      <c r="AJ121" s="26">
        <v>4</v>
      </c>
      <c r="AK121" s="39">
        <v>1.4444777777777764</v>
      </c>
      <c r="AL121" s="331">
        <v>4</v>
      </c>
      <c r="AM121" s="355">
        <v>1.4444777777777764</v>
      </c>
      <c r="AN121" s="26">
        <v>7</v>
      </c>
      <c r="AO121" s="39">
        <v>1.4444777777777764</v>
      </c>
      <c r="AP121" s="99">
        <v>6</v>
      </c>
      <c r="AQ121" s="335">
        <f t="shared" si="14"/>
        <v>1</v>
      </c>
      <c r="AR121" s="216">
        <f t="shared" si="15"/>
        <v>0.14285714285714285</v>
      </c>
      <c r="AT121" s="62" t="s">
        <v>171</v>
      </c>
      <c r="AU121" s="33" t="s">
        <v>172</v>
      </c>
      <c r="AV121" s="39">
        <v>1.4444777777777764</v>
      </c>
      <c r="AW121" s="99">
        <v>6</v>
      </c>
    </row>
    <row r="122" spans="1:49" x14ac:dyDescent="0.25">
      <c r="A122" s="251" t="s">
        <v>330</v>
      </c>
      <c r="B122" s="251"/>
      <c r="C122" s="252" t="s">
        <v>328</v>
      </c>
      <c r="D122" s="119" t="s">
        <v>328</v>
      </c>
      <c r="E122" s="252" t="s">
        <v>328</v>
      </c>
      <c r="F122" s="119" t="s">
        <v>328</v>
      </c>
      <c r="G122" s="252" t="s">
        <v>328</v>
      </c>
      <c r="H122" s="265" t="s">
        <v>328</v>
      </c>
      <c r="I122" s="150" t="s">
        <v>366</v>
      </c>
      <c r="J122" s="148" t="s">
        <v>368</v>
      </c>
      <c r="L122" s="251" t="s">
        <v>347</v>
      </c>
      <c r="M122" s="251"/>
      <c r="N122" s="252" t="s">
        <v>328</v>
      </c>
      <c r="O122" s="119" t="s">
        <v>328</v>
      </c>
      <c r="P122" s="252" t="s">
        <v>328</v>
      </c>
      <c r="Q122" s="119" t="s">
        <v>328</v>
      </c>
      <c r="R122" s="252" t="s">
        <v>328</v>
      </c>
      <c r="S122" s="119" t="s">
        <v>328</v>
      </c>
      <c r="T122" s="252" t="s">
        <v>328</v>
      </c>
      <c r="U122" s="265" t="s">
        <v>328</v>
      </c>
      <c r="V122" s="119" t="s">
        <v>366</v>
      </c>
      <c r="W122" s="119" t="s">
        <v>368</v>
      </c>
      <c r="Y122" s="251" t="s">
        <v>448</v>
      </c>
      <c r="Z122" s="251"/>
      <c r="AA122" s="252" t="s">
        <v>328</v>
      </c>
      <c r="AB122" s="119" t="s">
        <v>328</v>
      </c>
      <c r="AC122" s="252" t="s">
        <v>328</v>
      </c>
      <c r="AD122" s="119" t="s">
        <v>328</v>
      </c>
      <c r="AE122" s="252" t="s">
        <v>328</v>
      </c>
      <c r="AF122" s="119" t="s">
        <v>328</v>
      </c>
      <c r="AG122" s="252" t="s">
        <v>328</v>
      </c>
      <c r="AH122" s="119" t="s">
        <v>328</v>
      </c>
      <c r="AI122" s="252" t="s">
        <v>328</v>
      </c>
      <c r="AJ122" s="265" t="s">
        <v>328</v>
      </c>
      <c r="AK122" s="241" t="s">
        <v>328</v>
      </c>
      <c r="AL122" s="119" t="s">
        <v>328</v>
      </c>
      <c r="AM122" s="241" t="s">
        <v>328</v>
      </c>
      <c r="AN122" s="119" t="s">
        <v>328</v>
      </c>
      <c r="AO122" s="241" t="s">
        <v>328</v>
      </c>
      <c r="AP122" s="119" t="s">
        <v>328</v>
      </c>
      <c r="AQ122" s="119" t="s">
        <v>366</v>
      </c>
      <c r="AR122" s="310" t="s">
        <v>368</v>
      </c>
      <c r="AT122" s="251" t="s">
        <v>450</v>
      </c>
      <c r="AU122" s="251"/>
      <c r="AV122" s="241" t="s">
        <v>328</v>
      </c>
      <c r="AW122" s="119" t="s">
        <v>328</v>
      </c>
    </row>
    <row r="123" spans="1:49" x14ac:dyDescent="0.25">
      <c r="A123" s="251" t="s">
        <v>347</v>
      </c>
      <c r="B123" s="251"/>
      <c r="C123" s="272" t="s">
        <v>327</v>
      </c>
      <c r="D123" s="12" t="s">
        <v>327</v>
      </c>
      <c r="E123" s="272" t="s">
        <v>327</v>
      </c>
      <c r="F123" s="12" t="s">
        <v>327</v>
      </c>
      <c r="G123" s="272" t="s">
        <v>327</v>
      </c>
      <c r="H123" s="11" t="s">
        <v>327</v>
      </c>
      <c r="I123" s="151" t="s">
        <v>367</v>
      </c>
      <c r="J123" s="149" t="s">
        <v>367</v>
      </c>
      <c r="L123" s="251" t="s">
        <v>371</v>
      </c>
      <c r="M123" s="251"/>
      <c r="N123" s="272" t="s">
        <v>327</v>
      </c>
      <c r="O123" s="12" t="s">
        <v>327</v>
      </c>
      <c r="P123" s="272" t="s">
        <v>327</v>
      </c>
      <c r="Q123" s="12" t="s">
        <v>327</v>
      </c>
      <c r="R123" s="272" t="s">
        <v>327</v>
      </c>
      <c r="S123" s="12" t="s">
        <v>327</v>
      </c>
      <c r="T123" s="272" t="s">
        <v>327</v>
      </c>
      <c r="U123" s="11" t="s">
        <v>327</v>
      </c>
      <c r="V123" s="12" t="s">
        <v>367</v>
      </c>
      <c r="W123" s="12" t="s">
        <v>367</v>
      </c>
      <c r="Y123" s="251" t="s">
        <v>450</v>
      </c>
      <c r="Z123" s="251"/>
      <c r="AA123" s="272" t="s">
        <v>327</v>
      </c>
      <c r="AB123" s="12" t="s">
        <v>327</v>
      </c>
      <c r="AC123" s="272" t="s">
        <v>327</v>
      </c>
      <c r="AD123" s="12" t="s">
        <v>327</v>
      </c>
      <c r="AE123" s="272" t="s">
        <v>327</v>
      </c>
      <c r="AF123" s="12" t="s">
        <v>327</v>
      </c>
      <c r="AG123" s="272" t="s">
        <v>327</v>
      </c>
      <c r="AH123" s="12" t="s">
        <v>327</v>
      </c>
      <c r="AI123" s="272" t="s">
        <v>327</v>
      </c>
      <c r="AJ123" s="11" t="s">
        <v>327</v>
      </c>
      <c r="AK123" s="12" t="s">
        <v>327</v>
      </c>
      <c r="AL123" s="12" t="s">
        <v>327</v>
      </c>
      <c r="AM123" s="12" t="s">
        <v>327</v>
      </c>
      <c r="AN123" s="12" t="s">
        <v>327</v>
      </c>
      <c r="AO123" s="12" t="s">
        <v>327</v>
      </c>
      <c r="AP123" s="12" t="s">
        <v>327</v>
      </c>
      <c r="AQ123" s="12" t="s">
        <v>367</v>
      </c>
      <c r="AR123" s="12" t="s">
        <v>367</v>
      </c>
      <c r="AT123" s="312" t="s">
        <v>316</v>
      </c>
      <c r="AU123" s="251"/>
      <c r="AV123" s="12" t="s">
        <v>327</v>
      </c>
      <c r="AW123" s="12" t="s">
        <v>327</v>
      </c>
    </row>
    <row r="124" spans="1:49" x14ac:dyDescent="0.25">
      <c r="A124" s="251" t="s">
        <v>371</v>
      </c>
      <c r="B124" s="251"/>
      <c r="C124" s="272" t="s">
        <v>408</v>
      </c>
      <c r="D124" s="12" t="s">
        <v>323</v>
      </c>
      <c r="E124" s="272" t="s">
        <v>408</v>
      </c>
      <c r="F124" s="12" t="s">
        <v>323</v>
      </c>
      <c r="G124" s="272" t="s">
        <v>408</v>
      </c>
      <c r="H124" s="11" t="s">
        <v>323</v>
      </c>
      <c r="I124" s="151" t="s">
        <v>369</v>
      </c>
      <c r="J124" s="149" t="s">
        <v>369</v>
      </c>
      <c r="L124" s="251" t="s">
        <v>388</v>
      </c>
      <c r="M124" s="251"/>
      <c r="N124" s="272" t="s">
        <v>408</v>
      </c>
      <c r="O124" s="12" t="s">
        <v>323</v>
      </c>
      <c r="P124" s="272" t="s">
        <v>408</v>
      </c>
      <c r="Q124" s="12" t="s">
        <v>323</v>
      </c>
      <c r="R124" s="272" t="s">
        <v>408</v>
      </c>
      <c r="S124" s="12" t="s">
        <v>323</v>
      </c>
      <c r="T124" s="272" t="s">
        <v>408</v>
      </c>
      <c r="U124" s="11" t="s">
        <v>323</v>
      </c>
      <c r="V124" s="12" t="s">
        <v>369</v>
      </c>
      <c r="W124" s="12" t="s">
        <v>369</v>
      </c>
      <c r="Y124" s="386" t="s">
        <v>444</v>
      </c>
      <c r="Z124" s="251"/>
      <c r="AA124" s="272" t="s">
        <v>408</v>
      </c>
      <c r="AB124" s="12" t="s">
        <v>323</v>
      </c>
      <c r="AC124" s="272" t="s">
        <v>408</v>
      </c>
      <c r="AD124" s="12" t="s">
        <v>323</v>
      </c>
      <c r="AE124" s="272" t="s">
        <v>408</v>
      </c>
      <c r="AF124" s="12" t="s">
        <v>323</v>
      </c>
      <c r="AG124" s="272" t="s">
        <v>408</v>
      </c>
      <c r="AH124" s="12" t="s">
        <v>323</v>
      </c>
      <c r="AI124" s="272" t="s">
        <v>408</v>
      </c>
      <c r="AJ124" s="11" t="s">
        <v>323</v>
      </c>
      <c r="AK124" s="12" t="s">
        <v>416</v>
      </c>
      <c r="AL124" s="12" t="s">
        <v>323</v>
      </c>
      <c r="AM124" s="240" t="s">
        <v>408</v>
      </c>
      <c r="AN124" s="12" t="s">
        <v>323</v>
      </c>
      <c r="AO124" s="12" t="s">
        <v>416</v>
      </c>
      <c r="AP124" s="12" t="s">
        <v>323</v>
      </c>
      <c r="AQ124" s="12" t="s">
        <v>369</v>
      </c>
      <c r="AR124" s="12" t="s">
        <v>369</v>
      </c>
      <c r="AT124" s="386" t="s">
        <v>444</v>
      </c>
      <c r="AU124" s="251"/>
      <c r="AV124" s="12" t="s">
        <v>416</v>
      </c>
      <c r="AW124" s="12" t="s">
        <v>323</v>
      </c>
    </row>
    <row r="125" spans="1:49" x14ac:dyDescent="0.25">
      <c r="A125" s="251" t="s">
        <v>316</v>
      </c>
      <c r="B125" s="251"/>
      <c r="C125" s="273" t="s">
        <v>413</v>
      </c>
      <c r="D125" s="12" t="s">
        <v>321</v>
      </c>
      <c r="E125" s="273" t="s">
        <v>413</v>
      </c>
      <c r="F125" s="12" t="s">
        <v>321</v>
      </c>
      <c r="G125" s="273" t="s">
        <v>413</v>
      </c>
      <c r="H125" s="11" t="s">
        <v>321</v>
      </c>
      <c r="I125" s="309">
        <v>42679</v>
      </c>
      <c r="J125" s="254">
        <v>42679</v>
      </c>
      <c r="L125" s="251" t="s">
        <v>316</v>
      </c>
      <c r="M125" s="251"/>
      <c r="N125" s="273" t="s">
        <v>413</v>
      </c>
      <c r="O125" s="12" t="s">
        <v>321</v>
      </c>
      <c r="P125" s="273" t="s">
        <v>413</v>
      </c>
      <c r="Q125" s="12" t="s">
        <v>321</v>
      </c>
      <c r="R125" s="273" t="s">
        <v>413</v>
      </c>
      <c r="S125" s="12" t="s">
        <v>321</v>
      </c>
      <c r="T125" s="273" t="s">
        <v>413</v>
      </c>
      <c r="U125" s="11" t="s">
        <v>321</v>
      </c>
      <c r="V125" s="254">
        <v>42710</v>
      </c>
      <c r="W125" s="254">
        <v>42710</v>
      </c>
      <c r="Y125" s="386" t="s">
        <v>409</v>
      </c>
      <c r="Z125" s="251"/>
      <c r="AA125" s="273" t="s">
        <v>413</v>
      </c>
      <c r="AB125" s="12" t="s">
        <v>321</v>
      </c>
      <c r="AC125" s="273" t="s">
        <v>413</v>
      </c>
      <c r="AD125" s="12" t="s">
        <v>321</v>
      </c>
      <c r="AE125" s="273" t="s">
        <v>413</v>
      </c>
      <c r="AF125" s="12" t="s">
        <v>321</v>
      </c>
      <c r="AG125" s="273" t="s">
        <v>413</v>
      </c>
      <c r="AH125" s="12" t="s">
        <v>321</v>
      </c>
      <c r="AI125" s="273" t="s">
        <v>413</v>
      </c>
      <c r="AJ125" s="11" t="s">
        <v>321</v>
      </c>
      <c r="AK125" s="12" t="s">
        <v>409</v>
      </c>
      <c r="AL125" s="12" t="s">
        <v>321</v>
      </c>
      <c r="AM125" s="240" t="s">
        <v>409</v>
      </c>
      <c r="AN125" s="12" t="s">
        <v>321</v>
      </c>
      <c r="AO125" s="12" t="s">
        <v>409</v>
      </c>
      <c r="AP125" s="12" t="s">
        <v>321</v>
      </c>
      <c r="AQ125" s="254">
        <v>42815</v>
      </c>
      <c r="AR125" s="254">
        <v>42815</v>
      </c>
      <c r="AT125" s="386" t="s">
        <v>409</v>
      </c>
      <c r="AU125" s="251"/>
      <c r="AV125" s="12" t="s">
        <v>409</v>
      </c>
      <c r="AW125" s="12" t="s">
        <v>321</v>
      </c>
    </row>
    <row r="126" spans="1:49" ht="15.75" thickBot="1" x14ac:dyDescent="0.3">
      <c r="A126" s="274" t="s">
        <v>17</v>
      </c>
      <c r="B126" s="260" t="s">
        <v>18</v>
      </c>
      <c r="C126" s="109" t="s">
        <v>407</v>
      </c>
      <c r="D126" s="258">
        <v>42646</v>
      </c>
      <c r="E126" s="109" t="s">
        <v>407</v>
      </c>
      <c r="F126" s="258">
        <v>42679</v>
      </c>
      <c r="G126" s="109" t="s">
        <v>407</v>
      </c>
      <c r="H126" s="308">
        <v>42710</v>
      </c>
      <c r="I126" s="308">
        <v>42710</v>
      </c>
      <c r="J126" s="258">
        <v>42710</v>
      </c>
      <c r="L126" s="274" t="s">
        <v>17</v>
      </c>
      <c r="M126" s="260" t="s">
        <v>18</v>
      </c>
      <c r="N126" s="109" t="s">
        <v>407</v>
      </c>
      <c r="O126" s="258">
        <v>42646</v>
      </c>
      <c r="P126" s="109" t="s">
        <v>407</v>
      </c>
      <c r="Q126" s="258">
        <v>42679</v>
      </c>
      <c r="R126" s="109" t="s">
        <v>407</v>
      </c>
      <c r="S126" s="258">
        <v>42710</v>
      </c>
      <c r="T126" s="109" t="s">
        <v>407</v>
      </c>
      <c r="U126" s="308">
        <v>42741</v>
      </c>
      <c r="V126" s="258">
        <v>42741</v>
      </c>
      <c r="W126" s="258">
        <v>42741</v>
      </c>
      <c r="Y126" s="274" t="s">
        <v>17</v>
      </c>
      <c r="Z126" s="260" t="s">
        <v>18</v>
      </c>
      <c r="AA126" s="109" t="s">
        <v>407</v>
      </c>
      <c r="AB126" s="258">
        <v>42646</v>
      </c>
      <c r="AC126" s="109" t="s">
        <v>407</v>
      </c>
      <c r="AD126" s="258">
        <v>42679</v>
      </c>
      <c r="AE126" s="109" t="s">
        <v>407</v>
      </c>
      <c r="AF126" s="258">
        <v>42710</v>
      </c>
      <c r="AG126" s="109" t="s">
        <v>407</v>
      </c>
      <c r="AH126" s="258">
        <v>42741</v>
      </c>
      <c r="AI126" s="109" t="s">
        <v>407</v>
      </c>
      <c r="AJ126" s="308">
        <v>42763</v>
      </c>
      <c r="AK126" s="218" t="s">
        <v>407</v>
      </c>
      <c r="AL126" s="267">
        <v>42798</v>
      </c>
      <c r="AM126" s="218" t="s">
        <v>407</v>
      </c>
      <c r="AN126" s="267">
        <v>42815</v>
      </c>
      <c r="AO126" s="218" t="s">
        <v>453</v>
      </c>
      <c r="AP126" s="267">
        <v>42833</v>
      </c>
      <c r="AQ126" s="258">
        <v>42833</v>
      </c>
      <c r="AR126" s="258">
        <v>42833</v>
      </c>
      <c r="AT126" s="259" t="s">
        <v>17</v>
      </c>
      <c r="AU126" s="260" t="s">
        <v>18</v>
      </c>
      <c r="AV126" s="218" t="s">
        <v>453</v>
      </c>
      <c r="AW126" s="267">
        <v>42833</v>
      </c>
    </row>
    <row r="127" spans="1:49" x14ac:dyDescent="0.25">
      <c r="A127" s="34" t="s">
        <v>171</v>
      </c>
      <c r="B127" s="33" t="s">
        <v>174</v>
      </c>
      <c r="C127" s="52">
        <v>-2.0443666666666687</v>
      </c>
      <c r="D127" s="49">
        <v>176</v>
      </c>
      <c r="E127" s="39">
        <v>-2.0443666666666687</v>
      </c>
      <c r="F127" s="99">
        <v>185</v>
      </c>
      <c r="G127" s="52">
        <v>8.0599999999999561E-2</v>
      </c>
      <c r="H127" s="49">
        <v>82</v>
      </c>
      <c r="I127" s="49">
        <f t="shared" si="10"/>
        <v>103</v>
      </c>
      <c r="J127" s="153">
        <f t="shared" si="11"/>
        <v>1.2560975609756098</v>
      </c>
      <c r="L127" s="34" t="s">
        <v>171</v>
      </c>
      <c r="M127" s="33" t="s">
        <v>174</v>
      </c>
      <c r="N127" s="52">
        <v>-2.0443666666666687</v>
      </c>
      <c r="O127" s="49">
        <v>176</v>
      </c>
      <c r="P127" s="39">
        <v>-2.0443666666666687</v>
      </c>
      <c r="Q127" s="99">
        <v>185</v>
      </c>
      <c r="R127" s="52">
        <v>8.0599999999999561E-2</v>
      </c>
      <c r="S127" s="49">
        <v>82</v>
      </c>
      <c r="T127" s="39">
        <v>8.0599999999999561E-2</v>
      </c>
      <c r="U127" s="26">
        <v>82</v>
      </c>
      <c r="V127" s="99">
        <f t="shared" si="12"/>
        <v>0</v>
      </c>
      <c r="W127" s="152">
        <f t="shared" si="13"/>
        <v>0</v>
      </c>
      <c r="Y127" s="32" t="s">
        <v>171</v>
      </c>
      <c r="Z127" s="33" t="s">
        <v>174</v>
      </c>
      <c r="AA127" s="52">
        <v>-2.0443666666666687</v>
      </c>
      <c r="AB127" s="49">
        <v>176</v>
      </c>
      <c r="AC127" s="39">
        <v>-2.0443666666666687</v>
      </c>
      <c r="AD127" s="99">
        <v>185</v>
      </c>
      <c r="AE127" s="52">
        <v>8.0599999999999561E-2</v>
      </c>
      <c r="AF127" s="49">
        <v>82</v>
      </c>
      <c r="AG127" s="39">
        <v>8.0599999999999561E-2</v>
      </c>
      <c r="AH127" s="26">
        <v>82</v>
      </c>
      <c r="AI127" s="39">
        <v>8.0599999999999561E-2</v>
      </c>
      <c r="AJ127" s="26">
        <v>85</v>
      </c>
      <c r="AK127" s="52">
        <v>-0.66936666666666778</v>
      </c>
      <c r="AL127" s="333">
        <v>178</v>
      </c>
      <c r="AM127" s="355">
        <v>-0.66936666666666778</v>
      </c>
      <c r="AN127" s="26">
        <v>183</v>
      </c>
      <c r="AO127" s="39">
        <v>-0.66936666666666778</v>
      </c>
      <c r="AP127" s="99">
        <v>187</v>
      </c>
      <c r="AQ127" s="335">
        <f t="shared" ref="AQ127:AQ135" si="16">+AN127-AP127</f>
        <v>-4</v>
      </c>
      <c r="AR127" s="216">
        <f t="shared" ref="AR127:AR135" si="17">+AQ127/AN127</f>
        <v>-2.185792349726776E-2</v>
      </c>
      <c r="AT127" s="32" t="s">
        <v>171</v>
      </c>
      <c r="AU127" s="33" t="s">
        <v>174</v>
      </c>
      <c r="AV127" s="39">
        <v>-0.66936666666666778</v>
      </c>
      <c r="AW127" s="99">
        <v>187</v>
      </c>
    </row>
    <row r="128" spans="1:49" x14ac:dyDescent="0.25">
      <c r="A128" s="40" t="s">
        <v>175</v>
      </c>
      <c r="B128" s="33" t="s">
        <v>176</v>
      </c>
      <c r="C128" s="39">
        <v>-2.2222222220591448E-5</v>
      </c>
      <c r="D128" s="99">
        <v>83</v>
      </c>
      <c r="E128" s="39">
        <v>-2.2222222220591448E-5</v>
      </c>
      <c r="F128" s="99">
        <v>86</v>
      </c>
      <c r="G128" s="39">
        <v>-2.2222222220591448E-5</v>
      </c>
      <c r="H128" s="99">
        <v>85</v>
      </c>
      <c r="I128" s="99">
        <f t="shared" si="10"/>
        <v>1</v>
      </c>
      <c r="J128" s="152">
        <f t="shared" si="11"/>
        <v>1.1764705882352941E-2</v>
      </c>
      <c r="L128" s="40" t="s">
        <v>175</v>
      </c>
      <c r="M128" s="33" t="s">
        <v>176</v>
      </c>
      <c r="N128" s="39">
        <v>-2.2222222220591448E-5</v>
      </c>
      <c r="O128" s="99">
        <v>83</v>
      </c>
      <c r="P128" s="39">
        <v>-2.2222222220591448E-5</v>
      </c>
      <c r="Q128" s="99">
        <v>86</v>
      </c>
      <c r="R128" s="39">
        <v>-2.2222222220591448E-5</v>
      </c>
      <c r="S128" s="99">
        <v>85</v>
      </c>
      <c r="T128" s="39">
        <v>-2.2222222220591448E-5</v>
      </c>
      <c r="U128" s="26">
        <v>85</v>
      </c>
      <c r="V128" s="99">
        <f t="shared" si="12"/>
        <v>0</v>
      </c>
      <c r="W128" s="152">
        <f t="shared" si="13"/>
        <v>0</v>
      </c>
      <c r="Y128" s="34" t="s">
        <v>175</v>
      </c>
      <c r="Z128" s="33" t="s">
        <v>176</v>
      </c>
      <c r="AA128" s="39">
        <v>-2.2222222220591448E-5</v>
      </c>
      <c r="AB128" s="99">
        <v>83</v>
      </c>
      <c r="AC128" s="39">
        <v>-2.2222222220591448E-5</v>
      </c>
      <c r="AD128" s="99">
        <v>86</v>
      </c>
      <c r="AE128" s="39">
        <v>-2.2222222220591448E-5</v>
      </c>
      <c r="AF128" s="99">
        <v>85</v>
      </c>
      <c r="AG128" s="39">
        <v>-2.2222222220591448E-5</v>
      </c>
      <c r="AH128" s="26">
        <v>85</v>
      </c>
      <c r="AI128" s="39">
        <v>-2.2222222220591448E-5</v>
      </c>
      <c r="AJ128" s="26">
        <v>88</v>
      </c>
      <c r="AK128" s="39">
        <v>-2.2222222220591448E-5</v>
      </c>
      <c r="AL128" s="331">
        <v>91</v>
      </c>
      <c r="AM128" s="355">
        <v>-2.2222222220591448E-5</v>
      </c>
      <c r="AN128" s="26">
        <v>89</v>
      </c>
      <c r="AO128" s="39">
        <v>-2.2222222220591448E-5</v>
      </c>
      <c r="AP128" s="99">
        <v>90</v>
      </c>
      <c r="AQ128" s="335">
        <f t="shared" si="16"/>
        <v>-1</v>
      </c>
      <c r="AR128" s="216">
        <f t="shared" si="17"/>
        <v>-1.1235955056179775E-2</v>
      </c>
      <c r="AT128" s="34" t="s">
        <v>175</v>
      </c>
      <c r="AU128" s="33" t="s">
        <v>176</v>
      </c>
      <c r="AV128" s="39">
        <v>-2.2222222220591448E-5</v>
      </c>
      <c r="AW128" s="99">
        <v>90</v>
      </c>
    </row>
    <row r="129" spans="1:49" x14ac:dyDescent="0.25">
      <c r="A129" s="40" t="s">
        <v>177</v>
      </c>
      <c r="B129" s="33" t="s">
        <v>178</v>
      </c>
      <c r="C129" s="39">
        <v>0</v>
      </c>
      <c r="D129" s="99">
        <v>83</v>
      </c>
      <c r="E129" s="39">
        <v>0</v>
      </c>
      <c r="F129" s="99">
        <v>86</v>
      </c>
      <c r="G129" s="39">
        <v>0</v>
      </c>
      <c r="H129" s="99">
        <v>85</v>
      </c>
      <c r="I129" s="99">
        <f t="shared" si="10"/>
        <v>1</v>
      </c>
      <c r="J129" s="152">
        <f t="shared" si="11"/>
        <v>1.1764705882352941E-2</v>
      </c>
      <c r="L129" s="40" t="s">
        <v>177</v>
      </c>
      <c r="M129" s="33" t="s">
        <v>178</v>
      </c>
      <c r="N129" s="39">
        <v>0</v>
      </c>
      <c r="O129" s="99">
        <v>83</v>
      </c>
      <c r="P129" s="39">
        <v>0</v>
      </c>
      <c r="Q129" s="99">
        <v>86</v>
      </c>
      <c r="R129" s="39">
        <v>0</v>
      </c>
      <c r="S129" s="99">
        <v>85</v>
      </c>
      <c r="T129" s="39">
        <v>0</v>
      </c>
      <c r="U129" s="26">
        <v>85</v>
      </c>
      <c r="V129" s="99">
        <f t="shared" si="12"/>
        <v>0</v>
      </c>
      <c r="W129" s="152">
        <f t="shared" si="13"/>
        <v>0</v>
      </c>
      <c r="Y129" s="34" t="s">
        <v>177</v>
      </c>
      <c r="Z129" s="33" t="s">
        <v>178</v>
      </c>
      <c r="AA129" s="39">
        <v>0</v>
      </c>
      <c r="AB129" s="99">
        <v>83</v>
      </c>
      <c r="AC129" s="39">
        <v>0</v>
      </c>
      <c r="AD129" s="99">
        <v>86</v>
      </c>
      <c r="AE129" s="39">
        <v>0</v>
      </c>
      <c r="AF129" s="99">
        <v>85</v>
      </c>
      <c r="AG129" s="39">
        <v>0</v>
      </c>
      <c r="AH129" s="26">
        <v>85</v>
      </c>
      <c r="AI129" s="39">
        <v>0</v>
      </c>
      <c r="AJ129" s="26">
        <v>88</v>
      </c>
      <c r="AK129" s="39">
        <v>0</v>
      </c>
      <c r="AL129" s="331">
        <v>91</v>
      </c>
      <c r="AM129" s="355">
        <v>0</v>
      </c>
      <c r="AN129" s="26">
        <v>89</v>
      </c>
      <c r="AO129" s="39">
        <v>0</v>
      </c>
      <c r="AP129" s="99">
        <v>90</v>
      </c>
      <c r="AQ129" s="335">
        <f t="shared" si="16"/>
        <v>-1</v>
      </c>
      <c r="AR129" s="216">
        <f t="shared" si="17"/>
        <v>-1.1235955056179775E-2</v>
      </c>
      <c r="AT129" s="34" t="s">
        <v>177</v>
      </c>
      <c r="AU129" s="33" t="s">
        <v>178</v>
      </c>
      <c r="AV129" s="39">
        <v>0</v>
      </c>
      <c r="AW129" s="99">
        <v>90</v>
      </c>
    </row>
    <row r="130" spans="1:49" x14ac:dyDescent="0.25">
      <c r="A130" s="40" t="s">
        <v>179</v>
      </c>
      <c r="B130" s="35" t="s">
        <v>180</v>
      </c>
      <c r="C130" s="39">
        <v>-0.14282857142857086</v>
      </c>
      <c r="D130" s="99">
        <v>117</v>
      </c>
      <c r="E130" s="39">
        <v>-0.14282857142857086</v>
      </c>
      <c r="F130" s="99">
        <v>123</v>
      </c>
      <c r="G130" s="39">
        <v>-0.14282857142857086</v>
      </c>
      <c r="H130" s="99">
        <v>130</v>
      </c>
      <c r="I130" s="99">
        <f t="shared" si="10"/>
        <v>-7</v>
      </c>
      <c r="J130" s="152">
        <f t="shared" si="11"/>
        <v>-5.3846153846153849E-2</v>
      </c>
      <c r="L130" s="40" t="s">
        <v>179</v>
      </c>
      <c r="M130" s="35" t="s">
        <v>180</v>
      </c>
      <c r="N130" s="39">
        <v>-0.14282857142857086</v>
      </c>
      <c r="O130" s="99">
        <v>117</v>
      </c>
      <c r="P130" s="39">
        <v>-0.14282857142857086</v>
      </c>
      <c r="Q130" s="99">
        <v>123</v>
      </c>
      <c r="R130" s="39">
        <v>-0.14282857142857086</v>
      </c>
      <c r="S130" s="99">
        <v>130</v>
      </c>
      <c r="T130" s="39">
        <v>-0.14282857142857086</v>
      </c>
      <c r="U130" s="26">
        <v>130</v>
      </c>
      <c r="V130" s="99">
        <f t="shared" si="12"/>
        <v>0</v>
      </c>
      <c r="W130" s="152">
        <f t="shared" si="13"/>
        <v>0</v>
      </c>
      <c r="Y130" s="34" t="s">
        <v>179</v>
      </c>
      <c r="Z130" s="35" t="s">
        <v>180</v>
      </c>
      <c r="AA130" s="39">
        <v>-0.14282857142857086</v>
      </c>
      <c r="AB130" s="99">
        <v>117</v>
      </c>
      <c r="AC130" s="39">
        <v>-0.14282857142857086</v>
      </c>
      <c r="AD130" s="99">
        <v>123</v>
      </c>
      <c r="AE130" s="39">
        <v>-0.14282857142857086</v>
      </c>
      <c r="AF130" s="99">
        <v>130</v>
      </c>
      <c r="AG130" s="39">
        <v>-0.14282857142857086</v>
      </c>
      <c r="AH130" s="26">
        <v>130</v>
      </c>
      <c r="AI130" s="39">
        <v>-0.14282857142857086</v>
      </c>
      <c r="AJ130" s="26">
        <v>132</v>
      </c>
      <c r="AK130" s="39">
        <v>-0.14282857142857086</v>
      </c>
      <c r="AL130" s="331">
        <v>135</v>
      </c>
      <c r="AM130" s="355">
        <v>-0.14282857142857086</v>
      </c>
      <c r="AN130" s="26">
        <v>139</v>
      </c>
      <c r="AO130" s="39">
        <v>-0.14282857142857086</v>
      </c>
      <c r="AP130" s="99">
        <v>138</v>
      </c>
      <c r="AQ130" s="335">
        <f t="shared" si="16"/>
        <v>1</v>
      </c>
      <c r="AR130" s="216">
        <f t="shared" si="17"/>
        <v>7.1942446043165471E-3</v>
      </c>
      <c r="AT130" s="34" t="s">
        <v>179</v>
      </c>
      <c r="AU130" s="35" t="s">
        <v>180</v>
      </c>
      <c r="AV130" s="39">
        <v>-0.14282857142857086</v>
      </c>
      <c r="AW130" s="99">
        <v>138</v>
      </c>
    </row>
    <row r="131" spans="1:49" x14ac:dyDescent="0.25">
      <c r="A131" s="40" t="s">
        <v>179</v>
      </c>
      <c r="B131" s="35" t="s">
        <v>377</v>
      </c>
      <c r="C131" s="39"/>
      <c r="D131" s="99"/>
      <c r="E131" s="39"/>
      <c r="F131" s="99"/>
      <c r="G131" s="52">
        <v>0</v>
      </c>
      <c r="H131" s="49">
        <v>85</v>
      </c>
      <c r="I131" s="49"/>
      <c r="J131" s="153"/>
      <c r="L131" s="40" t="s">
        <v>179</v>
      </c>
      <c r="M131" s="35" t="s">
        <v>377</v>
      </c>
      <c r="N131" s="39"/>
      <c r="O131" s="99"/>
      <c r="P131" s="39"/>
      <c r="Q131" s="99"/>
      <c r="R131" s="52">
        <v>0</v>
      </c>
      <c r="S131" s="49">
        <v>85</v>
      </c>
      <c r="T131" s="39">
        <v>0</v>
      </c>
      <c r="U131" s="26">
        <v>85</v>
      </c>
      <c r="V131" s="99">
        <f t="shared" si="12"/>
        <v>0</v>
      </c>
      <c r="W131" s="152">
        <f t="shared" si="13"/>
        <v>0</v>
      </c>
      <c r="Y131" s="59" t="s">
        <v>179</v>
      </c>
      <c r="Z131" s="35" t="s">
        <v>377</v>
      </c>
      <c r="AA131" s="39"/>
      <c r="AB131" s="99"/>
      <c r="AC131" s="39"/>
      <c r="AD131" s="99"/>
      <c r="AE131" s="52">
        <v>0</v>
      </c>
      <c r="AF131" s="49">
        <v>85</v>
      </c>
      <c r="AG131" s="39">
        <v>0</v>
      </c>
      <c r="AH131" s="26">
        <v>85</v>
      </c>
      <c r="AI131" s="52">
        <v>0</v>
      </c>
      <c r="AJ131" s="49">
        <v>88</v>
      </c>
      <c r="AK131" s="52">
        <v>0.25</v>
      </c>
      <c r="AL131" s="333">
        <v>69</v>
      </c>
      <c r="AM131" s="52">
        <v>1.4722222222222214</v>
      </c>
      <c r="AN131" s="49">
        <v>6</v>
      </c>
      <c r="AO131" s="52">
        <v>1.0972222222222214</v>
      </c>
      <c r="AP131" s="49">
        <v>16</v>
      </c>
      <c r="AQ131" s="336">
        <f t="shared" si="16"/>
        <v>-10</v>
      </c>
      <c r="AR131" s="232">
        <f t="shared" si="17"/>
        <v>-1.6666666666666667</v>
      </c>
      <c r="AT131" s="59" t="s">
        <v>179</v>
      </c>
      <c r="AU131" s="35" t="s">
        <v>377</v>
      </c>
      <c r="AV131" s="52">
        <v>1.0972222222222214</v>
      </c>
      <c r="AW131" s="49">
        <v>16</v>
      </c>
    </row>
    <row r="132" spans="1:49" x14ac:dyDescent="0.25">
      <c r="A132" s="46" t="s">
        <v>184</v>
      </c>
      <c r="B132" s="33" t="s">
        <v>185</v>
      </c>
      <c r="C132" s="29">
        <v>0.33333333333333348</v>
      </c>
      <c r="D132" s="99">
        <v>56</v>
      </c>
      <c r="E132" s="29">
        <v>0.33333333333333348</v>
      </c>
      <c r="F132" s="99">
        <v>56</v>
      </c>
      <c r="G132" s="29">
        <v>0.33333333333333348</v>
      </c>
      <c r="H132" s="99">
        <v>57</v>
      </c>
      <c r="I132" s="99">
        <f t="shared" si="10"/>
        <v>-1</v>
      </c>
      <c r="J132" s="152">
        <f t="shared" si="11"/>
        <v>-1.7543859649122806E-2</v>
      </c>
      <c r="L132" s="46" t="s">
        <v>184</v>
      </c>
      <c r="M132" s="33" t="s">
        <v>185</v>
      </c>
      <c r="N132" s="29">
        <v>0.33333333333333348</v>
      </c>
      <c r="O132" s="99">
        <v>56</v>
      </c>
      <c r="P132" s="29">
        <v>0.33333333333333348</v>
      </c>
      <c r="Q132" s="99">
        <v>56</v>
      </c>
      <c r="R132" s="29">
        <v>0.33333333333333348</v>
      </c>
      <c r="S132" s="99">
        <v>57</v>
      </c>
      <c r="T132" s="29">
        <v>0.33333333333333348</v>
      </c>
      <c r="U132" s="26">
        <v>56</v>
      </c>
      <c r="V132" s="99">
        <f t="shared" si="12"/>
        <v>1</v>
      </c>
      <c r="W132" s="152">
        <f t="shared" si="13"/>
        <v>1.7857142857142856E-2</v>
      </c>
      <c r="Y132" s="62" t="s">
        <v>184</v>
      </c>
      <c r="Z132" s="33" t="s">
        <v>185</v>
      </c>
      <c r="AA132" s="29">
        <v>0.33333333333333348</v>
      </c>
      <c r="AB132" s="99">
        <v>56</v>
      </c>
      <c r="AC132" s="29">
        <v>0.33333333333333348</v>
      </c>
      <c r="AD132" s="99">
        <v>56</v>
      </c>
      <c r="AE132" s="29">
        <v>0.33333333333333348</v>
      </c>
      <c r="AF132" s="99">
        <v>57</v>
      </c>
      <c r="AG132" s="29">
        <v>0.33333333333333348</v>
      </c>
      <c r="AH132" s="26">
        <v>56</v>
      </c>
      <c r="AI132" s="29">
        <v>0.33333333333333348</v>
      </c>
      <c r="AJ132" s="26">
        <v>58</v>
      </c>
      <c r="AK132" s="29">
        <v>0.33333333333333348</v>
      </c>
      <c r="AL132" s="331">
        <v>58</v>
      </c>
      <c r="AM132" s="350">
        <v>0.33333333333333348</v>
      </c>
      <c r="AN132" s="26">
        <v>57</v>
      </c>
      <c r="AO132" s="29">
        <v>0.33333333333333348</v>
      </c>
      <c r="AP132" s="99">
        <v>59</v>
      </c>
      <c r="AQ132" s="335">
        <f t="shared" si="16"/>
        <v>-2</v>
      </c>
      <c r="AR132" s="216">
        <f t="shared" si="17"/>
        <v>-3.5087719298245612E-2</v>
      </c>
      <c r="AT132" s="62" t="s">
        <v>184</v>
      </c>
      <c r="AU132" s="33" t="s">
        <v>185</v>
      </c>
      <c r="AV132" s="29">
        <v>0.33333333333333348</v>
      </c>
      <c r="AW132" s="99">
        <v>59</v>
      </c>
    </row>
    <row r="133" spans="1:49" x14ac:dyDescent="0.25">
      <c r="A133" s="75" t="s">
        <v>186</v>
      </c>
      <c r="B133" s="35" t="s">
        <v>187</v>
      </c>
      <c r="C133" s="29">
        <v>0</v>
      </c>
      <c r="D133" s="99">
        <v>83</v>
      </c>
      <c r="E133" s="29">
        <v>0</v>
      </c>
      <c r="F133" s="99">
        <v>86</v>
      </c>
      <c r="G133" s="29">
        <v>0</v>
      </c>
      <c r="H133" s="99">
        <v>85</v>
      </c>
      <c r="I133" s="99">
        <f t="shared" si="10"/>
        <v>1</v>
      </c>
      <c r="J133" s="152">
        <f t="shared" si="11"/>
        <v>1.1764705882352941E-2</v>
      </c>
      <c r="L133" s="75" t="s">
        <v>186</v>
      </c>
      <c r="M133" s="35" t="s">
        <v>187</v>
      </c>
      <c r="N133" s="29">
        <v>0</v>
      </c>
      <c r="O133" s="99">
        <v>83</v>
      </c>
      <c r="P133" s="29">
        <v>0</v>
      </c>
      <c r="Q133" s="99">
        <v>86</v>
      </c>
      <c r="R133" s="29">
        <v>0</v>
      </c>
      <c r="S133" s="99">
        <v>85</v>
      </c>
      <c r="T133" s="29">
        <v>0</v>
      </c>
      <c r="U133" s="26">
        <v>85</v>
      </c>
      <c r="V133" s="99">
        <f t="shared" si="12"/>
        <v>0</v>
      </c>
      <c r="W133" s="152">
        <f t="shared" si="13"/>
        <v>0</v>
      </c>
      <c r="Y133" s="66" t="s">
        <v>186</v>
      </c>
      <c r="Z133" s="35" t="s">
        <v>187</v>
      </c>
      <c r="AA133" s="29">
        <v>0</v>
      </c>
      <c r="AB133" s="99">
        <v>83</v>
      </c>
      <c r="AC133" s="29">
        <v>0</v>
      </c>
      <c r="AD133" s="99">
        <v>86</v>
      </c>
      <c r="AE133" s="29">
        <v>0</v>
      </c>
      <c r="AF133" s="99">
        <v>85</v>
      </c>
      <c r="AG133" s="29">
        <v>0</v>
      </c>
      <c r="AH133" s="26">
        <v>85</v>
      </c>
      <c r="AI133" s="29">
        <v>0</v>
      </c>
      <c r="AJ133" s="26">
        <v>88</v>
      </c>
      <c r="AK133" s="29">
        <v>0</v>
      </c>
      <c r="AL133" s="331">
        <v>91</v>
      </c>
      <c r="AM133" s="350">
        <v>0</v>
      </c>
      <c r="AN133" s="26">
        <v>89</v>
      </c>
      <c r="AO133" s="29">
        <v>0</v>
      </c>
      <c r="AP133" s="99">
        <v>90</v>
      </c>
      <c r="AQ133" s="335">
        <f t="shared" si="16"/>
        <v>-1</v>
      </c>
      <c r="AR133" s="216">
        <f t="shared" si="17"/>
        <v>-1.1235955056179775E-2</v>
      </c>
      <c r="AT133" s="66" t="s">
        <v>186</v>
      </c>
      <c r="AU133" s="35" t="s">
        <v>187</v>
      </c>
      <c r="AV133" s="29">
        <v>0</v>
      </c>
      <c r="AW133" s="99">
        <v>90</v>
      </c>
    </row>
    <row r="134" spans="1:49" x14ac:dyDescent="0.25">
      <c r="A134" s="65" t="s">
        <v>188</v>
      </c>
      <c r="B134" s="33" t="s">
        <v>161</v>
      </c>
      <c r="C134" s="39">
        <v>0</v>
      </c>
      <c r="D134" s="99">
        <v>83</v>
      </c>
      <c r="E134" s="39">
        <v>0</v>
      </c>
      <c r="F134" s="99">
        <v>86</v>
      </c>
      <c r="G134" s="39">
        <v>0</v>
      </c>
      <c r="H134" s="99">
        <v>85</v>
      </c>
      <c r="I134" s="99">
        <f t="shared" si="10"/>
        <v>1</v>
      </c>
      <c r="J134" s="152">
        <f t="shared" si="11"/>
        <v>1.1764705882352941E-2</v>
      </c>
      <c r="L134" s="65" t="s">
        <v>188</v>
      </c>
      <c r="M134" s="33" t="s">
        <v>161</v>
      </c>
      <c r="N134" s="39">
        <v>0</v>
      </c>
      <c r="O134" s="99">
        <v>83</v>
      </c>
      <c r="P134" s="39">
        <v>0</v>
      </c>
      <c r="Q134" s="99">
        <v>86</v>
      </c>
      <c r="R134" s="39">
        <v>0</v>
      </c>
      <c r="S134" s="99">
        <v>85</v>
      </c>
      <c r="T134" s="39">
        <v>0</v>
      </c>
      <c r="U134" s="26">
        <v>85</v>
      </c>
      <c r="V134" s="99">
        <f t="shared" si="12"/>
        <v>0</v>
      </c>
      <c r="W134" s="152">
        <f t="shared" si="13"/>
        <v>0</v>
      </c>
      <c r="Y134" s="228" t="s">
        <v>188</v>
      </c>
      <c r="Z134" s="33" t="s">
        <v>161</v>
      </c>
      <c r="AA134" s="39">
        <v>0</v>
      </c>
      <c r="AB134" s="99">
        <v>83</v>
      </c>
      <c r="AC134" s="39">
        <v>0</v>
      </c>
      <c r="AD134" s="99">
        <v>86</v>
      </c>
      <c r="AE134" s="39">
        <v>0</v>
      </c>
      <c r="AF134" s="99">
        <v>85</v>
      </c>
      <c r="AG134" s="39">
        <v>0</v>
      </c>
      <c r="AH134" s="26">
        <v>85</v>
      </c>
      <c r="AI134" s="39">
        <v>0</v>
      </c>
      <c r="AJ134" s="26">
        <v>88</v>
      </c>
      <c r="AK134" s="39">
        <v>0</v>
      </c>
      <c r="AL134" s="331">
        <v>91</v>
      </c>
      <c r="AM134" s="355">
        <v>0</v>
      </c>
      <c r="AN134" s="26">
        <v>89</v>
      </c>
      <c r="AO134" s="39">
        <v>0</v>
      </c>
      <c r="AP134" s="99">
        <v>90</v>
      </c>
      <c r="AQ134" s="335">
        <f t="shared" si="16"/>
        <v>-1</v>
      </c>
      <c r="AR134" s="216">
        <f t="shared" si="17"/>
        <v>-1.1235955056179775E-2</v>
      </c>
      <c r="AT134" s="228" t="s">
        <v>188</v>
      </c>
      <c r="AU134" s="33" t="s">
        <v>161</v>
      </c>
      <c r="AV134" s="39">
        <v>0</v>
      </c>
      <c r="AW134" s="99">
        <v>90</v>
      </c>
    </row>
    <row r="135" spans="1:49" x14ac:dyDescent="0.25">
      <c r="A135" s="75" t="s">
        <v>334</v>
      </c>
      <c r="B135" s="33" t="s">
        <v>190</v>
      </c>
      <c r="C135" s="39">
        <v>0.46670000000000122</v>
      </c>
      <c r="D135" s="99">
        <v>49</v>
      </c>
      <c r="E135" s="39">
        <v>0.46670000000000122</v>
      </c>
      <c r="F135" s="99">
        <v>49</v>
      </c>
      <c r="G135" s="52">
        <v>-9.9999999999999645E-2</v>
      </c>
      <c r="H135" s="49">
        <v>126</v>
      </c>
      <c r="I135" s="49">
        <f>+F135-H135</f>
        <v>-77</v>
      </c>
      <c r="J135" s="153">
        <f>+I135/H135</f>
        <v>-0.61111111111111116</v>
      </c>
      <c r="L135" s="75" t="s">
        <v>334</v>
      </c>
      <c r="M135" s="33" t="s">
        <v>190</v>
      </c>
      <c r="N135" s="39">
        <v>0.46670000000000122</v>
      </c>
      <c r="O135" s="99">
        <v>49</v>
      </c>
      <c r="P135" s="39">
        <v>0.46670000000000122</v>
      </c>
      <c r="Q135" s="99">
        <v>49</v>
      </c>
      <c r="R135" s="52">
        <v>-9.9999999999999645E-2</v>
      </c>
      <c r="S135" s="49">
        <v>126</v>
      </c>
      <c r="T135" s="39">
        <v>-9.9999999999999645E-2</v>
      </c>
      <c r="U135" s="26">
        <v>126</v>
      </c>
      <c r="V135" s="99">
        <f>+S135-U135</f>
        <v>0</v>
      </c>
      <c r="W135" s="152">
        <f>+V135/U135</f>
        <v>0</v>
      </c>
      <c r="Y135" s="66" t="s">
        <v>334</v>
      </c>
      <c r="Z135" s="33" t="s">
        <v>190</v>
      </c>
      <c r="AA135" s="39">
        <v>0.46670000000000122</v>
      </c>
      <c r="AB135" s="99">
        <v>49</v>
      </c>
      <c r="AC135" s="39">
        <v>0.46670000000000122</v>
      </c>
      <c r="AD135" s="99">
        <v>49</v>
      </c>
      <c r="AE135" s="52">
        <v>-9.9999999999999645E-2</v>
      </c>
      <c r="AF135" s="49">
        <v>126</v>
      </c>
      <c r="AG135" s="39">
        <v>-9.9999999999999645E-2</v>
      </c>
      <c r="AH135" s="26">
        <v>126</v>
      </c>
      <c r="AI135" s="39">
        <v>-9.9999999999999645E-2</v>
      </c>
      <c r="AJ135" s="26">
        <v>128</v>
      </c>
      <c r="AK135" s="39">
        <v>-9.9999999999999645E-2</v>
      </c>
      <c r="AL135" s="331">
        <v>131</v>
      </c>
      <c r="AM135" s="355">
        <v>-9.9999999999999645E-2</v>
      </c>
      <c r="AN135" s="26">
        <v>134</v>
      </c>
      <c r="AO135" s="39">
        <v>-9.9999999999999645E-2</v>
      </c>
      <c r="AP135" s="99">
        <v>133</v>
      </c>
      <c r="AQ135" s="335">
        <f t="shared" si="16"/>
        <v>1</v>
      </c>
      <c r="AR135" s="216">
        <f t="shared" si="17"/>
        <v>7.462686567164179E-3</v>
      </c>
      <c r="AT135" s="66" t="s">
        <v>437</v>
      </c>
      <c r="AU135" s="33" t="s">
        <v>190</v>
      </c>
      <c r="AV135" s="39">
        <v>-9.9999999999999645E-2</v>
      </c>
      <c r="AW135" s="99">
        <v>133</v>
      </c>
    </row>
    <row r="136" spans="1:49" x14ac:dyDescent="0.25">
      <c r="A136" s="115" t="s">
        <v>189</v>
      </c>
      <c r="B136" s="35" t="s">
        <v>144</v>
      </c>
      <c r="C136" s="39">
        <v>0.56669999999999998</v>
      </c>
      <c r="D136" s="99">
        <v>39</v>
      </c>
      <c r="E136" s="39">
        <v>0.56669999999999998</v>
      </c>
      <c r="F136" s="99">
        <v>39</v>
      </c>
      <c r="G136" s="39">
        <v>0.46670000000000122</v>
      </c>
      <c r="H136" s="99">
        <v>49</v>
      </c>
      <c r="I136" s="99">
        <f>+F136-H136</f>
        <v>-10</v>
      </c>
      <c r="J136" s="152">
        <f>+I136/H136</f>
        <v>-0.20408163265306123</v>
      </c>
      <c r="L136" s="115" t="s">
        <v>189</v>
      </c>
      <c r="M136" s="35" t="s">
        <v>144</v>
      </c>
      <c r="N136" s="39">
        <v>0.56669999999999998</v>
      </c>
      <c r="O136" s="99">
        <v>39</v>
      </c>
      <c r="P136" s="39">
        <v>0.56669999999999998</v>
      </c>
      <c r="Q136" s="99">
        <v>39</v>
      </c>
      <c r="R136" s="39">
        <v>0.46670000000000122</v>
      </c>
      <c r="S136" s="99">
        <v>49</v>
      </c>
      <c r="T136" s="39">
        <v>0.46670000000000122</v>
      </c>
      <c r="U136" s="26">
        <v>48</v>
      </c>
      <c r="V136" s="99">
        <f>+S136-U136</f>
        <v>1</v>
      </c>
      <c r="W136" s="152">
        <f>+V136/U136</f>
        <v>2.0833333333333332E-2</v>
      </c>
      <c r="Y136" s="115" t="s">
        <v>189</v>
      </c>
      <c r="Z136" s="35" t="s">
        <v>144</v>
      </c>
      <c r="AA136" s="39">
        <v>0.56669999999999998</v>
      </c>
      <c r="AB136" s="99">
        <v>39</v>
      </c>
      <c r="AC136" s="39">
        <v>0.56669999999999998</v>
      </c>
      <c r="AD136" s="99">
        <v>39</v>
      </c>
      <c r="AE136" s="39">
        <v>0.46670000000000122</v>
      </c>
      <c r="AF136" s="99">
        <v>49</v>
      </c>
      <c r="AG136" s="39">
        <v>0.46670000000000122</v>
      </c>
      <c r="AH136" s="26">
        <v>48</v>
      </c>
      <c r="AI136" s="39">
        <v>0.46670000000000122</v>
      </c>
      <c r="AJ136" s="26">
        <v>50</v>
      </c>
      <c r="AK136" s="39">
        <v>0.46670000000000122</v>
      </c>
      <c r="AL136" s="331">
        <v>49</v>
      </c>
      <c r="AM136" s="355">
        <v>0.46670000000000122</v>
      </c>
      <c r="AN136" s="26">
        <v>50</v>
      </c>
      <c r="AO136" s="39">
        <v>0.46670000000000122</v>
      </c>
      <c r="AP136" s="99">
        <v>51</v>
      </c>
      <c r="AQ136" s="335">
        <f t="shared" ref="AQ136:AQ199" si="18">+AN136-AP136</f>
        <v>-1</v>
      </c>
      <c r="AR136" s="216">
        <f t="shared" ref="AR136:AR199" si="19">+AQ136/AN136</f>
        <v>-0.02</v>
      </c>
      <c r="AT136" s="115" t="s">
        <v>438</v>
      </c>
      <c r="AU136" s="35" t="s">
        <v>144</v>
      </c>
      <c r="AV136" s="39">
        <v>0.46670000000000122</v>
      </c>
      <c r="AW136" s="99">
        <v>51</v>
      </c>
    </row>
    <row r="137" spans="1:49" x14ac:dyDescent="0.25">
      <c r="A137" s="76" t="s">
        <v>378</v>
      </c>
      <c r="B137" s="35" t="s">
        <v>385</v>
      </c>
      <c r="C137" s="39"/>
      <c r="D137" s="99"/>
      <c r="E137" s="39"/>
      <c r="F137" s="99"/>
      <c r="G137" s="52">
        <v>1</v>
      </c>
      <c r="H137" s="49">
        <v>17</v>
      </c>
      <c r="I137" s="49">
        <f t="shared" si="10"/>
        <v>-17</v>
      </c>
      <c r="J137" s="153">
        <f t="shared" si="11"/>
        <v>-1</v>
      </c>
      <c r="L137" s="76" t="s">
        <v>378</v>
      </c>
      <c r="M137" s="35" t="s">
        <v>385</v>
      </c>
      <c r="N137" s="39"/>
      <c r="O137" s="99"/>
      <c r="P137" s="39"/>
      <c r="Q137" s="99"/>
      <c r="R137" s="52">
        <v>1</v>
      </c>
      <c r="S137" s="49">
        <v>17</v>
      </c>
      <c r="T137" s="39">
        <v>1</v>
      </c>
      <c r="U137" s="26">
        <v>17</v>
      </c>
      <c r="V137" s="99">
        <f t="shared" si="12"/>
        <v>0</v>
      </c>
      <c r="W137" s="152">
        <f t="shared" si="13"/>
        <v>0</v>
      </c>
      <c r="Y137" s="76" t="s">
        <v>378</v>
      </c>
      <c r="Z137" s="35" t="s">
        <v>379</v>
      </c>
      <c r="AA137" s="39"/>
      <c r="AB137" s="99"/>
      <c r="AC137" s="39"/>
      <c r="AD137" s="99"/>
      <c r="AE137" s="52">
        <v>1</v>
      </c>
      <c r="AF137" s="49">
        <v>17</v>
      </c>
      <c r="AG137" s="39">
        <v>1</v>
      </c>
      <c r="AH137" s="26">
        <v>17</v>
      </c>
      <c r="AI137" s="39">
        <v>1</v>
      </c>
      <c r="AJ137" s="26">
        <v>19</v>
      </c>
      <c r="AK137" s="39">
        <v>1</v>
      </c>
      <c r="AL137" s="331">
        <v>18</v>
      </c>
      <c r="AM137" s="355">
        <v>1</v>
      </c>
      <c r="AN137" s="26">
        <v>19</v>
      </c>
      <c r="AO137" s="39">
        <v>1</v>
      </c>
      <c r="AP137" s="99">
        <v>20</v>
      </c>
      <c r="AQ137" s="335">
        <f t="shared" si="18"/>
        <v>-1</v>
      </c>
      <c r="AR137" s="216">
        <f t="shared" si="19"/>
        <v>-5.2631578947368418E-2</v>
      </c>
      <c r="AT137" s="76" t="s">
        <v>378</v>
      </c>
      <c r="AU137" s="35" t="s">
        <v>379</v>
      </c>
      <c r="AV137" s="39">
        <v>1</v>
      </c>
      <c r="AW137" s="99">
        <v>20</v>
      </c>
    </row>
    <row r="138" spans="1:49" x14ac:dyDescent="0.25">
      <c r="A138" s="76" t="s">
        <v>191</v>
      </c>
      <c r="B138" s="33" t="s">
        <v>192</v>
      </c>
      <c r="C138" s="29">
        <v>0</v>
      </c>
      <c r="D138" s="99">
        <v>83</v>
      </c>
      <c r="E138" s="29">
        <v>0</v>
      </c>
      <c r="F138" s="99">
        <v>86</v>
      </c>
      <c r="G138" s="29">
        <v>0</v>
      </c>
      <c r="H138" s="99">
        <v>85</v>
      </c>
      <c r="I138" s="99">
        <f t="shared" si="10"/>
        <v>1</v>
      </c>
      <c r="J138" s="152">
        <f t="shared" si="11"/>
        <v>1.1764705882352941E-2</v>
      </c>
      <c r="L138" s="76" t="s">
        <v>191</v>
      </c>
      <c r="M138" s="33" t="s">
        <v>192</v>
      </c>
      <c r="N138" s="29">
        <v>0</v>
      </c>
      <c r="O138" s="99">
        <v>83</v>
      </c>
      <c r="P138" s="29">
        <v>0</v>
      </c>
      <c r="Q138" s="99">
        <v>86</v>
      </c>
      <c r="R138" s="29">
        <v>0</v>
      </c>
      <c r="S138" s="99">
        <v>85</v>
      </c>
      <c r="T138" s="29">
        <v>0</v>
      </c>
      <c r="U138" s="26">
        <v>85</v>
      </c>
      <c r="V138" s="99">
        <f t="shared" si="12"/>
        <v>0</v>
      </c>
      <c r="W138" s="152">
        <f t="shared" si="13"/>
        <v>0</v>
      </c>
      <c r="Y138" s="76" t="s">
        <v>191</v>
      </c>
      <c r="Z138" s="33" t="s">
        <v>192</v>
      </c>
      <c r="AA138" s="29">
        <v>0</v>
      </c>
      <c r="AB138" s="99">
        <v>83</v>
      </c>
      <c r="AC138" s="29">
        <v>0</v>
      </c>
      <c r="AD138" s="99">
        <v>86</v>
      </c>
      <c r="AE138" s="29">
        <v>0</v>
      </c>
      <c r="AF138" s="99">
        <v>85</v>
      </c>
      <c r="AG138" s="29">
        <v>0</v>
      </c>
      <c r="AH138" s="26">
        <v>85</v>
      </c>
      <c r="AI138" s="29">
        <v>0</v>
      </c>
      <c r="AJ138" s="26">
        <v>88</v>
      </c>
      <c r="AK138" s="29">
        <v>0</v>
      </c>
      <c r="AL138" s="331">
        <v>91</v>
      </c>
      <c r="AM138" s="350">
        <v>0</v>
      </c>
      <c r="AN138" s="26">
        <v>89</v>
      </c>
      <c r="AO138" s="29">
        <v>0</v>
      </c>
      <c r="AP138" s="99">
        <v>90</v>
      </c>
      <c r="AQ138" s="335">
        <f t="shared" si="18"/>
        <v>-1</v>
      </c>
      <c r="AR138" s="216">
        <f t="shared" si="19"/>
        <v>-1.1235955056179775E-2</v>
      </c>
      <c r="AT138" s="76" t="s">
        <v>191</v>
      </c>
      <c r="AU138" s="33" t="s">
        <v>192</v>
      </c>
      <c r="AV138" s="29">
        <v>0</v>
      </c>
      <c r="AW138" s="99">
        <v>90</v>
      </c>
    </row>
    <row r="139" spans="1:49" x14ac:dyDescent="0.25">
      <c r="A139" s="36" t="s">
        <v>193</v>
      </c>
      <c r="B139" s="33" t="s">
        <v>194</v>
      </c>
      <c r="C139" s="29">
        <v>0</v>
      </c>
      <c r="D139" s="99">
        <v>83</v>
      </c>
      <c r="E139" s="29">
        <v>0</v>
      </c>
      <c r="F139" s="99">
        <v>86</v>
      </c>
      <c r="G139" s="29">
        <v>0</v>
      </c>
      <c r="H139" s="99">
        <v>85</v>
      </c>
      <c r="I139" s="99">
        <f t="shared" si="10"/>
        <v>1</v>
      </c>
      <c r="J139" s="152">
        <f t="shared" si="11"/>
        <v>1.1764705882352941E-2</v>
      </c>
      <c r="L139" s="36" t="s">
        <v>193</v>
      </c>
      <c r="M139" s="33" t="s">
        <v>194</v>
      </c>
      <c r="N139" s="29">
        <v>0</v>
      </c>
      <c r="O139" s="99">
        <v>83</v>
      </c>
      <c r="P139" s="29">
        <v>0</v>
      </c>
      <c r="Q139" s="99">
        <v>86</v>
      </c>
      <c r="R139" s="29">
        <v>0</v>
      </c>
      <c r="S139" s="99">
        <v>85</v>
      </c>
      <c r="T139" s="29">
        <v>0</v>
      </c>
      <c r="U139" s="26">
        <v>85</v>
      </c>
      <c r="V139" s="99">
        <f t="shared" si="12"/>
        <v>0</v>
      </c>
      <c r="W139" s="152">
        <f t="shared" si="13"/>
        <v>0</v>
      </c>
      <c r="Y139" s="59" t="s">
        <v>193</v>
      </c>
      <c r="Z139" s="33" t="s">
        <v>194</v>
      </c>
      <c r="AA139" s="29">
        <v>0</v>
      </c>
      <c r="AB139" s="99">
        <v>83</v>
      </c>
      <c r="AC139" s="29">
        <v>0</v>
      </c>
      <c r="AD139" s="99">
        <v>86</v>
      </c>
      <c r="AE139" s="29">
        <v>0</v>
      </c>
      <c r="AF139" s="99">
        <v>85</v>
      </c>
      <c r="AG139" s="29">
        <v>0</v>
      </c>
      <c r="AH139" s="26">
        <v>85</v>
      </c>
      <c r="AI139" s="29">
        <v>0</v>
      </c>
      <c r="AJ139" s="26">
        <v>88</v>
      </c>
      <c r="AK139" s="29">
        <v>0</v>
      </c>
      <c r="AL139" s="331">
        <v>91</v>
      </c>
      <c r="AM139" s="350">
        <v>0</v>
      </c>
      <c r="AN139" s="26">
        <v>89</v>
      </c>
      <c r="AO139" s="29">
        <v>0</v>
      </c>
      <c r="AP139" s="99">
        <v>90</v>
      </c>
      <c r="AQ139" s="335">
        <f t="shared" si="18"/>
        <v>-1</v>
      </c>
      <c r="AR139" s="216">
        <f t="shared" si="19"/>
        <v>-1.1235955056179775E-2</v>
      </c>
      <c r="AT139" s="59" t="s">
        <v>193</v>
      </c>
      <c r="AU139" s="33" t="s">
        <v>194</v>
      </c>
      <c r="AV139" s="29">
        <v>0</v>
      </c>
      <c r="AW139" s="99">
        <v>90</v>
      </c>
    </row>
    <row r="140" spans="1:49" x14ac:dyDescent="0.25">
      <c r="A140" s="36" t="s">
        <v>357</v>
      </c>
      <c r="B140" s="35" t="s">
        <v>358</v>
      </c>
      <c r="C140" s="29"/>
      <c r="D140" s="99"/>
      <c r="E140" s="69">
        <v>0</v>
      </c>
      <c r="F140" s="49">
        <v>86</v>
      </c>
      <c r="G140" s="52">
        <v>0</v>
      </c>
      <c r="H140" s="49">
        <v>85</v>
      </c>
      <c r="I140" s="49">
        <f t="shared" si="10"/>
        <v>1</v>
      </c>
      <c r="J140" s="153">
        <f t="shared" si="11"/>
        <v>1.1764705882352941E-2</v>
      </c>
      <c r="L140" s="36" t="s">
        <v>357</v>
      </c>
      <c r="M140" s="35" t="s">
        <v>358</v>
      </c>
      <c r="N140" s="29"/>
      <c r="O140" s="99"/>
      <c r="P140" s="69">
        <v>0</v>
      </c>
      <c r="Q140" s="49">
        <v>86</v>
      </c>
      <c r="R140" s="52">
        <v>0</v>
      </c>
      <c r="S140" s="49">
        <v>85</v>
      </c>
      <c r="T140" s="52">
        <v>0</v>
      </c>
      <c r="U140" s="49">
        <v>85</v>
      </c>
      <c r="V140" s="49">
        <f t="shared" si="12"/>
        <v>0</v>
      </c>
      <c r="W140" s="153">
        <f t="shared" si="13"/>
        <v>0</v>
      </c>
      <c r="Y140" s="59" t="s">
        <v>357</v>
      </c>
      <c r="Z140" s="35" t="s">
        <v>358</v>
      </c>
      <c r="AA140" s="29"/>
      <c r="AB140" s="99"/>
      <c r="AC140" s="69">
        <v>0</v>
      </c>
      <c r="AD140" s="49">
        <v>86</v>
      </c>
      <c r="AE140" s="52">
        <v>0</v>
      </c>
      <c r="AF140" s="49">
        <v>85</v>
      </c>
      <c r="AG140" s="52">
        <v>0</v>
      </c>
      <c r="AH140" s="49">
        <v>85</v>
      </c>
      <c r="AI140" s="52">
        <v>1.4285999999999994</v>
      </c>
      <c r="AJ140" s="49">
        <v>5</v>
      </c>
      <c r="AK140" s="52">
        <v>0.25</v>
      </c>
      <c r="AL140" s="333">
        <v>69</v>
      </c>
      <c r="AM140" s="355">
        <v>0.25</v>
      </c>
      <c r="AN140" s="26">
        <v>67</v>
      </c>
      <c r="AO140" s="52">
        <v>0.25</v>
      </c>
      <c r="AP140" s="49">
        <v>69</v>
      </c>
      <c r="AQ140" s="336">
        <f t="shared" si="18"/>
        <v>-2</v>
      </c>
      <c r="AR140" s="232">
        <f t="shared" si="19"/>
        <v>-2.9850746268656716E-2</v>
      </c>
      <c r="AT140" s="59" t="s">
        <v>357</v>
      </c>
      <c r="AU140" s="35" t="s">
        <v>358</v>
      </c>
      <c r="AV140" s="52">
        <v>0.25</v>
      </c>
      <c r="AW140" s="49">
        <v>69</v>
      </c>
    </row>
    <row r="141" spans="1:49" x14ac:dyDescent="0.25">
      <c r="A141" s="34" t="s">
        <v>101</v>
      </c>
      <c r="B141" s="33" t="s">
        <v>106</v>
      </c>
      <c r="C141" s="39">
        <v>0</v>
      </c>
      <c r="D141" s="99">
        <v>83</v>
      </c>
      <c r="E141" s="39">
        <v>0</v>
      </c>
      <c r="F141" s="99">
        <v>86</v>
      </c>
      <c r="G141" s="39">
        <v>0</v>
      </c>
      <c r="H141" s="99">
        <v>85</v>
      </c>
      <c r="I141" s="99">
        <f t="shared" si="10"/>
        <v>1</v>
      </c>
      <c r="J141" s="152">
        <f t="shared" si="11"/>
        <v>1.1764705882352941E-2</v>
      </c>
      <c r="L141" s="34" t="s">
        <v>101</v>
      </c>
      <c r="M141" s="33" t="s">
        <v>106</v>
      </c>
      <c r="N141" s="39">
        <v>0</v>
      </c>
      <c r="O141" s="99">
        <v>83</v>
      </c>
      <c r="P141" s="39">
        <v>0</v>
      </c>
      <c r="Q141" s="99">
        <v>86</v>
      </c>
      <c r="R141" s="39">
        <v>0</v>
      </c>
      <c r="S141" s="99">
        <v>85</v>
      </c>
      <c r="T141" s="39">
        <v>0</v>
      </c>
      <c r="U141" s="26">
        <v>85</v>
      </c>
      <c r="V141" s="99">
        <f t="shared" si="12"/>
        <v>0</v>
      </c>
      <c r="W141" s="152">
        <f t="shared" si="13"/>
        <v>0</v>
      </c>
      <c r="Y141" s="32" t="s">
        <v>101</v>
      </c>
      <c r="Z141" s="33" t="s">
        <v>106</v>
      </c>
      <c r="AA141" s="39">
        <v>0</v>
      </c>
      <c r="AB141" s="99">
        <v>83</v>
      </c>
      <c r="AC141" s="39">
        <v>0</v>
      </c>
      <c r="AD141" s="99">
        <v>86</v>
      </c>
      <c r="AE141" s="39">
        <v>0</v>
      </c>
      <c r="AF141" s="99">
        <v>85</v>
      </c>
      <c r="AG141" s="39">
        <v>0</v>
      </c>
      <c r="AH141" s="26">
        <v>85</v>
      </c>
      <c r="AI141" s="39">
        <v>0</v>
      </c>
      <c r="AJ141" s="26">
        <v>88</v>
      </c>
      <c r="AK141" s="39">
        <v>0</v>
      </c>
      <c r="AL141" s="331">
        <v>91</v>
      </c>
      <c r="AM141" s="355">
        <v>0</v>
      </c>
      <c r="AN141" s="26">
        <v>89</v>
      </c>
      <c r="AO141" s="39">
        <v>0</v>
      </c>
      <c r="AP141" s="99">
        <v>90</v>
      </c>
      <c r="AQ141" s="335">
        <f t="shared" si="18"/>
        <v>-1</v>
      </c>
      <c r="AR141" s="216">
        <f t="shared" si="19"/>
        <v>-1.1235955056179775E-2</v>
      </c>
      <c r="AT141" s="32" t="s">
        <v>101</v>
      </c>
      <c r="AU141" s="33" t="s">
        <v>106</v>
      </c>
      <c r="AV141" s="39">
        <v>0</v>
      </c>
      <c r="AW141" s="99">
        <v>90</v>
      </c>
    </row>
    <row r="142" spans="1:49" x14ac:dyDescent="0.25">
      <c r="A142" s="34" t="s">
        <v>196</v>
      </c>
      <c r="B142" s="35" t="s">
        <v>197</v>
      </c>
      <c r="C142" s="39">
        <v>0.51111111111111196</v>
      </c>
      <c r="D142" s="99">
        <v>41</v>
      </c>
      <c r="E142" s="39">
        <v>0.51111111111111196</v>
      </c>
      <c r="F142" s="99">
        <v>41</v>
      </c>
      <c r="G142" s="39">
        <v>0.51111111111111196</v>
      </c>
      <c r="H142" s="99">
        <v>42</v>
      </c>
      <c r="I142" s="99">
        <f t="shared" si="10"/>
        <v>-1</v>
      </c>
      <c r="J142" s="152">
        <f t="shared" si="11"/>
        <v>-2.3809523809523808E-2</v>
      </c>
      <c r="L142" s="34" t="s">
        <v>196</v>
      </c>
      <c r="M142" s="35" t="s">
        <v>197</v>
      </c>
      <c r="N142" s="39">
        <v>0.51111111111111196</v>
      </c>
      <c r="O142" s="99">
        <v>41</v>
      </c>
      <c r="P142" s="39">
        <v>0.51111111111111196</v>
      </c>
      <c r="Q142" s="99">
        <v>41</v>
      </c>
      <c r="R142" s="39">
        <v>0.51111111111111196</v>
      </c>
      <c r="S142" s="99">
        <v>42</v>
      </c>
      <c r="T142" s="39">
        <v>0.51111111111111196</v>
      </c>
      <c r="U142" s="26">
        <v>40</v>
      </c>
      <c r="V142" s="99">
        <f t="shared" si="12"/>
        <v>2</v>
      </c>
      <c r="W142" s="152">
        <f t="shared" si="13"/>
        <v>0.05</v>
      </c>
      <c r="Y142" s="32" t="s">
        <v>196</v>
      </c>
      <c r="Z142" s="35" t="s">
        <v>197</v>
      </c>
      <c r="AA142" s="39">
        <v>0.51111111111111196</v>
      </c>
      <c r="AB142" s="99">
        <v>41</v>
      </c>
      <c r="AC142" s="39">
        <v>0.51111111111111196</v>
      </c>
      <c r="AD142" s="99">
        <v>41</v>
      </c>
      <c r="AE142" s="39">
        <v>0.51111111111111196</v>
      </c>
      <c r="AF142" s="99">
        <v>42</v>
      </c>
      <c r="AG142" s="39">
        <v>0.51111111111111196</v>
      </c>
      <c r="AH142" s="26">
        <v>40</v>
      </c>
      <c r="AI142" s="39">
        <v>0.51111111111111196</v>
      </c>
      <c r="AJ142" s="26">
        <v>40</v>
      </c>
      <c r="AK142" s="39">
        <v>0.51111111111111196</v>
      </c>
      <c r="AL142" s="331">
        <v>40</v>
      </c>
      <c r="AM142" s="355">
        <v>0.51111111111111196</v>
      </c>
      <c r="AN142" s="26">
        <v>41</v>
      </c>
      <c r="AO142" s="39">
        <v>0.51111111111111196</v>
      </c>
      <c r="AP142" s="99">
        <v>42</v>
      </c>
      <c r="AQ142" s="335">
        <f t="shared" si="18"/>
        <v>-1</v>
      </c>
      <c r="AR142" s="216">
        <f t="shared" si="19"/>
        <v>-2.4390243902439025E-2</v>
      </c>
      <c r="AT142" s="32" t="s">
        <v>196</v>
      </c>
      <c r="AU142" s="35" t="s">
        <v>197</v>
      </c>
      <c r="AV142" s="39">
        <v>0.51111111111111196</v>
      </c>
      <c r="AW142" s="99">
        <v>42</v>
      </c>
    </row>
    <row r="143" spans="1:49" x14ac:dyDescent="0.25">
      <c r="A143" s="36" t="s">
        <v>198</v>
      </c>
      <c r="B143" s="35" t="s">
        <v>199</v>
      </c>
      <c r="C143" s="52">
        <v>0.22503333333333408</v>
      </c>
      <c r="D143" s="49">
        <v>70</v>
      </c>
      <c r="E143" s="39">
        <v>0.22503333333333408</v>
      </c>
      <c r="F143" s="99">
        <v>73</v>
      </c>
      <c r="G143" s="39">
        <v>0.22503333333333408</v>
      </c>
      <c r="H143" s="99">
        <v>72</v>
      </c>
      <c r="I143" s="99">
        <f t="shared" si="10"/>
        <v>1</v>
      </c>
      <c r="J143" s="152">
        <f t="shared" si="11"/>
        <v>1.3888888888888888E-2</v>
      </c>
      <c r="L143" s="36" t="s">
        <v>198</v>
      </c>
      <c r="M143" s="35" t="s">
        <v>199</v>
      </c>
      <c r="N143" s="52">
        <v>0.22503333333333408</v>
      </c>
      <c r="O143" s="49">
        <v>70</v>
      </c>
      <c r="P143" s="39">
        <v>0.22503333333333408</v>
      </c>
      <c r="Q143" s="99">
        <v>73</v>
      </c>
      <c r="R143" s="39">
        <v>0.22503333333333408</v>
      </c>
      <c r="S143" s="99">
        <v>72</v>
      </c>
      <c r="T143" s="39">
        <v>0.22503333333333408</v>
      </c>
      <c r="U143" s="26">
        <v>71</v>
      </c>
      <c r="V143" s="99">
        <f t="shared" si="12"/>
        <v>1</v>
      </c>
      <c r="W143" s="152">
        <f t="shared" si="13"/>
        <v>1.4084507042253521E-2</v>
      </c>
      <c r="Y143" s="36" t="s">
        <v>198</v>
      </c>
      <c r="Z143" s="35" t="s">
        <v>199</v>
      </c>
      <c r="AA143" s="52">
        <v>0.22503333333333408</v>
      </c>
      <c r="AB143" s="49">
        <v>70</v>
      </c>
      <c r="AC143" s="39">
        <v>0.22503333333333408</v>
      </c>
      <c r="AD143" s="99">
        <v>73</v>
      </c>
      <c r="AE143" s="39">
        <v>0.22503333333333408</v>
      </c>
      <c r="AF143" s="99">
        <v>72</v>
      </c>
      <c r="AG143" s="39">
        <v>0.22503333333333408</v>
      </c>
      <c r="AH143" s="26">
        <v>71</v>
      </c>
      <c r="AI143" s="39">
        <v>0.22503333333333408</v>
      </c>
      <c r="AJ143" s="26">
        <v>74</v>
      </c>
      <c r="AK143" s="39">
        <v>0.22503333333333408</v>
      </c>
      <c r="AL143" s="331">
        <v>77</v>
      </c>
      <c r="AM143" s="355">
        <v>0.22503333333333408</v>
      </c>
      <c r="AN143" s="26">
        <v>74</v>
      </c>
      <c r="AO143" s="39">
        <v>0.22503333333333408</v>
      </c>
      <c r="AP143" s="99">
        <v>75</v>
      </c>
      <c r="AQ143" s="335">
        <f t="shared" si="18"/>
        <v>-1</v>
      </c>
      <c r="AR143" s="216">
        <f t="shared" si="19"/>
        <v>-1.3513513513513514E-2</v>
      </c>
      <c r="AT143" s="36" t="s">
        <v>198</v>
      </c>
      <c r="AU143" s="35" t="s">
        <v>199</v>
      </c>
      <c r="AV143" s="39">
        <v>0.22503333333333408</v>
      </c>
      <c r="AW143" s="99">
        <v>75</v>
      </c>
    </row>
    <row r="144" spans="1:49" x14ac:dyDescent="0.25">
      <c r="A144" s="34" t="s">
        <v>200</v>
      </c>
      <c r="B144" s="35" t="s">
        <v>201</v>
      </c>
      <c r="C144" s="39">
        <v>1.0000333333333327</v>
      </c>
      <c r="D144" s="99">
        <v>17</v>
      </c>
      <c r="E144" s="39">
        <v>1.0000333333333327</v>
      </c>
      <c r="F144" s="99">
        <v>17</v>
      </c>
      <c r="G144" s="39">
        <v>1.0000333333333327</v>
      </c>
      <c r="H144" s="99">
        <v>17</v>
      </c>
      <c r="I144" s="99">
        <f t="shared" si="10"/>
        <v>0</v>
      </c>
      <c r="J144" s="152">
        <f t="shared" si="11"/>
        <v>0</v>
      </c>
      <c r="L144" s="34" t="s">
        <v>200</v>
      </c>
      <c r="M144" s="35" t="s">
        <v>201</v>
      </c>
      <c r="N144" s="39">
        <v>1.0000333333333327</v>
      </c>
      <c r="O144" s="99">
        <v>17</v>
      </c>
      <c r="P144" s="39">
        <v>1.0000333333333327</v>
      </c>
      <c r="Q144" s="99">
        <v>17</v>
      </c>
      <c r="R144" s="39">
        <v>1.0000333333333327</v>
      </c>
      <c r="S144" s="99">
        <v>17</v>
      </c>
      <c r="T144" s="39">
        <v>1.0000333333333327</v>
      </c>
      <c r="U144" s="26">
        <v>17</v>
      </c>
      <c r="V144" s="99">
        <f t="shared" si="12"/>
        <v>0</v>
      </c>
      <c r="W144" s="152">
        <f t="shared" si="13"/>
        <v>0</v>
      </c>
      <c r="Y144" s="32" t="s">
        <v>200</v>
      </c>
      <c r="Z144" s="35" t="s">
        <v>201</v>
      </c>
      <c r="AA144" s="39">
        <v>1.0000333333333327</v>
      </c>
      <c r="AB144" s="99">
        <v>17</v>
      </c>
      <c r="AC144" s="39">
        <v>1.0000333333333327</v>
      </c>
      <c r="AD144" s="99">
        <v>17</v>
      </c>
      <c r="AE144" s="39">
        <v>1.0000333333333327</v>
      </c>
      <c r="AF144" s="99">
        <v>17</v>
      </c>
      <c r="AG144" s="39">
        <v>1.0000333333333327</v>
      </c>
      <c r="AH144" s="26">
        <v>17</v>
      </c>
      <c r="AI144" s="39">
        <v>1.0000333333333327</v>
      </c>
      <c r="AJ144" s="26">
        <v>18</v>
      </c>
      <c r="AK144" s="39">
        <v>1.0000333333333327</v>
      </c>
      <c r="AL144" s="331">
        <v>18</v>
      </c>
      <c r="AM144" s="355">
        <v>1.0000333333333327</v>
      </c>
      <c r="AN144" s="26">
        <v>19</v>
      </c>
      <c r="AO144" s="39">
        <v>1.0000333333333327</v>
      </c>
      <c r="AP144" s="99">
        <v>20</v>
      </c>
      <c r="AQ144" s="335">
        <f t="shared" si="18"/>
        <v>-1</v>
      </c>
      <c r="AR144" s="216">
        <f t="shared" si="19"/>
        <v>-5.2631578947368418E-2</v>
      </c>
      <c r="AT144" s="32" t="s">
        <v>200</v>
      </c>
      <c r="AU144" s="35" t="s">
        <v>201</v>
      </c>
      <c r="AV144" s="39">
        <v>1.0000333333333327</v>
      </c>
      <c r="AW144" s="99">
        <v>20</v>
      </c>
    </row>
    <row r="145" spans="1:49" x14ac:dyDescent="0.25">
      <c r="A145" s="40" t="s">
        <v>202</v>
      </c>
      <c r="B145" s="35" t="s">
        <v>203</v>
      </c>
      <c r="C145" s="39">
        <v>-0.55553333333333299</v>
      </c>
      <c r="D145" s="99">
        <v>145</v>
      </c>
      <c r="E145" s="39">
        <v>-0.55553333333333299</v>
      </c>
      <c r="F145" s="99">
        <v>153</v>
      </c>
      <c r="G145" s="39">
        <v>-0.55553333333333299</v>
      </c>
      <c r="H145" s="99">
        <v>158</v>
      </c>
      <c r="I145" s="99">
        <f t="shared" si="10"/>
        <v>-5</v>
      </c>
      <c r="J145" s="152">
        <f t="shared" si="11"/>
        <v>-3.1645569620253167E-2</v>
      </c>
      <c r="L145" s="40" t="s">
        <v>202</v>
      </c>
      <c r="M145" s="35" t="s">
        <v>203</v>
      </c>
      <c r="N145" s="39">
        <v>-0.55553333333333299</v>
      </c>
      <c r="O145" s="99">
        <v>145</v>
      </c>
      <c r="P145" s="39">
        <v>-0.55553333333333299</v>
      </c>
      <c r="Q145" s="99">
        <v>153</v>
      </c>
      <c r="R145" s="39">
        <v>-0.55553333333333299</v>
      </c>
      <c r="S145" s="99">
        <v>158</v>
      </c>
      <c r="T145" s="39">
        <v>-0.55553333333333299</v>
      </c>
      <c r="U145" s="26">
        <v>158</v>
      </c>
      <c r="V145" s="99">
        <f t="shared" si="12"/>
        <v>0</v>
      </c>
      <c r="W145" s="152">
        <f t="shared" si="13"/>
        <v>0</v>
      </c>
      <c r="Y145" s="34" t="s">
        <v>202</v>
      </c>
      <c r="Z145" s="35" t="s">
        <v>203</v>
      </c>
      <c r="AA145" s="39">
        <v>-0.55553333333333299</v>
      </c>
      <c r="AB145" s="99">
        <v>145</v>
      </c>
      <c r="AC145" s="39">
        <v>-0.55553333333333299</v>
      </c>
      <c r="AD145" s="99">
        <v>153</v>
      </c>
      <c r="AE145" s="39">
        <v>-0.55553333333333299</v>
      </c>
      <c r="AF145" s="99">
        <v>158</v>
      </c>
      <c r="AG145" s="39">
        <v>-0.55553333333333299</v>
      </c>
      <c r="AH145" s="26">
        <v>158</v>
      </c>
      <c r="AI145" s="39">
        <v>-0.55553333333333299</v>
      </c>
      <c r="AJ145" s="26">
        <v>158</v>
      </c>
      <c r="AK145" s="39">
        <v>-0.55553333333333299</v>
      </c>
      <c r="AL145" s="331">
        <v>164</v>
      </c>
      <c r="AM145" s="355">
        <v>-0.55553333333333299</v>
      </c>
      <c r="AN145" s="26">
        <v>169</v>
      </c>
      <c r="AO145" s="39">
        <v>-0.55553333333333299</v>
      </c>
      <c r="AP145" s="99">
        <v>173</v>
      </c>
      <c r="AQ145" s="335">
        <f t="shared" si="18"/>
        <v>-4</v>
      </c>
      <c r="AR145" s="216">
        <f t="shared" si="19"/>
        <v>-2.3668639053254437E-2</v>
      </c>
      <c r="AT145" s="34" t="s">
        <v>202</v>
      </c>
      <c r="AU145" s="35" t="s">
        <v>203</v>
      </c>
      <c r="AV145" s="39">
        <v>-0.55553333333333299</v>
      </c>
      <c r="AW145" s="99">
        <v>173</v>
      </c>
    </row>
    <row r="146" spans="1:49" x14ac:dyDescent="0.25">
      <c r="A146" s="40" t="s">
        <v>359</v>
      </c>
      <c r="B146" s="33" t="s">
        <v>360</v>
      </c>
      <c r="E146" s="69">
        <v>0.44449999999999967</v>
      </c>
      <c r="F146" s="49">
        <v>51</v>
      </c>
      <c r="G146" s="29">
        <v>0.44449999999999967</v>
      </c>
      <c r="H146" s="99">
        <v>51</v>
      </c>
      <c r="I146" s="99">
        <f t="shared" ref="I146:I212" si="20">+F146-H146</f>
        <v>0</v>
      </c>
      <c r="J146" s="152">
        <f t="shared" ref="J146:J212" si="21">+I146/H146</f>
        <v>0</v>
      </c>
      <c r="L146" s="40" t="s">
        <v>359</v>
      </c>
      <c r="M146" s="33" t="s">
        <v>360</v>
      </c>
      <c r="P146" s="69">
        <v>0.44449999999999967</v>
      </c>
      <c r="Q146" s="49">
        <v>51</v>
      </c>
      <c r="R146" s="29">
        <v>0.44449999999999967</v>
      </c>
      <c r="S146" s="99">
        <v>51</v>
      </c>
      <c r="T146" s="29">
        <v>0.44449999999999967</v>
      </c>
      <c r="U146" s="26">
        <v>50</v>
      </c>
      <c r="V146" s="99">
        <f t="shared" ref="V146:V212" si="22">+S146-U146</f>
        <v>1</v>
      </c>
      <c r="W146" s="152">
        <f t="shared" ref="W146:W212" si="23">+V146/U146</f>
        <v>0.02</v>
      </c>
      <c r="Y146" s="34" t="s">
        <v>359</v>
      </c>
      <c r="Z146" s="33" t="s">
        <v>360</v>
      </c>
      <c r="AC146" s="69">
        <v>0.44449999999999967</v>
      </c>
      <c r="AD146" s="49">
        <v>51</v>
      </c>
      <c r="AE146" s="29">
        <v>0.44449999999999967</v>
      </c>
      <c r="AF146" s="99">
        <v>51</v>
      </c>
      <c r="AG146" s="29">
        <v>0.44449999999999967</v>
      </c>
      <c r="AH146" s="26">
        <v>50</v>
      </c>
      <c r="AI146" s="29">
        <v>0.44449999999999967</v>
      </c>
      <c r="AJ146" s="26">
        <v>52</v>
      </c>
      <c r="AK146" s="29">
        <v>0.44449999999999967</v>
      </c>
      <c r="AL146" s="331">
        <v>51</v>
      </c>
      <c r="AM146" s="350">
        <v>0.44449999999999967</v>
      </c>
      <c r="AN146" s="26">
        <v>52</v>
      </c>
      <c r="AO146" s="29">
        <v>0.44449999999999967</v>
      </c>
      <c r="AP146" s="99">
        <v>53</v>
      </c>
      <c r="AQ146" s="335">
        <f t="shared" si="18"/>
        <v>-1</v>
      </c>
      <c r="AR146" s="216">
        <f t="shared" si="19"/>
        <v>-1.9230769230769232E-2</v>
      </c>
      <c r="AT146" s="34" t="s">
        <v>359</v>
      </c>
      <c r="AU146" s="33" t="s">
        <v>360</v>
      </c>
      <c r="AV146" s="29">
        <v>0.44449999999999967</v>
      </c>
      <c r="AW146" s="99">
        <v>53</v>
      </c>
    </row>
    <row r="147" spans="1:49" x14ac:dyDescent="0.25">
      <c r="A147" s="36" t="s">
        <v>204</v>
      </c>
      <c r="B147" s="33" t="s">
        <v>205</v>
      </c>
      <c r="C147" s="29">
        <v>0.5</v>
      </c>
      <c r="D147" s="99">
        <v>46</v>
      </c>
      <c r="E147" s="29">
        <v>0.5</v>
      </c>
      <c r="F147" s="99">
        <v>42</v>
      </c>
      <c r="G147" s="29">
        <v>0.5</v>
      </c>
      <c r="H147" s="99">
        <v>42</v>
      </c>
      <c r="I147" s="99">
        <f t="shared" si="20"/>
        <v>0</v>
      </c>
      <c r="J147" s="152">
        <f t="shared" si="21"/>
        <v>0</v>
      </c>
      <c r="L147" s="36" t="s">
        <v>204</v>
      </c>
      <c r="M147" s="33" t="s">
        <v>205</v>
      </c>
      <c r="N147" s="29">
        <v>0.5</v>
      </c>
      <c r="O147" s="99">
        <v>46</v>
      </c>
      <c r="P147" s="29">
        <v>0.5</v>
      </c>
      <c r="Q147" s="99">
        <v>42</v>
      </c>
      <c r="R147" s="29">
        <v>0.5</v>
      </c>
      <c r="S147" s="99">
        <v>42</v>
      </c>
      <c r="T147" s="29">
        <v>0.5</v>
      </c>
      <c r="U147" s="26">
        <v>41</v>
      </c>
      <c r="V147" s="99">
        <f t="shared" si="22"/>
        <v>1</v>
      </c>
      <c r="W147" s="152">
        <f t="shared" si="23"/>
        <v>2.4390243902439025E-2</v>
      </c>
      <c r="Y147" s="59" t="s">
        <v>204</v>
      </c>
      <c r="Z147" s="33" t="s">
        <v>205</v>
      </c>
      <c r="AA147" s="29">
        <v>0.5</v>
      </c>
      <c r="AB147" s="99">
        <v>46</v>
      </c>
      <c r="AC147" s="29">
        <v>0.5</v>
      </c>
      <c r="AD147" s="99">
        <v>42</v>
      </c>
      <c r="AE147" s="29">
        <v>0.5</v>
      </c>
      <c r="AF147" s="99">
        <v>42</v>
      </c>
      <c r="AG147" s="29">
        <v>0.5</v>
      </c>
      <c r="AH147" s="26">
        <v>41</v>
      </c>
      <c r="AI147" s="29">
        <v>0.5</v>
      </c>
      <c r="AJ147" s="26">
        <v>41</v>
      </c>
      <c r="AK147" s="29">
        <v>0.5</v>
      </c>
      <c r="AL147" s="331">
        <v>41</v>
      </c>
      <c r="AM147" s="350">
        <v>0.5</v>
      </c>
      <c r="AN147" s="26">
        <v>42</v>
      </c>
      <c r="AO147" s="29">
        <v>0.5</v>
      </c>
      <c r="AP147" s="99">
        <v>43</v>
      </c>
      <c r="AQ147" s="335">
        <f t="shared" si="18"/>
        <v>-1</v>
      </c>
      <c r="AR147" s="216">
        <f t="shared" si="19"/>
        <v>-2.3809523809523808E-2</v>
      </c>
      <c r="AT147" s="59" t="s">
        <v>204</v>
      </c>
      <c r="AU147" s="33" t="s">
        <v>205</v>
      </c>
      <c r="AV147" s="29">
        <v>0.5</v>
      </c>
      <c r="AW147" s="99">
        <v>43</v>
      </c>
    </row>
    <row r="148" spans="1:49" x14ac:dyDescent="0.25">
      <c r="A148" s="44" t="s">
        <v>204</v>
      </c>
      <c r="B148" s="33" t="s">
        <v>106</v>
      </c>
      <c r="C148" s="29">
        <v>0.40000000000000036</v>
      </c>
      <c r="D148" s="99">
        <v>51</v>
      </c>
      <c r="E148" s="29">
        <v>0.40000000000000036</v>
      </c>
      <c r="F148" s="99">
        <v>52</v>
      </c>
      <c r="G148" s="29">
        <v>0.40000000000000036</v>
      </c>
      <c r="H148" s="99">
        <v>52</v>
      </c>
      <c r="I148" s="99">
        <f t="shared" si="20"/>
        <v>0</v>
      </c>
      <c r="J148" s="152">
        <f t="shared" si="21"/>
        <v>0</v>
      </c>
      <c r="L148" s="44" t="s">
        <v>204</v>
      </c>
      <c r="M148" s="33" t="s">
        <v>106</v>
      </c>
      <c r="N148" s="29">
        <v>0.40000000000000036</v>
      </c>
      <c r="O148" s="99">
        <v>51</v>
      </c>
      <c r="P148" s="29">
        <v>0.40000000000000036</v>
      </c>
      <c r="Q148" s="99">
        <v>52</v>
      </c>
      <c r="R148" s="29">
        <v>0.40000000000000036</v>
      </c>
      <c r="S148" s="99">
        <v>52</v>
      </c>
      <c r="T148" s="29">
        <v>0.40000000000000036</v>
      </c>
      <c r="U148" s="26">
        <v>51</v>
      </c>
      <c r="V148" s="99">
        <f t="shared" si="22"/>
        <v>1</v>
      </c>
      <c r="W148" s="152">
        <f t="shared" si="23"/>
        <v>1.9607843137254902E-2</v>
      </c>
      <c r="Y148" s="44" t="s">
        <v>204</v>
      </c>
      <c r="Z148" s="33" t="s">
        <v>106</v>
      </c>
      <c r="AA148" s="29">
        <v>0.40000000000000036</v>
      </c>
      <c r="AB148" s="99">
        <v>51</v>
      </c>
      <c r="AC148" s="29">
        <v>0.40000000000000036</v>
      </c>
      <c r="AD148" s="99">
        <v>52</v>
      </c>
      <c r="AE148" s="29">
        <v>0.40000000000000036</v>
      </c>
      <c r="AF148" s="99">
        <v>52</v>
      </c>
      <c r="AG148" s="29">
        <v>0.40000000000000036</v>
      </c>
      <c r="AH148" s="26">
        <v>51</v>
      </c>
      <c r="AI148" s="29">
        <v>0.40000000000000036</v>
      </c>
      <c r="AJ148" s="26">
        <v>53</v>
      </c>
      <c r="AK148" s="29">
        <v>0.40000000000000036</v>
      </c>
      <c r="AL148" s="331">
        <v>52</v>
      </c>
      <c r="AM148" s="350">
        <v>0.40000000000000036</v>
      </c>
      <c r="AN148" s="26">
        <v>53</v>
      </c>
      <c r="AO148" s="29">
        <v>0.40000000000000036</v>
      </c>
      <c r="AP148" s="99">
        <v>54</v>
      </c>
      <c r="AQ148" s="335">
        <f t="shared" si="18"/>
        <v>-1</v>
      </c>
      <c r="AR148" s="216">
        <f t="shared" si="19"/>
        <v>-1.8867924528301886E-2</v>
      </c>
      <c r="AT148" s="44" t="s">
        <v>204</v>
      </c>
      <c r="AU148" s="33" t="s">
        <v>106</v>
      </c>
      <c r="AV148" s="29">
        <v>0.40000000000000036</v>
      </c>
      <c r="AW148" s="99">
        <v>54</v>
      </c>
    </row>
    <row r="149" spans="1:49" x14ac:dyDescent="0.25">
      <c r="A149" s="76" t="s">
        <v>206</v>
      </c>
      <c r="B149" s="33" t="s">
        <v>207</v>
      </c>
      <c r="C149" s="52">
        <v>0.49208571428571268</v>
      </c>
      <c r="D149" s="49">
        <v>48</v>
      </c>
      <c r="E149" s="39">
        <v>0.49208571428571268</v>
      </c>
      <c r="F149" s="99">
        <v>48</v>
      </c>
      <c r="G149" s="52">
        <v>0.33339999999999925</v>
      </c>
      <c r="H149" s="49">
        <v>56</v>
      </c>
      <c r="I149" s="49">
        <f t="shared" si="20"/>
        <v>-8</v>
      </c>
      <c r="J149" s="153">
        <f t="shared" si="21"/>
        <v>-0.14285714285714285</v>
      </c>
      <c r="L149" s="76" t="s">
        <v>206</v>
      </c>
      <c r="M149" s="33" t="s">
        <v>207</v>
      </c>
      <c r="N149" s="52">
        <v>0.49208571428571268</v>
      </c>
      <c r="O149" s="49">
        <v>48</v>
      </c>
      <c r="P149" s="39">
        <v>0.49208571428571268</v>
      </c>
      <c r="Q149" s="99">
        <v>48</v>
      </c>
      <c r="R149" s="52">
        <v>0.33339999999999925</v>
      </c>
      <c r="S149" s="49">
        <v>56</v>
      </c>
      <c r="T149" s="39">
        <v>0.33339999999999925</v>
      </c>
      <c r="U149" s="26">
        <v>55</v>
      </c>
      <c r="V149" s="99">
        <f t="shared" si="22"/>
        <v>1</v>
      </c>
      <c r="W149" s="152">
        <f t="shared" si="23"/>
        <v>1.8181818181818181E-2</v>
      </c>
      <c r="Y149" s="76" t="s">
        <v>206</v>
      </c>
      <c r="Z149" s="33" t="s">
        <v>207</v>
      </c>
      <c r="AA149" s="52">
        <v>0.49208571428571268</v>
      </c>
      <c r="AB149" s="49">
        <v>48</v>
      </c>
      <c r="AC149" s="39">
        <v>0.49208571428571268</v>
      </c>
      <c r="AD149" s="99">
        <v>48</v>
      </c>
      <c r="AE149" s="52">
        <v>0.33339999999999925</v>
      </c>
      <c r="AF149" s="49">
        <v>56</v>
      </c>
      <c r="AG149" s="39">
        <v>0.33339999999999925</v>
      </c>
      <c r="AH149" s="26">
        <v>55</v>
      </c>
      <c r="AI149" s="39">
        <v>0.33339999999999925</v>
      </c>
      <c r="AJ149" s="26">
        <v>57</v>
      </c>
      <c r="AK149" s="39">
        <v>0.33339999999999925</v>
      </c>
      <c r="AL149" s="331">
        <v>57</v>
      </c>
      <c r="AM149" s="52">
        <v>0.66668888888888844</v>
      </c>
      <c r="AN149" s="49">
        <v>33</v>
      </c>
      <c r="AO149" s="39">
        <v>0.66668888888888844</v>
      </c>
      <c r="AP149" s="99">
        <v>34</v>
      </c>
      <c r="AQ149" s="335">
        <f t="shared" si="18"/>
        <v>-1</v>
      </c>
      <c r="AR149" s="216">
        <f t="shared" si="19"/>
        <v>-3.0303030303030304E-2</v>
      </c>
      <c r="AT149" s="76" t="s">
        <v>206</v>
      </c>
      <c r="AU149" s="33" t="s">
        <v>207</v>
      </c>
      <c r="AV149" s="39">
        <v>0.66668888888888844</v>
      </c>
      <c r="AW149" s="99">
        <v>34</v>
      </c>
    </row>
    <row r="150" spans="1:49" x14ac:dyDescent="0.25">
      <c r="A150" s="59" t="s">
        <v>208</v>
      </c>
      <c r="B150" s="33" t="s">
        <v>209</v>
      </c>
      <c r="C150" s="39">
        <v>1.3888888888888893</v>
      </c>
      <c r="D150" s="99">
        <v>6</v>
      </c>
      <c r="E150" s="39">
        <v>1.3888888888888893</v>
      </c>
      <c r="F150" s="99">
        <v>5</v>
      </c>
      <c r="G150" s="39">
        <v>1.3888888888888893</v>
      </c>
      <c r="H150" s="99">
        <v>5</v>
      </c>
      <c r="I150" s="99">
        <f t="shared" si="20"/>
        <v>0</v>
      </c>
      <c r="J150" s="152">
        <f t="shared" si="21"/>
        <v>0</v>
      </c>
      <c r="L150" s="59" t="s">
        <v>208</v>
      </c>
      <c r="M150" s="33" t="s">
        <v>209</v>
      </c>
      <c r="N150" s="39">
        <v>1.3888888888888893</v>
      </c>
      <c r="O150" s="99">
        <v>6</v>
      </c>
      <c r="P150" s="39">
        <v>1.3888888888888893</v>
      </c>
      <c r="Q150" s="99">
        <v>5</v>
      </c>
      <c r="R150" s="39">
        <v>1.3888888888888893</v>
      </c>
      <c r="S150" s="99">
        <v>5</v>
      </c>
      <c r="T150" s="39">
        <v>1.3888888888888893</v>
      </c>
      <c r="U150" s="26">
        <v>6</v>
      </c>
      <c r="V150" s="99">
        <f t="shared" si="22"/>
        <v>-1</v>
      </c>
      <c r="W150" s="152">
        <f t="shared" si="23"/>
        <v>-0.16666666666666666</v>
      </c>
      <c r="Y150" s="40" t="s">
        <v>208</v>
      </c>
      <c r="Z150" s="33" t="s">
        <v>209</v>
      </c>
      <c r="AA150" s="39">
        <v>1.3888888888888893</v>
      </c>
      <c r="AB150" s="99">
        <v>6</v>
      </c>
      <c r="AC150" s="39">
        <v>1.3888888888888893</v>
      </c>
      <c r="AD150" s="99">
        <v>5</v>
      </c>
      <c r="AE150" s="39">
        <v>1.3888888888888893</v>
      </c>
      <c r="AF150" s="99">
        <v>5</v>
      </c>
      <c r="AG150" s="39">
        <v>1.3888888888888893</v>
      </c>
      <c r="AH150" s="26">
        <v>6</v>
      </c>
      <c r="AI150" s="39">
        <v>1.3888888888888893</v>
      </c>
      <c r="AJ150" s="26">
        <v>7</v>
      </c>
      <c r="AK150" s="39">
        <v>1.3888888888888893</v>
      </c>
      <c r="AL150" s="331">
        <v>6</v>
      </c>
      <c r="AM150" s="355">
        <v>1.3888888888888893</v>
      </c>
      <c r="AN150" s="26">
        <v>8</v>
      </c>
      <c r="AO150" s="39">
        <v>1.3888888888888893</v>
      </c>
      <c r="AP150" s="99">
        <v>7</v>
      </c>
      <c r="AQ150" s="335">
        <f t="shared" si="18"/>
        <v>1</v>
      </c>
      <c r="AR150" s="216">
        <f t="shared" si="19"/>
        <v>0.125</v>
      </c>
      <c r="AT150" s="40" t="s">
        <v>208</v>
      </c>
      <c r="AU150" s="33" t="s">
        <v>209</v>
      </c>
      <c r="AV150" s="39">
        <v>1.3888888888888893</v>
      </c>
      <c r="AW150" s="99">
        <v>7</v>
      </c>
    </row>
    <row r="151" spans="1:49" x14ac:dyDescent="0.25">
      <c r="A151" s="116" t="s">
        <v>439</v>
      </c>
      <c r="B151" s="33" t="s">
        <v>336</v>
      </c>
      <c r="C151" s="52">
        <v>1.1428571428571423</v>
      </c>
      <c r="D151" s="49">
        <v>15</v>
      </c>
      <c r="E151" s="52">
        <v>1.2222</v>
      </c>
      <c r="F151" s="49">
        <v>11</v>
      </c>
      <c r="G151" s="52">
        <v>1.3333000000000004</v>
      </c>
      <c r="H151" s="49">
        <v>7</v>
      </c>
      <c r="I151" s="49">
        <f>+F151-H151</f>
        <v>4</v>
      </c>
      <c r="J151" s="153">
        <f>+I151/H151</f>
        <v>0.5714285714285714</v>
      </c>
      <c r="L151" s="116" t="s">
        <v>335</v>
      </c>
      <c r="M151" s="33" t="s">
        <v>336</v>
      </c>
      <c r="N151" s="52">
        <v>1.1428571428571423</v>
      </c>
      <c r="O151" s="49">
        <v>15</v>
      </c>
      <c r="P151" s="52">
        <v>1.2222</v>
      </c>
      <c r="Q151" s="49">
        <v>11</v>
      </c>
      <c r="R151" s="52">
        <v>1.3333000000000004</v>
      </c>
      <c r="S151" s="49">
        <v>7</v>
      </c>
      <c r="T151" s="39">
        <v>1.3333000000000004</v>
      </c>
      <c r="U151" s="26">
        <v>8</v>
      </c>
      <c r="V151" s="99">
        <f>+S151-U151</f>
        <v>-1</v>
      </c>
      <c r="W151" s="152">
        <f>+V151/U151</f>
        <v>-0.125</v>
      </c>
      <c r="Y151" s="117" t="s">
        <v>335</v>
      </c>
      <c r="Z151" s="33" t="s">
        <v>336</v>
      </c>
      <c r="AA151" s="52">
        <v>1.1428571428571423</v>
      </c>
      <c r="AB151" s="49">
        <v>15</v>
      </c>
      <c r="AC151" s="52">
        <v>1.2222</v>
      </c>
      <c r="AD151" s="49">
        <v>11</v>
      </c>
      <c r="AE151" s="52">
        <v>1.3333000000000004</v>
      </c>
      <c r="AF151" s="49">
        <v>7</v>
      </c>
      <c r="AG151" s="39">
        <v>1.3333000000000004</v>
      </c>
      <c r="AH151" s="26">
        <v>8</v>
      </c>
      <c r="AI151" s="52">
        <v>1.3333000000000004</v>
      </c>
      <c r="AJ151" s="49">
        <v>9</v>
      </c>
      <c r="AK151" s="39">
        <v>1.3333000000000004</v>
      </c>
      <c r="AL151" s="331">
        <v>8</v>
      </c>
      <c r="AM151" s="355">
        <v>1.3333000000000004</v>
      </c>
      <c r="AN151" s="26">
        <v>10</v>
      </c>
      <c r="AO151" s="39">
        <v>1.3333000000000004</v>
      </c>
      <c r="AP151" s="99">
        <v>9</v>
      </c>
      <c r="AQ151" s="335">
        <f t="shared" si="18"/>
        <v>1</v>
      </c>
      <c r="AR151" s="216">
        <f t="shared" si="19"/>
        <v>0.1</v>
      </c>
      <c r="AT151" s="117" t="s">
        <v>439</v>
      </c>
      <c r="AU151" s="33" t="s">
        <v>336</v>
      </c>
      <c r="AV151" s="39">
        <v>1.3333000000000004</v>
      </c>
      <c r="AW151" s="99">
        <v>9</v>
      </c>
    </row>
    <row r="152" spans="1:49" x14ac:dyDescent="0.25">
      <c r="A152" s="32" t="s">
        <v>446</v>
      </c>
      <c r="B152" s="35" t="s">
        <v>319</v>
      </c>
      <c r="C152" s="29">
        <v>1.3888888888888893</v>
      </c>
      <c r="D152" s="99">
        <v>7</v>
      </c>
      <c r="E152" s="29">
        <v>1.3888888888888893</v>
      </c>
      <c r="F152" s="99">
        <v>5</v>
      </c>
      <c r="G152" s="29">
        <v>1.3888888888888893</v>
      </c>
      <c r="H152" s="99">
        <v>5</v>
      </c>
      <c r="I152" s="99">
        <f>+F152-H152</f>
        <v>0</v>
      </c>
      <c r="J152" s="152">
        <f>+I152/H152</f>
        <v>0</v>
      </c>
      <c r="L152" s="32" t="s">
        <v>318</v>
      </c>
      <c r="M152" s="35" t="s">
        <v>319</v>
      </c>
      <c r="N152" s="29">
        <v>1.3888888888888893</v>
      </c>
      <c r="O152" s="99">
        <v>7</v>
      </c>
      <c r="P152" s="29">
        <v>1.3888888888888893</v>
      </c>
      <c r="Q152" s="99">
        <v>5</v>
      </c>
      <c r="R152" s="29">
        <v>1.3888888888888893</v>
      </c>
      <c r="S152" s="99">
        <v>5</v>
      </c>
      <c r="T152" s="29">
        <v>1.3888888888888893</v>
      </c>
      <c r="U152" s="26">
        <v>6</v>
      </c>
      <c r="V152" s="99">
        <f>+S152-U152</f>
        <v>-1</v>
      </c>
      <c r="W152" s="152">
        <f>+V152/U152</f>
        <v>-0.16666666666666666</v>
      </c>
      <c r="Y152" s="46" t="s">
        <v>318</v>
      </c>
      <c r="Z152" s="35" t="s">
        <v>319</v>
      </c>
      <c r="AA152" s="29">
        <v>1.3888888888888893</v>
      </c>
      <c r="AB152" s="99">
        <v>7</v>
      </c>
      <c r="AC152" s="29">
        <v>1.3888888888888893</v>
      </c>
      <c r="AD152" s="99">
        <v>5</v>
      </c>
      <c r="AE152" s="29">
        <v>1.3888888888888893</v>
      </c>
      <c r="AF152" s="99">
        <v>5</v>
      </c>
      <c r="AG152" s="29">
        <v>1.3888888888888893</v>
      </c>
      <c r="AH152" s="26">
        <v>6</v>
      </c>
      <c r="AI152" s="29">
        <v>1.3888888888888893</v>
      </c>
      <c r="AJ152" s="26">
        <v>7</v>
      </c>
      <c r="AK152" s="29">
        <v>1.3888888888888893</v>
      </c>
      <c r="AL152" s="331">
        <v>6</v>
      </c>
      <c r="AM152" s="350">
        <v>1.3888888888888893</v>
      </c>
      <c r="AN152" s="26">
        <v>8</v>
      </c>
      <c r="AO152" s="29">
        <v>1.3888888888888893</v>
      </c>
      <c r="AP152" s="99">
        <v>7</v>
      </c>
      <c r="AQ152" s="335">
        <f t="shared" si="18"/>
        <v>1</v>
      </c>
      <c r="AR152" s="216">
        <f t="shared" si="19"/>
        <v>0.125</v>
      </c>
      <c r="AT152" s="46" t="s">
        <v>446</v>
      </c>
      <c r="AU152" s="35" t="s">
        <v>319</v>
      </c>
      <c r="AV152" s="29">
        <v>1.3888888888888893</v>
      </c>
      <c r="AW152" s="99">
        <v>7</v>
      </c>
    </row>
    <row r="153" spans="1:49" x14ac:dyDescent="0.25">
      <c r="A153" s="116" t="s">
        <v>380</v>
      </c>
      <c r="B153" s="35" t="s">
        <v>381</v>
      </c>
      <c r="C153" s="52"/>
      <c r="D153" s="49"/>
      <c r="E153" s="52"/>
      <c r="F153" s="49"/>
      <c r="G153" s="69">
        <v>-0.33330000000000037</v>
      </c>
      <c r="H153" s="49">
        <v>142</v>
      </c>
      <c r="I153" s="49"/>
      <c r="J153" s="153"/>
      <c r="L153" s="116" t="s">
        <v>380</v>
      </c>
      <c r="M153" s="35" t="s">
        <v>381</v>
      </c>
      <c r="N153" s="52"/>
      <c r="O153" s="49"/>
      <c r="P153" s="52"/>
      <c r="Q153" s="49"/>
      <c r="R153" s="69">
        <v>-0.33330000000000037</v>
      </c>
      <c r="S153" s="49">
        <v>142</v>
      </c>
      <c r="T153" s="29">
        <v>-0.33330000000000037</v>
      </c>
      <c r="U153" s="26">
        <v>142</v>
      </c>
      <c r="V153" s="99">
        <f t="shared" si="22"/>
        <v>0</v>
      </c>
      <c r="W153" s="152">
        <f t="shared" si="23"/>
        <v>0</v>
      </c>
      <c r="Y153" s="117" t="s">
        <v>380</v>
      </c>
      <c r="Z153" s="35" t="s">
        <v>381</v>
      </c>
      <c r="AA153" s="99"/>
      <c r="AB153" s="99"/>
      <c r="AC153" s="99"/>
      <c r="AD153" s="99"/>
      <c r="AE153" s="69">
        <v>-0.33330000000000037</v>
      </c>
      <c r="AF153" s="49">
        <v>142</v>
      </c>
      <c r="AG153" s="29">
        <v>-0.33330000000000037</v>
      </c>
      <c r="AH153" s="26">
        <v>142</v>
      </c>
      <c r="AI153" s="69">
        <v>0</v>
      </c>
      <c r="AJ153" s="49">
        <v>88</v>
      </c>
      <c r="AK153" s="29">
        <v>0</v>
      </c>
      <c r="AL153" s="331">
        <v>91</v>
      </c>
      <c r="AM153" s="350">
        <v>0</v>
      </c>
      <c r="AN153" s="26">
        <v>89</v>
      </c>
      <c r="AO153" s="29">
        <v>0</v>
      </c>
      <c r="AP153" s="99">
        <v>90</v>
      </c>
      <c r="AQ153" s="335">
        <f t="shared" si="18"/>
        <v>-1</v>
      </c>
      <c r="AR153" s="216">
        <f t="shared" si="19"/>
        <v>-1.1235955056179775E-2</v>
      </c>
      <c r="AT153" s="117" t="s">
        <v>380</v>
      </c>
      <c r="AU153" s="35" t="s">
        <v>381</v>
      </c>
      <c r="AV153" s="29">
        <v>0</v>
      </c>
      <c r="AW153" s="99">
        <v>90</v>
      </c>
    </row>
    <row r="154" spans="1:49" x14ac:dyDescent="0.25">
      <c r="A154" s="117" t="s">
        <v>337</v>
      </c>
      <c r="B154" s="35" t="s">
        <v>338</v>
      </c>
      <c r="C154" s="69">
        <v>0.79999999999999982</v>
      </c>
      <c r="D154" s="49">
        <v>25</v>
      </c>
      <c r="E154" s="29">
        <v>0.79999999999999982</v>
      </c>
      <c r="F154" s="99">
        <v>25</v>
      </c>
      <c r="G154" s="29">
        <v>0.79999999999999982</v>
      </c>
      <c r="H154" s="99">
        <v>26</v>
      </c>
      <c r="I154" s="99">
        <f t="shared" si="20"/>
        <v>-1</v>
      </c>
      <c r="J154" s="152">
        <f t="shared" si="21"/>
        <v>-3.8461538461538464E-2</v>
      </c>
      <c r="L154" s="117" t="s">
        <v>337</v>
      </c>
      <c r="M154" s="35" t="s">
        <v>338</v>
      </c>
      <c r="N154" s="69">
        <v>0.79999999999999982</v>
      </c>
      <c r="O154" s="49">
        <v>25</v>
      </c>
      <c r="P154" s="29">
        <v>0.79999999999999982</v>
      </c>
      <c r="Q154" s="99">
        <v>25</v>
      </c>
      <c r="R154" s="29">
        <v>0.79999999999999982</v>
      </c>
      <c r="S154" s="99">
        <v>26</v>
      </c>
      <c r="T154" s="69">
        <v>0.25</v>
      </c>
      <c r="U154" s="49">
        <v>67</v>
      </c>
      <c r="V154" s="49">
        <f t="shared" si="22"/>
        <v>-41</v>
      </c>
      <c r="W154" s="153">
        <f t="shared" si="23"/>
        <v>-0.61194029850746268</v>
      </c>
      <c r="Y154" s="229" t="s">
        <v>337</v>
      </c>
      <c r="Z154" s="35" t="s">
        <v>338</v>
      </c>
      <c r="AA154" s="69">
        <v>0.79999999999999982</v>
      </c>
      <c r="AB154" s="49">
        <v>25</v>
      </c>
      <c r="AC154" s="29">
        <v>0.79999999999999982</v>
      </c>
      <c r="AD154" s="99">
        <v>25</v>
      </c>
      <c r="AE154" s="29">
        <v>0.79999999999999982</v>
      </c>
      <c r="AF154" s="99">
        <v>26</v>
      </c>
      <c r="AG154" s="69">
        <v>0.25</v>
      </c>
      <c r="AH154" s="49">
        <v>67</v>
      </c>
      <c r="AI154" s="29">
        <v>0.25</v>
      </c>
      <c r="AJ154" s="26">
        <v>69</v>
      </c>
      <c r="AK154" s="29">
        <v>0.25</v>
      </c>
      <c r="AL154" s="331">
        <v>69</v>
      </c>
      <c r="AM154" s="350">
        <v>0.25</v>
      </c>
      <c r="AN154" s="26">
        <v>67</v>
      </c>
      <c r="AO154" s="52">
        <v>0</v>
      </c>
      <c r="AP154" s="49">
        <v>90</v>
      </c>
      <c r="AQ154" s="336">
        <f t="shared" si="18"/>
        <v>-23</v>
      </c>
      <c r="AR154" s="232">
        <f t="shared" si="19"/>
        <v>-0.34328358208955223</v>
      </c>
      <c r="AT154" s="397" t="s">
        <v>337</v>
      </c>
      <c r="AU154" s="35" t="s">
        <v>338</v>
      </c>
      <c r="AV154" s="52">
        <v>0</v>
      </c>
      <c r="AW154" s="49">
        <v>90</v>
      </c>
    </row>
    <row r="155" spans="1:49" x14ac:dyDescent="0.25">
      <c r="A155" s="40" t="s">
        <v>210</v>
      </c>
      <c r="B155" s="35" t="s">
        <v>211</v>
      </c>
      <c r="C155" s="39">
        <v>-0.5</v>
      </c>
      <c r="D155" s="99">
        <v>137</v>
      </c>
      <c r="E155" s="39">
        <v>-0.5</v>
      </c>
      <c r="F155" s="99">
        <v>141</v>
      </c>
      <c r="G155" s="52">
        <v>-0.5</v>
      </c>
      <c r="H155" s="49">
        <v>148</v>
      </c>
      <c r="I155" s="49">
        <f t="shared" si="20"/>
        <v>-7</v>
      </c>
      <c r="J155" s="153">
        <f t="shared" si="21"/>
        <v>-4.72972972972973E-2</v>
      </c>
      <c r="L155" s="40" t="s">
        <v>210</v>
      </c>
      <c r="M155" s="35" t="s">
        <v>211</v>
      </c>
      <c r="N155" s="39">
        <v>-0.5</v>
      </c>
      <c r="O155" s="99">
        <v>137</v>
      </c>
      <c r="P155" s="39">
        <v>-0.5</v>
      </c>
      <c r="Q155" s="99">
        <v>141</v>
      </c>
      <c r="R155" s="52">
        <v>-0.5</v>
      </c>
      <c r="S155" s="49">
        <v>148</v>
      </c>
      <c r="T155" s="39">
        <v>-0.5</v>
      </c>
      <c r="U155" s="26">
        <v>148</v>
      </c>
      <c r="V155" s="99">
        <f t="shared" si="22"/>
        <v>0</v>
      </c>
      <c r="W155" s="152">
        <f t="shared" si="23"/>
        <v>0</v>
      </c>
      <c r="Y155" s="34" t="s">
        <v>210</v>
      </c>
      <c r="Z155" s="35" t="s">
        <v>211</v>
      </c>
      <c r="AA155" s="39">
        <v>-0.5</v>
      </c>
      <c r="AB155" s="99">
        <v>137</v>
      </c>
      <c r="AC155" s="39">
        <v>-0.5</v>
      </c>
      <c r="AD155" s="99">
        <v>141</v>
      </c>
      <c r="AE155" s="52">
        <v>-0.5</v>
      </c>
      <c r="AF155" s="49">
        <v>148</v>
      </c>
      <c r="AG155" s="39">
        <v>-0.5</v>
      </c>
      <c r="AH155" s="26">
        <v>148</v>
      </c>
      <c r="AI155" s="39">
        <v>-0.5</v>
      </c>
      <c r="AJ155" s="26">
        <v>147</v>
      </c>
      <c r="AK155" s="39">
        <v>-0.5</v>
      </c>
      <c r="AL155" s="331">
        <v>158</v>
      </c>
      <c r="AM155" s="355">
        <v>-0.5</v>
      </c>
      <c r="AN155" s="26">
        <v>158</v>
      </c>
      <c r="AO155" s="39">
        <v>-0.5</v>
      </c>
      <c r="AP155" s="99">
        <v>161</v>
      </c>
      <c r="AQ155" s="335">
        <f t="shared" si="18"/>
        <v>-3</v>
      </c>
      <c r="AR155" s="216">
        <f t="shared" si="19"/>
        <v>-1.8987341772151899E-2</v>
      </c>
      <c r="AT155" s="34" t="s">
        <v>210</v>
      </c>
      <c r="AU155" s="35" t="s">
        <v>211</v>
      </c>
      <c r="AV155" s="39">
        <v>-0.5</v>
      </c>
      <c r="AW155" s="99">
        <v>161</v>
      </c>
    </row>
    <row r="156" spans="1:49" ht="15.75" thickBot="1" x14ac:dyDescent="0.3">
      <c r="A156" s="79" t="s">
        <v>212</v>
      </c>
      <c r="B156" s="25" t="s">
        <v>213</v>
      </c>
      <c r="C156" s="29">
        <v>-0.5</v>
      </c>
      <c r="D156" s="99">
        <v>138</v>
      </c>
      <c r="E156" s="29">
        <v>-0.5</v>
      </c>
      <c r="F156" s="99">
        <v>141</v>
      </c>
      <c r="G156" s="29">
        <v>-0.5</v>
      </c>
      <c r="H156" s="99">
        <v>148</v>
      </c>
      <c r="I156" s="99">
        <f t="shared" si="20"/>
        <v>-7</v>
      </c>
      <c r="J156" s="152">
        <f t="shared" si="21"/>
        <v>-4.72972972972973E-2</v>
      </c>
      <c r="L156" s="79" t="s">
        <v>212</v>
      </c>
      <c r="M156" s="25" t="s">
        <v>213</v>
      </c>
      <c r="N156" s="29">
        <v>-0.5</v>
      </c>
      <c r="O156" s="99">
        <v>138</v>
      </c>
      <c r="P156" s="29">
        <v>-0.5</v>
      </c>
      <c r="Q156" s="99">
        <v>141</v>
      </c>
      <c r="R156" s="29">
        <v>-0.5</v>
      </c>
      <c r="S156" s="99">
        <v>148</v>
      </c>
      <c r="T156" s="29">
        <v>-0.5</v>
      </c>
      <c r="U156" s="26">
        <v>148</v>
      </c>
      <c r="V156" s="99">
        <f t="shared" si="22"/>
        <v>0</v>
      </c>
      <c r="W156" s="152">
        <f t="shared" si="23"/>
        <v>0</v>
      </c>
      <c r="Y156" s="79" t="s">
        <v>212</v>
      </c>
      <c r="Z156" s="25" t="s">
        <v>213</v>
      </c>
      <c r="AA156" s="29">
        <v>-0.5</v>
      </c>
      <c r="AB156" s="99">
        <v>138</v>
      </c>
      <c r="AC156" s="29">
        <v>-0.5</v>
      </c>
      <c r="AD156" s="99">
        <v>141</v>
      </c>
      <c r="AE156" s="29">
        <v>-0.5</v>
      </c>
      <c r="AF156" s="99">
        <v>148</v>
      </c>
      <c r="AG156" s="29">
        <v>-0.5</v>
      </c>
      <c r="AH156" s="26">
        <v>148</v>
      </c>
      <c r="AI156" s="29">
        <v>-0.5</v>
      </c>
      <c r="AJ156" s="26">
        <v>147</v>
      </c>
      <c r="AK156" s="29">
        <v>-0.5</v>
      </c>
      <c r="AL156" s="331">
        <v>158</v>
      </c>
      <c r="AM156" s="350">
        <v>-0.5</v>
      </c>
      <c r="AN156" s="26">
        <v>158</v>
      </c>
      <c r="AO156" s="29">
        <v>-0.5</v>
      </c>
      <c r="AP156" s="99">
        <v>161</v>
      </c>
      <c r="AQ156" s="335">
        <f t="shared" si="18"/>
        <v>-3</v>
      </c>
      <c r="AR156" s="216">
        <f t="shared" si="19"/>
        <v>-1.8987341772151899E-2</v>
      </c>
      <c r="AT156" s="79" t="s">
        <v>212</v>
      </c>
      <c r="AU156" s="25" t="s">
        <v>213</v>
      </c>
      <c r="AV156" s="29">
        <v>-0.5</v>
      </c>
      <c r="AW156" s="99">
        <v>161</v>
      </c>
    </row>
    <row r="157" spans="1:49" x14ac:dyDescent="0.25">
      <c r="A157" s="251" t="s">
        <v>330</v>
      </c>
      <c r="B157" s="251"/>
      <c r="C157" s="252" t="s">
        <v>328</v>
      </c>
      <c r="D157" s="119" t="s">
        <v>328</v>
      </c>
      <c r="E157" s="252" t="s">
        <v>328</v>
      </c>
      <c r="F157" s="119" t="s">
        <v>328</v>
      </c>
      <c r="G157" s="252" t="s">
        <v>328</v>
      </c>
      <c r="H157" s="265" t="s">
        <v>328</v>
      </c>
      <c r="I157" s="150" t="s">
        <v>366</v>
      </c>
      <c r="J157" s="148" t="s">
        <v>368</v>
      </c>
      <c r="L157" s="251" t="s">
        <v>347</v>
      </c>
      <c r="M157" s="251"/>
      <c r="N157" s="252" t="s">
        <v>328</v>
      </c>
      <c r="O157" s="119" t="s">
        <v>328</v>
      </c>
      <c r="P157" s="252" t="s">
        <v>328</v>
      </c>
      <c r="Q157" s="119" t="s">
        <v>328</v>
      </c>
      <c r="R157" s="252" t="s">
        <v>328</v>
      </c>
      <c r="S157" s="119" t="s">
        <v>328</v>
      </c>
      <c r="T157" s="252" t="s">
        <v>328</v>
      </c>
      <c r="U157" s="265" t="s">
        <v>328</v>
      </c>
      <c r="V157" s="119" t="s">
        <v>366</v>
      </c>
      <c r="W157" s="119" t="s">
        <v>368</v>
      </c>
      <c r="Y157" s="251" t="s">
        <v>448</v>
      </c>
      <c r="Z157" s="251"/>
      <c r="AA157" s="252" t="s">
        <v>328</v>
      </c>
      <c r="AB157" s="119" t="s">
        <v>328</v>
      </c>
      <c r="AC157" s="252" t="s">
        <v>328</v>
      </c>
      <c r="AD157" s="119" t="s">
        <v>328</v>
      </c>
      <c r="AE157" s="252" t="s">
        <v>328</v>
      </c>
      <c r="AF157" s="119" t="s">
        <v>328</v>
      </c>
      <c r="AG157" s="252" t="s">
        <v>328</v>
      </c>
      <c r="AH157" s="119" t="s">
        <v>328</v>
      </c>
      <c r="AI157" s="252" t="s">
        <v>328</v>
      </c>
      <c r="AJ157" s="265" t="s">
        <v>328</v>
      </c>
      <c r="AK157" s="241" t="s">
        <v>328</v>
      </c>
      <c r="AL157" s="119" t="s">
        <v>328</v>
      </c>
      <c r="AM157" s="241" t="s">
        <v>328</v>
      </c>
      <c r="AN157" s="119" t="s">
        <v>328</v>
      </c>
      <c r="AO157" s="241" t="s">
        <v>328</v>
      </c>
      <c r="AP157" s="119" t="s">
        <v>328</v>
      </c>
      <c r="AQ157" s="119" t="s">
        <v>366</v>
      </c>
      <c r="AR157" s="310" t="s">
        <v>368</v>
      </c>
      <c r="AT157" s="251" t="s">
        <v>450</v>
      </c>
      <c r="AU157" s="251"/>
      <c r="AV157" s="241" t="s">
        <v>328</v>
      </c>
      <c r="AW157" s="119" t="s">
        <v>328</v>
      </c>
    </row>
    <row r="158" spans="1:49" x14ac:dyDescent="0.25">
      <c r="A158" s="251" t="s">
        <v>347</v>
      </c>
      <c r="B158" s="251"/>
      <c r="C158" s="272" t="s">
        <v>327</v>
      </c>
      <c r="D158" s="12" t="s">
        <v>327</v>
      </c>
      <c r="E158" s="272" t="s">
        <v>327</v>
      </c>
      <c r="F158" s="12" t="s">
        <v>327</v>
      </c>
      <c r="G158" s="272" t="s">
        <v>327</v>
      </c>
      <c r="H158" s="11" t="s">
        <v>327</v>
      </c>
      <c r="I158" s="151" t="s">
        <v>367</v>
      </c>
      <c r="J158" s="149" t="s">
        <v>367</v>
      </c>
      <c r="L158" s="251" t="s">
        <v>371</v>
      </c>
      <c r="M158" s="251"/>
      <c r="N158" s="272" t="s">
        <v>327</v>
      </c>
      <c r="O158" s="12" t="s">
        <v>327</v>
      </c>
      <c r="P158" s="272" t="s">
        <v>327</v>
      </c>
      <c r="Q158" s="12" t="s">
        <v>327</v>
      </c>
      <c r="R158" s="272" t="s">
        <v>327</v>
      </c>
      <c r="S158" s="12" t="s">
        <v>327</v>
      </c>
      <c r="T158" s="272" t="s">
        <v>327</v>
      </c>
      <c r="U158" s="11" t="s">
        <v>327</v>
      </c>
      <c r="V158" s="12" t="s">
        <v>367</v>
      </c>
      <c r="W158" s="12" t="s">
        <v>367</v>
      </c>
      <c r="Y158" s="251" t="s">
        <v>450</v>
      </c>
      <c r="Z158" s="251"/>
      <c r="AA158" s="272" t="s">
        <v>327</v>
      </c>
      <c r="AB158" s="12" t="s">
        <v>327</v>
      </c>
      <c r="AC158" s="272" t="s">
        <v>327</v>
      </c>
      <c r="AD158" s="12" t="s">
        <v>327</v>
      </c>
      <c r="AE158" s="272" t="s">
        <v>327</v>
      </c>
      <c r="AF158" s="12" t="s">
        <v>327</v>
      </c>
      <c r="AG158" s="272" t="s">
        <v>327</v>
      </c>
      <c r="AH158" s="12" t="s">
        <v>327</v>
      </c>
      <c r="AI158" s="272" t="s">
        <v>327</v>
      </c>
      <c r="AJ158" s="11" t="s">
        <v>327</v>
      </c>
      <c r="AK158" s="12" t="s">
        <v>327</v>
      </c>
      <c r="AL158" s="12" t="s">
        <v>327</v>
      </c>
      <c r="AM158" s="12" t="s">
        <v>327</v>
      </c>
      <c r="AN158" s="12" t="s">
        <v>327</v>
      </c>
      <c r="AO158" s="12" t="s">
        <v>327</v>
      </c>
      <c r="AP158" s="12" t="s">
        <v>327</v>
      </c>
      <c r="AQ158" s="12" t="s">
        <v>367</v>
      </c>
      <c r="AR158" s="12" t="s">
        <v>367</v>
      </c>
      <c r="AT158" s="312" t="s">
        <v>316</v>
      </c>
      <c r="AU158" s="251"/>
      <c r="AV158" s="12" t="s">
        <v>327</v>
      </c>
      <c r="AW158" s="12" t="s">
        <v>327</v>
      </c>
    </row>
    <row r="159" spans="1:49" x14ac:dyDescent="0.25">
      <c r="A159" s="251" t="s">
        <v>371</v>
      </c>
      <c r="B159" s="251"/>
      <c r="C159" s="272" t="s">
        <v>408</v>
      </c>
      <c r="D159" s="12" t="s">
        <v>323</v>
      </c>
      <c r="E159" s="272" t="s">
        <v>408</v>
      </c>
      <c r="F159" s="12" t="s">
        <v>323</v>
      </c>
      <c r="G159" s="272" t="s">
        <v>408</v>
      </c>
      <c r="H159" s="11" t="s">
        <v>323</v>
      </c>
      <c r="I159" s="151" t="s">
        <v>369</v>
      </c>
      <c r="J159" s="149" t="s">
        <v>369</v>
      </c>
      <c r="L159" s="251" t="s">
        <v>388</v>
      </c>
      <c r="M159" s="251"/>
      <c r="N159" s="272" t="s">
        <v>408</v>
      </c>
      <c r="O159" s="12" t="s">
        <v>323</v>
      </c>
      <c r="P159" s="272" t="s">
        <v>408</v>
      </c>
      <c r="Q159" s="12" t="s">
        <v>323</v>
      </c>
      <c r="R159" s="272" t="s">
        <v>408</v>
      </c>
      <c r="S159" s="12" t="s">
        <v>323</v>
      </c>
      <c r="T159" s="272" t="s">
        <v>408</v>
      </c>
      <c r="U159" s="11" t="s">
        <v>323</v>
      </c>
      <c r="V159" s="12" t="s">
        <v>369</v>
      </c>
      <c r="W159" s="12" t="s">
        <v>369</v>
      </c>
      <c r="Y159" s="386" t="s">
        <v>444</v>
      </c>
      <c r="Z159" s="251"/>
      <c r="AA159" s="272" t="s">
        <v>408</v>
      </c>
      <c r="AB159" s="12" t="s">
        <v>323</v>
      </c>
      <c r="AC159" s="272" t="s">
        <v>408</v>
      </c>
      <c r="AD159" s="12" t="s">
        <v>323</v>
      </c>
      <c r="AE159" s="272" t="s">
        <v>408</v>
      </c>
      <c r="AF159" s="12" t="s">
        <v>323</v>
      </c>
      <c r="AG159" s="272" t="s">
        <v>408</v>
      </c>
      <c r="AH159" s="12" t="s">
        <v>323</v>
      </c>
      <c r="AI159" s="272" t="s">
        <v>408</v>
      </c>
      <c r="AJ159" s="11" t="s">
        <v>323</v>
      </c>
      <c r="AK159" s="12" t="s">
        <v>416</v>
      </c>
      <c r="AL159" s="12" t="s">
        <v>323</v>
      </c>
      <c r="AM159" s="240" t="s">
        <v>408</v>
      </c>
      <c r="AN159" s="12" t="s">
        <v>323</v>
      </c>
      <c r="AO159" s="12" t="s">
        <v>416</v>
      </c>
      <c r="AP159" s="12" t="s">
        <v>323</v>
      </c>
      <c r="AQ159" s="12" t="s">
        <v>369</v>
      </c>
      <c r="AR159" s="12" t="s">
        <v>369</v>
      </c>
      <c r="AT159" s="386" t="s">
        <v>444</v>
      </c>
      <c r="AU159" s="251"/>
      <c r="AV159" s="12" t="s">
        <v>416</v>
      </c>
      <c r="AW159" s="12" t="s">
        <v>323</v>
      </c>
    </row>
    <row r="160" spans="1:49" x14ac:dyDescent="0.25">
      <c r="A160" s="251" t="s">
        <v>316</v>
      </c>
      <c r="B160" s="251"/>
      <c r="C160" s="273" t="s">
        <v>413</v>
      </c>
      <c r="D160" s="12" t="s">
        <v>321</v>
      </c>
      <c r="E160" s="273" t="s">
        <v>413</v>
      </c>
      <c r="F160" s="12" t="s">
        <v>321</v>
      </c>
      <c r="G160" s="273" t="s">
        <v>413</v>
      </c>
      <c r="H160" s="11" t="s">
        <v>321</v>
      </c>
      <c r="I160" s="309">
        <v>42679</v>
      </c>
      <c r="J160" s="254">
        <v>42679</v>
      </c>
      <c r="L160" s="251" t="s">
        <v>316</v>
      </c>
      <c r="M160" s="251"/>
      <c r="N160" s="273" t="s">
        <v>413</v>
      </c>
      <c r="O160" s="12" t="s">
        <v>321</v>
      </c>
      <c r="P160" s="273" t="s">
        <v>413</v>
      </c>
      <c r="Q160" s="12" t="s">
        <v>321</v>
      </c>
      <c r="R160" s="273" t="s">
        <v>413</v>
      </c>
      <c r="S160" s="12" t="s">
        <v>321</v>
      </c>
      <c r="T160" s="273" t="s">
        <v>413</v>
      </c>
      <c r="U160" s="11" t="s">
        <v>321</v>
      </c>
      <c r="V160" s="254">
        <v>42710</v>
      </c>
      <c r="W160" s="254">
        <v>42710</v>
      </c>
      <c r="Y160" s="386" t="s">
        <v>409</v>
      </c>
      <c r="Z160" s="251"/>
      <c r="AA160" s="273" t="s">
        <v>413</v>
      </c>
      <c r="AB160" s="12" t="s">
        <v>321</v>
      </c>
      <c r="AC160" s="273" t="s">
        <v>413</v>
      </c>
      <c r="AD160" s="12" t="s">
        <v>321</v>
      </c>
      <c r="AE160" s="273" t="s">
        <v>413</v>
      </c>
      <c r="AF160" s="12" t="s">
        <v>321</v>
      </c>
      <c r="AG160" s="273" t="s">
        <v>413</v>
      </c>
      <c r="AH160" s="12" t="s">
        <v>321</v>
      </c>
      <c r="AI160" s="273" t="s">
        <v>413</v>
      </c>
      <c r="AJ160" s="11" t="s">
        <v>321</v>
      </c>
      <c r="AK160" s="12" t="s">
        <v>409</v>
      </c>
      <c r="AL160" s="12" t="s">
        <v>321</v>
      </c>
      <c r="AM160" s="240" t="s">
        <v>409</v>
      </c>
      <c r="AN160" s="12" t="s">
        <v>321</v>
      </c>
      <c r="AO160" s="12" t="s">
        <v>409</v>
      </c>
      <c r="AP160" s="12" t="s">
        <v>321</v>
      </c>
      <c r="AQ160" s="254">
        <v>42815</v>
      </c>
      <c r="AR160" s="254">
        <v>42815</v>
      </c>
      <c r="AT160" s="386" t="s">
        <v>409</v>
      </c>
      <c r="AU160" s="251"/>
      <c r="AV160" s="12" t="s">
        <v>409</v>
      </c>
      <c r="AW160" s="12" t="s">
        <v>321</v>
      </c>
    </row>
    <row r="161" spans="1:49" ht="15.75" thickBot="1" x14ac:dyDescent="0.3">
      <c r="A161" s="274" t="s">
        <v>17</v>
      </c>
      <c r="B161" s="260" t="s">
        <v>18</v>
      </c>
      <c r="C161" s="109" t="s">
        <v>407</v>
      </c>
      <c r="D161" s="258">
        <v>42646</v>
      </c>
      <c r="E161" s="109" t="s">
        <v>407</v>
      </c>
      <c r="F161" s="258">
        <v>42679</v>
      </c>
      <c r="G161" s="109" t="s">
        <v>407</v>
      </c>
      <c r="H161" s="308">
        <v>42710</v>
      </c>
      <c r="I161" s="308">
        <v>42710</v>
      </c>
      <c r="J161" s="258">
        <v>42710</v>
      </c>
      <c r="L161" s="274" t="s">
        <v>17</v>
      </c>
      <c r="M161" s="260" t="s">
        <v>18</v>
      </c>
      <c r="N161" s="109" t="s">
        <v>407</v>
      </c>
      <c r="O161" s="258">
        <v>42646</v>
      </c>
      <c r="P161" s="109" t="s">
        <v>407</v>
      </c>
      <c r="Q161" s="258">
        <v>42679</v>
      </c>
      <c r="R161" s="109" t="s">
        <v>407</v>
      </c>
      <c r="S161" s="258">
        <v>42710</v>
      </c>
      <c r="T161" s="109" t="s">
        <v>407</v>
      </c>
      <c r="U161" s="308">
        <v>42741</v>
      </c>
      <c r="V161" s="258">
        <v>42741</v>
      </c>
      <c r="W161" s="258">
        <v>42741</v>
      </c>
      <c r="Y161" s="274" t="s">
        <v>17</v>
      </c>
      <c r="Z161" s="260" t="s">
        <v>18</v>
      </c>
      <c r="AA161" s="109" t="s">
        <v>407</v>
      </c>
      <c r="AB161" s="258">
        <v>42646</v>
      </c>
      <c r="AC161" s="109" t="s">
        <v>407</v>
      </c>
      <c r="AD161" s="258">
        <v>42679</v>
      </c>
      <c r="AE161" s="109" t="s">
        <v>407</v>
      </c>
      <c r="AF161" s="258">
        <v>42710</v>
      </c>
      <c r="AG161" s="109" t="s">
        <v>407</v>
      </c>
      <c r="AH161" s="258">
        <v>42741</v>
      </c>
      <c r="AI161" s="109" t="s">
        <v>407</v>
      </c>
      <c r="AJ161" s="308">
        <v>42763</v>
      </c>
      <c r="AK161" s="218" t="s">
        <v>407</v>
      </c>
      <c r="AL161" s="267">
        <v>42798</v>
      </c>
      <c r="AM161" s="218" t="s">
        <v>407</v>
      </c>
      <c r="AN161" s="267">
        <v>42815</v>
      </c>
      <c r="AO161" s="218" t="s">
        <v>453</v>
      </c>
      <c r="AP161" s="267">
        <v>42833</v>
      </c>
      <c r="AQ161" s="258">
        <v>42833</v>
      </c>
      <c r="AR161" s="258">
        <v>42833</v>
      </c>
      <c r="AT161" s="259" t="s">
        <v>17</v>
      </c>
      <c r="AU161" s="260" t="s">
        <v>18</v>
      </c>
      <c r="AV161" s="218" t="s">
        <v>453</v>
      </c>
      <c r="AW161" s="267">
        <v>42833</v>
      </c>
    </row>
    <row r="162" spans="1:49" x14ac:dyDescent="0.25">
      <c r="A162" s="59" t="s">
        <v>214</v>
      </c>
      <c r="B162" s="35" t="s">
        <v>215</v>
      </c>
      <c r="C162" s="29">
        <v>-0.14285714285714235</v>
      </c>
      <c r="D162" s="99">
        <v>118</v>
      </c>
      <c r="E162" s="29">
        <v>-0.14285714285714235</v>
      </c>
      <c r="F162" s="99">
        <v>124</v>
      </c>
      <c r="G162" s="29">
        <v>-0.14285714285714235</v>
      </c>
      <c r="H162" s="99">
        <v>131</v>
      </c>
      <c r="I162" s="99">
        <f t="shared" si="20"/>
        <v>-7</v>
      </c>
      <c r="J162" s="152">
        <f t="shared" si="21"/>
        <v>-5.3435114503816793E-2</v>
      </c>
      <c r="L162" s="59" t="s">
        <v>214</v>
      </c>
      <c r="M162" s="35" t="s">
        <v>215</v>
      </c>
      <c r="N162" s="29">
        <v>-0.14285714285714235</v>
      </c>
      <c r="O162" s="99">
        <v>118</v>
      </c>
      <c r="P162" s="29">
        <v>-0.14285714285714235</v>
      </c>
      <c r="Q162" s="99">
        <v>124</v>
      </c>
      <c r="R162" s="29">
        <v>-0.14285714285714235</v>
      </c>
      <c r="S162" s="99">
        <v>131</v>
      </c>
      <c r="T162" s="29">
        <v>-0.14285714285714235</v>
      </c>
      <c r="U162" s="26">
        <v>131</v>
      </c>
      <c r="V162" s="99">
        <f t="shared" si="22"/>
        <v>0</v>
      </c>
      <c r="W162" s="152">
        <f t="shared" si="23"/>
        <v>0</v>
      </c>
      <c r="Y162" s="40" t="s">
        <v>214</v>
      </c>
      <c r="Z162" s="35" t="s">
        <v>215</v>
      </c>
      <c r="AA162" s="29">
        <v>-0.14285714285714235</v>
      </c>
      <c r="AB162" s="99">
        <v>118</v>
      </c>
      <c r="AC162" s="29">
        <v>-0.14285714285714235</v>
      </c>
      <c r="AD162" s="99">
        <v>124</v>
      </c>
      <c r="AE162" s="29">
        <v>-0.14285714285714235</v>
      </c>
      <c r="AF162" s="99">
        <v>131</v>
      </c>
      <c r="AG162" s="29">
        <v>-0.14285714285714235</v>
      </c>
      <c r="AH162" s="26">
        <v>131</v>
      </c>
      <c r="AI162" s="29">
        <v>-0.14285714285714235</v>
      </c>
      <c r="AJ162" s="26">
        <v>133</v>
      </c>
      <c r="AK162" s="29">
        <v>-0.14285714285714235</v>
      </c>
      <c r="AL162" s="331">
        <v>136</v>
      </c>
      <c r="AM162" s="350">
        <v>-0.14285714285714235</v>
      </c>
      <c r="AN162" s="26">
        <v>140</v>
      </c>
      <c r="AO162" s="29">
        <v>-0.14285714285714235</v>
      </c>
      <c r="AP162" s="99">
        <v>139</v>
      </c>
      <c r="AQ162" s="335">
        <f t="shared" si="18"/>
        <v>1</v>
      </c>
      <c r="AR162" s="216">
        <f t="shared" si="19"/>
        <v>7.1428571428571426E-3</v>
      </c>
      <c r="AT162" s="40" t="s">
        <v>214</v>
      </c>
      <c r="AU162" s="35" t="s">
        <v>215</v>
      </c>
      <c r="AV162" s="29">
        <v>-0.14285714285714235</v>
      </c>
      <c r="AW162" s="99">
        <v>139</v>
      </c>
    </row>
    <row r="163" spans="1:49" ht="15.75" x14ac:dyDescent="0.25">
      <c r="A163" s="59" t="s">
        <v>216</v>
      </c>
      <c r="B163" s="104" t="s">
        <v>217</v>
      </c>
      <c r="C163" s="39">
        <v>-0.69440000000000079</v>
      </c>
      <c r="D163" s="99">
        <v>157</v>
      </c>
      <c r="E163" s="52">
        <v>-0.80550000000000033</v>
      </c>
      <c r="F163" s="49">
        <v>168</v>
      </c>
      <c r="G163" s="52">
        <v>-0.80550000000000033</v>
      </c>
      <c r="H163" s="49">
        <v>176</v>
      </c>
      <c r="I163" s="49">
        <f t="shared" si="20"/>
        <v>-8</v>
      </c>
      <c r="J163" s="153">
        <f t="shared" si="21"/>
        <v>-4.5454545454545456E-2</v>
      </c>
      <c r="L163" s="59" t="s">
        <v>216</v>
      </c>
      <c r="M163" s="104" t="s">
        <v>217</v>
      </c>
      <c r="N163" s="39">
        <v>-0.69440000000000079</v>
      </c>
      <c r="O163" s="99">
        <v>157</v>
      </c>
      <c r="P163" s="52">
        <v>-0.80550000000000033</v>
      </c>
      <c r="Q163" s="49">
        <v>168</v>
      </c>
      <c r="R163" s="52">
        <v>-0.80550000000000033</v>
      </c>
      <c r="S163" s="49">
        <v>176</v>
      </c>
      <c r="T163" s="39">
        <v>-0.80550000000000033</v>
      </c>
      <c r="U163" s="26">
        <v>176</v>
      </c>
      <c r="V163" s="99">
        <f t="shared" si="22"/>
        <v>0</v>
      </c>
      <c r="W163" s="152">
        <f t="shared" si="23"/>
        <v>0</v>
      </c>
      <c r="Y163" s="40" t="s">
        <v>216</v>
      </c>
      <c r="Z163" s="104" t="s">
        <v>217</v>
      </c>
      <c r="AA163" s="39">
        <v>-0.69440000000000079</v>
      </c>
      <c r="AB163" s="99">
        <v>157</v>
      </c>
      <c r="AC163" s="52">
        <v>-0.80550000000000033</v>
      </c>
      <c r="AD163" s="49">
        <v>168</v>
      </c>
      <c r="AE163" s="52">
        <v>-0.80550000000000033</v>
      </c>
      <c r="AF163" s="49">
        <v>176</v>
      </c>
      <c r="AG163" s="39">
        <v>-0.80550000000000033</v>
      </c>
      <c r="AH163" s="26">
        <v>176</v>
      </c>
      <c r="AI163" s="52">
        <v>-0.80550000000000033</v>
      </c>
      <c r="AJ163" s="49">
        <v>177</v>
      </c>
      <c r="AK163" s="39">
        <v>-0.80550000000000033</v>
      </c>
      <c r="AL163" s="331">
        <v>182</v>
      </c>
      <c r="AM163" s="355">
        <v>-0.80550000000000033</v>
      </c>
      <c r="AN163" s="26">
        <v>187</v>
      </c>
      <c r="AO163" s="39">
        <v>-0.80550000000000033</v>
      </c>
      <c r="AP163" s="99">
        <v>192</v>
      </c>
      <c r="AQ163" s="335">
        <f t="shared" si="18"/>
        <v>-5</v>
      </c>
      <c r="AR163" s="216">
        <f t="shared" si="19"/>
        <v>-2.6737967914438502E-2</v>
      </c>
      <c r="AT163" s="40" t="s">
        <v>216</v>
      </c>
      <c r="AU163" s="104" t="s">
        <v>217</v>
      </c>
      <c r="AV163" s="39">
        <v>-0.80550000000000033</v>
      </c>
      <c r="AW163" s="99">
        <v>192</v>
      </c>
    </row>
    <row r="164" spans="1:49" x14ac:dyDescent="0.25">
      <c r="A164" s="59" t="s">
        <v>398</v>
      </c>
      <c r="B164" s="33" t="s">
        <v>266</v>
      </c>
      <c r="C164" s="39"/>
      <c r="D164" s="99"/>
      <c r="E164" s="52"/>
      <c r="F164" s="49"/>
      <c r="G164" s="52"/>
      <c r="H164" s="49"/>
      <c r="I164" s="49"/>
      <c r="J164" s="153"/>
      <c r="L164" s="59" t="s">
        <v>398</v>
      </c>
      <c r="M164" s="33" t="s">
        <v>266</v>
      </c>
      <c r="N164" s="39"/>
      <c r="O164" s="99"/>
      <c r="P164" s="52"/>
      <c r="Q164" s="49"/>
      <c r="R164" s="52"/>
      <c r="S164" s="49"/>
      <c r="T164" s="39"/>
      <c r="U164" s="26"/>
      <c r="V164" s="99"/>
      <c r="W164" s="152"/>
      <c r="Y164" s="59" t="s">
        <v>398</v>
      </c>
      <c r="Z164" s="33" t="s">
        <v>266</v>
      </c>
      <c r="AA164" s="39"/>
      <c r="AB164" s="99"/>
      <c r="AC164" s="99"/>
      <c r="AD164" s="99"/>
      <c r="AE164" s="99"/>
      <c r="AF164" s="99"/>
      <c r="AG164" s="39"/>
      <c r="AH164" s="26"/>
      <c r="AI164" s="99"/>
      <c r="AJ164" s="99"/>
      <c r="AK164" s="39"/>
      <c r="AL164" s="331"/>
      <c r="AM164" s="69">
        <v>0.33333333333333393</v>
      </c>
      <c r="AN164" s="49">
        <v>57</v>
      </c>
      <c r="AO164" s="29">
        <v>0.33333333333333393</v>
      </c>
      <c r="AP164" s="99">
        <v>59</v>
      </c>
      <c r="AQ164" s="335">
        <f t="shared" si="18"/>
        <v>-2</v>
      </c>
      <c r="AR164" s="216">
        <f t="shared" si="19"/>
        <v>-3.5087719298245612E-2</v>
      </c>
      <c r="AT164" s="59" t="s">
        <v>398</v>
      </c>
      <c r="AU164" s="33" t="s">
        <v>266</v>
      </c>
      <c r="AV164" s="29">
        <v>0.33333333333333393</v>
      </c>
      <c r="AW164" s="99">
        <v>59</v>
      </c>
    </row>
    <row r="165" spans="1:49" ht="15.75" x14ac:dyDescent="0.25">
      <c r="A165" s="59" t="s">
        <v>398</v>
      </c>
      <c r="B165" s="106" t="s">
        <v>399</v>
      </c>
      <c r="C165" s="39"/>
      <c r="D165" s="99"/>
      <c r="E165" s="52"/>
      <c r="F165" s="49"/>
      <c r="G165" s="52"/>
      <c r="H165" s="49"/>
      <c r="I165" s="49"/>
      <c r="J165" s="153"/>
      <c r="L165" s="59" t="s">
        <v>398</v>
      </c>
      <c r="M165" s="106" t="s">
        <v>399</v>
      </c>
      <c r="N165" s="39"/>
      <c r="O165" s="99"/>
      <c r="P165" s="52"/>
      <c r="Q165" s="49"/>
      <c r="R165" s="52"/>
      <c r="S165" s="49"/>
      <c r="T165" s="39"/>
      <c r="U165" s="26"/>
      <c r="V165" s="99"/>
      <c r="W165" s="152"/>
      <c r="Y165" s="59" t="s">
        <v>398</v>
      </c>
      <c r="Z165" s="106" t="s">
        <v>399</v>
      </c>
      <c r="AA165" s="39"/>
      <c r="AB165" s="99"/>
      <c r="AC165" s="99"/>
      <c r="AD165" s="99"/>
      <c r="AE165" s="99"/>
      <c r="AF165" s="99"/>
      <c r="AG165" s="39"/>
      <c r="AH165" s="26"/>
      <c r="AI165" s="69">
        <v>0.5</v>
      </c>
      <c r="AJ165" s="49">
        <v>41</v>
      </c>
      <c r="AK165" s="52">
        <v>4.4444444444735609E-5</v>
      </c>
      <c r="AL165" s="333">
        <v>91</v>
      </c>
      <c r="AM165" s="52">
        <v>4.4444444444735609E-5</v>
      </c>
      <c r="AN165" s="49">
        <v>89</v>
      </c>
      <c r="AO165" s="39">
        <v>4.4444444444735609E-5</v>
      </c>
      <c r="AP165" s="99">
        <v>90</v>
      </c>
      <c r="AQ165" s="335">
        <f t="shared" si="18"/>
        <v>-1</v>
      </c>
      <c r="AR165" s="216">
        <f t="shared" si="19"/>
        <v>-1.1235955056179775E-2</v>
      </c>
      <c r="AT165" s="59" t="s">
        <v>398</v>
      </c>
      <c r="AU165" s="33" t="s">
        <v>399</v>
      </c>
      <c r="AV165" s="39">
        <v>4.4444444444735609E-5</v>
      </c>
      <c r="AW165" s="99">
        <v>90</v>
      </c>
    </row>
    <row r="166" spans="1:49" x14ac:dyDescent="0.25">
      <c r="A166" s="76" t="s">
        <v>339</v>
      </c>
      <c r="B166" s="33" t="s">
        <v>250</v>
      </c>
      <c r="C166" s="69">
        <v>0</v>
      </c>
      <c r="D166" s="99">
        <v>83</v>
      </c>
      <c r="E166" s="29">
        <v>0</v>
      </c>
      <c r="F166" s="99">
        <v>86</v>
      </c>
      <c r="G166" s="29">
        <v>0</v>
      </c>
      <c r="H166" s="99">
        <v>85</v>
      </c>
      <c r="I166" s="99">
        <f t="shared" si="20"/>
        <v>1</v>
      </c>
      <c r="J166" s="152">
        <f t="shared" si="21"/>
        <v>1.1764705882352941E-2</v>
      </c>
      <c r="L166" s="76" t="s">
        <v>339</v>
      </c>
      <c r="M166" s="33" t="s">
        <v>250</v>
      </c>
      <c r="N166" s="69">
        <v>0</v>
      </c>
      <c r="O166" s="99">
        <v>83</v>
      </c>
      <c r="P166" s="29">
        <v>0</v>
      </c>
      <c r="Q166" s="99">
        <v>86</v>
      </c>
      <c r="R166" s="29">
        <v>0</v>
      </c>
      <c r="S166" s="99">
        <v>85</v>
      </c>
      <c r="T166" s="29">
        <v>0</v>
      </c>
      <c r="U166" s="26">
        <v>85</v>
      </c>
      <c r="V166" s="99">
        <f t="shared" si="22"/>
        <v>0</v>
      </c>
      <c r="W166" s="152">
        <f t="shared" si="23"/>
        <v>0</v>
      </c>
      <c r="Y166" s="76" t="s">
        <v>339</v>
      </c>
      <c r="Z166" s="33" t="s">
        <v>250</v>
      </c>
      <c r="AA166" s="69">
        <v>0</v>
      </c>
      <c r="AB166" s="99">
        <v>83</v>
      </c>
      <c r="AC166" s="29">
        <v>0</v>
      </c>
      <c r="AD166" s="99">
        <v>86</v>
      </c>
      <c r="AE166" s="29">
        <v>0</v>
      </c>
      <c r="AF166" s="99">
        <v>85</v>
      </c>
      <c r="AG166" s="29">
        <v>0</v>
      </c>
      <c r="AH166" s="26">
        <v>85</v>
      </c>
      <c r="AI166" s="29">
        <v>0</v>
      </c>
      <c r="AJ166" s="26">
        <v>88</v>
      </c>
      <c r="AK166" s="29">
        <v>0</v>
      </c>
      <c r="AL166" s="331">
        <v>91</v>
      </c>
      <c r="AM166" s="350">
        <v>0</v>
      </c>
      <c r="AN166" s="26">
        <v>89</v>
      </c>
      <c r="AO166" s="29">
        <v>0</v>
      </c>
      <c r="AP166" s="99">
        <v>90</v>
      </c>
      <c r="AQ166" s="335">
        <f t="shared" si="18"/>
        <v>-1</v>
      </c>
      <c r="AR166" s="216">
        <f t="shared" si="19"/>
        <v>-1.1235955056179775E-2</v>
      </c>
      <c r="AT166" s="76" t="s">
        <v>339</v>
      </c>
      <c r="AU166" s="33" t="s">
        <v>250</v>
      </c>
      <c r="AV166" s="29">
        <v>0</v>
      </c>
      <c r="AW166" s="99">
        <v>90</v>
      </c>
    </row>
    <row r="167" spans="1:49" x14ac:dyDescent="0.25">
      <c r="A167" s="44" t="s">
        <v>218</v>
      </c>
      <c r="B167" s="33" t="s">
        <v>219</v>
      </c>
      <c r="C167" s="39">
        <v>0.25002222222222237</v>
      </c>
      <c r="D167" s="99">
        <v>67</v>
      </c>
      <c r="E167" s="39">
        <v>0.25002222222222237</v>
      </c>
      <c r="F167" s="99">
        <v>70</v>
      </c>
      <c r="G167" s="39">
        <v>0.25002222222222237</v>
      </c>
      <c r="H167" s="99">
        <v>69</v>
      </c>
      <c r="I167" s="99">
        <f t="shared" si="20"/>
        <v>1</v>
      </c>
      <c r="J167" s="152">
        <f t="shared" si="21"/>
        <v>1.4492753623188406E-2</v>
      </c>
      <c r="L167" s="44" t="s">
        <v>218</v>
      </c>
      <c r="M167" s="33" t="s">
        <v>219</v>
      </c>
      <c r="N167" s="39">
        <v>0.25002222222222237</v>
      </c>
      <c r="O167" s="99">
        <v>67</v>
      </c>
      <c r="P167" s="39">
        <v>0.25002222222222237</v>
      </c>
      <c r="Q167" s="99">
        <v>70</v>
      </c>
      <c r="R167" s="39">
        <v>0.25002222222222237</v>
      </c>
      <c r="S167" s="99">
        <v>69</v>
      </c>
      <c r="T167" s="39">
        <v>0.25002222222222237</v>
      </c>
      <c r="U167" s="26">
        <v>67</v>
      </c>
      <c r="V167" s="99">
        <f t="shared" si="22"/>
        <v>2</v>
      </c>
      <c r="W167" s="152">
        <f t="shared" si="23"/>
        <v>2.9850746268656716E-2</v>
      </c>
      <c r="Y167" s="44" t="s">
        <v>218</v>
      </c>
      <c r="Z167" s="33" t="s">
        <v>219</v>
      </c>
      <c r="AA167" s="39">
        <v>0.25002222222222237</v>
      </c>
      <c r="AB167" s="99">
        <v>67</v>
      </c>
      <c r="AC167" s="39">
        <v>0.25002222222222237</v>
      </c>
      <c r="AD167" s="99">
        <v>70</v>
      </c>
      <c r="AE167" s="39">
        <v>0.25002222222222237</v>
      </c>
      <c r="AF167" s="99">
        <v>69</v>
      </c>
      <c r="AG167" s="39">
        <v>0.25002222222222237</v>
      </c>
      <c r="AH167" s="26">
        <v>67</v>
      </c>
      <c r="AI167" s="39">
        <v>0.25002222222222237</v>
      </c>
      <c r="AJ167" s="26">
        <v>69</v>
      </c>
      <c r="AK167" s="39">
        <v>0.25002222222222237</v>
      </c>
      <c r="AL167" s="331">
        <v>69</v>
      </c>
      <c r="AM167" s="355">
        <v>0.25002222222222237</v>
      </c>
      <c r="AN167" s="26">
        <v>67</v>
      </c>
      <c r="AO167" s="39">
        <v>0.25002222222222237</v>
      </c>
      <c r="AP167" s="99">
        <v>69</v>
      </c>
      <c r="AQ167" s="335">
        <f t="shared" si="18"/>
        <v>-2</v>
      </c>
      <c r="AR167" s="216">
        <f t="shared" si="19"/>
        <v>-2.9850746268656716E-2</v>
      </c>
      <c r="AT167" s="44" t="s">
        <v>218</v>
      </c>
      <c r="AU167" s="33" t="s">
        <v>219</v>
      </c>
      <c r="AV167" s="39">
        <v>0.25002222222222237</v>
      </c>
      <c r="AW167" s="99">
        <v>69</v>
      </c>
    </row>
    <row r="168" spans="1:49" x14ac:dyDescent="0.25">
      <c r="A168" s="76" t="s">
        <v>218</v>
      </c>
      <c r="B168" s="33" t="s">
        <v>220</v>
      </c>
      <c r="C168" s="39">
        <v>0</v>
      </c>
      <c r="D168" s="99">
        <v>83</v>
      </c>
      <c r="E168" s="39">
        <v>0</v>
      </c>
      <c r="F168" s="99">
        <v>86</v>
      </c>
      <c r="G168" s="39">
        <v>0</v>
      </c>
      <c r="H168" s="99">
        <v>85</v>
      </c>
      <c r="I168" s="99">
        <f t="shared" si="20"/>
        <v>1</v>
      </c>
      <c r="J168" s="152">
        <f t="shared" si="21"/>
        <v>1.1764705882352941E-2</v>
      </c>
      <c r="L168" s="76" t="s">
        <v>218</v>
      </c>
      <c r="M168" s="33" t="s">
        <v>220</v>
      </c>
      <c r="N168" s="39">
        <v>0</v>
      </c>
      <c r="O168" s="99">
        <v>83</v>
      </c>
      <c r="P168" s="39">
        <v>0</v>
      </c>
      <c r="Q168" s="99">
        <v>86</v>
      </c>
      <c r="R168" s="39">
        <v>0</v>
      </c>
      <c r="S168" s="99">
        <v>85</v>
      </c>
      <c r="T168" s="39">
        <v>0</v>
      </c>
      <c r="U168" s="26">
        <v>85</v>
      </c>
      <c r="V168" s="99">
        <f t="shared" si="22"/>
        <v>0</v>
      </c>
      <c r="W168" s="152">
        <f t="shared" si="23"/>
        <v>0</v>
      </c>
      <c r="Y168" s="76" t="s">
        <v>218</v>
      </c>
      <c r="Z168" s="33" t="s">
        <v>220</v>
      </c>
      <c r="AA168" s="39">
        <v>0</v>
      </c>
      <c r="AB168" s="99">
        <v>83</v>
      </c>
      <c r="AC168" s="39">
        <v>0</v>
      </c>
      <c r="AD168" s="99">
        <v>86</v>
      </c>
      <c r="AE168" s="39">
        <v>0</v>
      </c>
      <c r="AF168" s="99">
        <v>85</v>
      </c>
      <c r="AG168" s="39">
        <v>0</v>
      </c>
      <c r="AH168" s="26">
        <v>85</v>
      </c>
      <c r="AI168" s="39">
        <v>0</v>
      </c>
      <c r="AJ168" s="26">
        <v>88</v>
      </c>
      <c r="AK168" s="39">
        <v>0</v>
      </c>
      <c r="AL168" s="331">
        <v>91</v>
      </c>
      <c r="AM168" s="355">
        <v>0</v>
      </c>
      <c r="AN168" s="26">
        <v>89</v>
      </c>
      <c r="AO168" s="39">
        <v>0</v>
      </c>
      <c r="AP168" s="99">
        <v>90</v>
      </c>
      <c r="AQ168" s="335">
        <f t="shared" si="18"/>
        <v>-1</v>
      </c>
      <c r="AR168" s="216">
        <f t="shared" si="19"/>
        <v>-1.1235955056179775E-2</v>
      </c>
      <c r="AT168" s="76" t="s">
        <v>218</v>
      </c>
      <c r="AU168" s="33" t="s">
        <v>220</v>
      </c>
      <c r="AV168" s="39">
        <v>0</v>
      </c>
      <c r="AW168" s="99">
        <v>90</v>
      </c>
    </row>
    <row r="169" spans="1:49" x14ac:dyDescent="0.25">
      <c r="A169" s="36" t="s">
        <v>221</v>
      </c>
      <c r="B169" s="33" t="s">
        <v>222</v>
      </c>
      <c r="C169" s="39">
        <v>0</v>
      </c>
      <c r="D169" s="99">
        <v>83</v>
      </c>
      <c r="E169" s="52">
        <v>0</v>
      </c>
      <c r="F169" s="49">
        <v>86</v>
      </c>
      <c r="G169" s="52">
        <v>0.77780000000000005</v>
      </c>
      <c r="H169" s="49">
        <v>27</v>
      </c>
      <c r="I169" s="49">
        <f t="shared" si="20"/>
        <v>59</v>
      </c>
      <c r="J169" s="153">
        <f t="shared" si="21"/>
        <v>2.1851851851851851</v>
      </c>
      <c r="L169" s="36" t="s">
        <v>221</v>
      </c>
      <c r="M169" s="33" t="s">
        <v>222</v>
      </c>
      <c r="N169" s="39">
        <v>0</v>
      </c>
      <c r="O169" s="99">
        <v>83</v>
      </c>
      <c r="P169" s="52">
        <v>0</v>
      </c>
      <c r="Q169" s="49">
        <v>86</v>
      </c>
      <c r="R169" s="52">
        <v>0.77780000000000005</v>
      </c>
      <c r="S169" s="49">
        <v>27</v>
      </c>
      <c r="T169" s="39">
        <v>0.77780000000000005</v>
      </c>
      <c r="U169" s="26">
        <v>26</v>
      </c>
      <c r="V169" s="99">
        <f t="shared" si="22"/>
        <v>1</v>
      </c>
      <c r="W169" s="152">
        <f t="shared" si="23"/>
        <v>3.8461538461538464E-2</v>
      </c>
      <c r="Y169" s="59" t="s">
        <v>221</v>
      </c>
      <c r="Z169" s="33" t="s">
        <v>222</v>
      </c>
      <c r="AA169" s="39">
        <v>0</v>
      </c>
      <c r="AB169" s="99">
        <v>83</v>
      </c>
      <c r="AC169" s="52">
        <v>0</v>
      </c>
      <c r="AD169" s="49">
        <v>86</v>
      </c>
      <c r="AE169" s="52">
        <v>0.77780000000000005</v>
      </c>
      <c r="AF169" s="49">
        <v>27</v>
      </c>
      <c r="AG169" s="39">
        <v>0.77780000000000005</v>
      </c>
      <c r="AH169" s="26">
        <v>26</v>
      </c>
      <c r="AI169" s="52">
        <v>0.77780000000000005</v>
      </c>
      <c r="AJ169" s="49">
        <v>26</v>
      </c>
      <c r="AK169" s="39">
        <v>0.77780000000000005</v>
      </c>
      <c r="AL169" s="331">
        <v>27</v>
      </c>
      <c r="AM169" s="355">
        <v>0.77780000000000005</v>
      </c>
      <c r="AN169" s="26">
        <v>27</v>
      </c>
      <c r="AO169" s="39">
        <v>0.77780000000000005</v>
      </c>
      <c r="AP169" s="99">
        <v>29</v>
      </c>
      <c r="AQ169" s="335">
        <f t="shared" si="18"/>
        <v>-2</v>
      </c>
      <c r="AR169" s="216">
        <f t="shared" si="19"/>
        <v>-7.407407407407407E-2</v>
      </c>
      <c r="AT169" s="59" t="s">
        <v>221</v>
      </c>
      <c r="AU169" s="33" t="s">
        <v>222</v>
      </c>
      <c r="AV169" s="39">
        <v>0.77780000000000005</v>
      </c>
      <c r="AW169" s="99">
        <v>29</v>
      </c>
    </row>
    <row r="170" spans="1:49" x14ac:dyDescent="0.25">
      <c r="A170" s="32" t="s">
        <v>223</v>
      </c>
      <c r="B170" s="33" t="s">
        <v>224</v>
      </c>
      <c r="C170" s="39">
        <v>5.558888888888891E-2</v>
      </c>
      <c r="D170" s="99">
        <v>81</v>
      </c>
      <c r="E170" s="52">
        <v>5.558888888888891E-2</v>
      </c>
      <c r="F170" s="49">
        <v>84</v>
      </c>
      <c r="G170" s="52">
        <v>-0.31939999999999991</v>
      </c>
      <c r="H170" s="49">
        <v>141</v>
      </c>
      <c r="I170" s="49">
        <f t="shared" si="20"/>
        <v>-57</v>
      </c>
      <c r="J170" s="153">
        <f t="shared" si="21"/>
        <v>-0.40425531914893614</v>
      </c>
      <c r="L170" s="32" t="s">
        <v>223</v>
      </c>
      <c r="M170" s="33" t="s">
        <v>224</v>
      </c>
      <c r="N170" s="39">
        <v>5.558888888888891E-2</v>
      </c>
      <c r="O170" s="99">
        <v>81</v>
      </c>
      <c r="P170" s="52">
        <v>5.558888888888891E-2</v>
      </c>
      <c r="Q170" s="49">
        <v>84</v>
      </c>
      <c r="R170" s="52">
        <v>-0.31939999999999991</v>
      </c>
      <c r="S170" s="49">
        <v>141</v>
      </c>
      <c r="T170" s="39">
        <v>-0.31939999999999991</v>
      </c>
      <c r="U170" s="26">
        <v>141</v>
      </c>
      <c r="V170" s="99">
        <f t="shared" si="22"/>
        <v>0</v>
      </c>
      <c r="W170" s="152">
        <f t="shared" si="23"/>
        <v>0</v>
      </c>
      <c r="Y170" s="46" t="s">
        <v>223</v>
      </c>
      <c r="Z170" s="33" t="s">
        <v>224</v>
      </c>
      <c r="AA170" s="39">
        <v>5.558888888888891E-2</v>
      </c>
      <c r="AB170" s="99">
        <v>81</v>
      </c>
      <c r="AC170" s="52">
        <v>5.558888888888891E-2</v>
      </c>
      <c r="AD170" s="49">
        <v>84</v>
      </c>
      <c r="AE170" s="52">
        <v>-0.31939999999999991</v>
      </c>
      <c r="AF170" s="49">
        <v>141</v>
      </c>
      <c r="AG170" s="39">
        <v>-0.31939999999999991</v>
      </c>
      <c r="AH170" s="26">
        <v>141</v>
      </c>
      <c r="AI170" s="39">
        <v>-0.31939999999999991</v>
      </c>
      <c r="AJ170" s="26">
        <v>142</v>
      </c>
      <c r="AK170" s="39">
        <v>-0.31939999999999991</v>
      </c>
      <c r="AL170" s="331">
        <v>149</v>
      </c>
      <c r="AM170" s="355">
        <v>-0.31939999999999991</v>
      </c>
      <c r="AN170" s="26">
        <v>154</v>
      </c>
      <c r="AO170" s="52">
        <v>-0.31939999999999991</v>
      </c>
      <c r="AP170" s="49">
        <v>154</v>
      </c>
      <c r="AQ170" s="336">
        <f t="shared" si="18"/>
        <v>0</v>
      </c>
      <c r="AR170" s="232">
        <f t="shared" si="19"/>
        <v>0</v>
      </c>
      <c r="AT170" s="32" t="s">
        <v>223</v>
      </c>
      <c r="AU170" s="33" t="s">
        <v>224</v>
      </c>
      <c r="AV170" s="52">
        <v>-0.31939999999999991</v>
      </c>
      <c r="AW170" s="49">
        <v>154</v>
      </c>
    </row>
    <row r="171" spans="1:49" x14ac:dyDescent="0.25">
      <c r="A171" s="46" t="s">
        <v>225</v>
      </c>
      <c r="B171" s="35" t="s">
        <v>226</v>
      </c>
      <c r="C171" s="39">
        <v>1.2222</v>
      </c>
      <c r="D171" s="99">
        <v>13</v>
      </c>
      <c r="E171" s="39">
        <v>1.2222</v>
      </c>
      <c r="F171" s="99">
        <v>11</v>
      </c>
      <c r="G171" s="39">
        <v>1.2222</v>
      </c>
      <c r="H171" s="99">
        <v>12</v>
      </c>
      <c r="I171" s="99">
        <f t="shared" si="20"/>
        <v>-1</v>
      </c>
      <c r="J171" s="152">
        <f t="shared" si="21"/>
        <v>-8.3333333333333329E-2</v>
      </c>
      <c r="L171" s="46" t="s">
        <v>225</v>
      </c>
      <c r="M171" s="35" t="s">
        <v>226</v>
      </c>
      <c r="N171" s="39">
        <v>1.2222</v>
      </c>
      <c r="O171" s="99">
        <v>13</v>
      </c>
      <c r="P171" s="39">
        <v>1.2222</v>
      </c>
      <c r="Q171" s="99">
        <v>11</v>
      </c>
      <c r="R171" s="39">
        <v>1.2222</v>
      </c>
      <c r="S171" s="99">
        <v>12</v>
      </c>
      <c r="T171" s="39">
        <v>1.2222</v>
      </c>
      <c r="U171" s="26">
        <v>13</v>
      </c>
      <c r="V171" s="99">
        <f t="shared" si="22"/>
        <v>-1</v>
      </c>
      <c r="W171" s="152">
        <f t="shared" si="23"/>
        <v>-7.6923076923076927E-2</v>
      </c>
      <c r="Y171" s="62" t="s">
        <v>225</v>
      </c>
      <c r="Z171" s="35" t="s">
        <v>226</v>
      </c>
      <c r="AA171" s="39">
        <v>1.2222</v>
      </c>
      <c r="AB171" s="99">
        <v>13</v>
      </c>
      <c r="AC171" s="39">
        <v>1.2222</v>
      </c>
      <c r="AD171" s="99">
        <v>11</v>
      </c>
      <c r="AE171" s="39">
        <v>1.2222</v>
      </c>
      <c r="AF171" s="99">
        <v>12</v>
      </c>
      <c r="AG171" s="39">
        <v>1.2222</v>
      </c>
      <c r="AH171" s="26">
        <v>13</v>
      </c>
      <c r="AI171" s="39">
        <v>1.2222</v>
      </c>
      <c r="AJ171" s="26">
        <v>14</v>
      </c>
      <c r="AK171" s="39">
        <v>1.2222</v>
      </c>
      <c r="AL171" s="331">
        <v>12</v>
      </c>
      <c r="AM171" s="355">
        <v>1.2222</v>
      </c>
      <c r="AN171" s="26">
        <v>14</v>
      </c>
      <c r="AO171" s="39">
        <v>1.2222</v>
      </c>
      <c r="AP171" s="99">
        <v>13</v>
      </c>
      <c r="AQ171" s="335">
        <f t="shared" si="18"/>
        <v>1</v>
      </c>
      <c r="AR171" s="216">
        <f t="shared" si="19"/>
        <v>7.1428571428571425E-2</v>
      </c>
      <c r="AT171" s="62" t="s">
        <v>225</v>
      </c>
      <c r="AU171" s="35" t="s">
        <v>226</v>
      </c>
      <c r="AV171" s="39">
        <v>1.2222</v>
      </c>
      <c r="AW171" s="99">
        <v>13</v>
      </c>
    </row>
    <row r="172" spans="1:49" x14ac:dyDescent="0.25">
      <c r="A172" s="40" t="s">
        <v>227</v>
      </c>
      <c r="B172" s="35" t="s">
        <v>228</v>
      </c>
      <c r="C172" s="39">
        <v>-0.47223650793650762</v>
      </c>
      <c r="D172" s="99">
        <v>132</v>
      </c>
      <c r="E172" s="39">
        <v>-0.47223650793650762</v>
      </c>
      <c r="F172" s="99">
        <v>140</v>
      </c>
      <c r="G172" s="39">
        <v>-0.47223650793650762</v>
      </c>
      <c r="H172" s="99">
        <v>147</v>
      </c>
      <c r="I172" s="99">
        <f t="shared" si="20"/>
        <v>-7</v>
      </c>
      <c r="J172" s="152">
        <f t="shared" si="21"/>
        <v>-4.7619047619047616E-2</v>
      </c>
      <c r="L172" s="40" t="s">
        <v>227</v>
      </c>
      <c r="M172" s="35" t="s">
        <v>228</v>
      </c>
      <c r="N172" s="39">
        <v>-0.47223650793650762</v>
      </c>
      <c r="O172" s="99">
        <v>132</v>
      </c>
      <c r="P172" s="39">
        <v>-0.47223650793650762</v>
      </c>
      <c r="Q172" s="99">
        <v>140</v>
      </c>
      <c r="R172" s="39">
        <v>-0.47223650793650762</v>
      </c>
      <c r="S172" s="99">
        <v>147</v>
      </c>
      <c r="T172" s="39">
        <v>-0.47223650793650762</v>
      </c>
      <c r="U172" s="26">
        <v>147</v>
      </c>
      <c r="V172" s="99">
        <f t="shared" si="22"/>
        <v>0</v>
      </c>
      <c r="W172" s="152">
        <f t="shared" si="23"/>
        <v>0</v>
      </c>
      <c r="Y172" s="34" t="s">
        <v>227</v>
      </c>
      <c r="Z172" s="35" t="s">
        <v>228</v>
      </c>
      <c r="AA172" s="39">
        <v>-0.47223650793650762</v>
      </c>
      <c r="AB172" s="99">
        <v>132</v>
      </c>
      <c r="AC172" s="39">
        <v>-0.47223650793650762</v>
      </c>
      <c r="AD172" s="99">
        <v>140</v>
      </c>
      <c r="AE172" s="39">
        <v>-0.47223650793650762</v>
      </c>
      <c r="AF172" s="99">
        <v>147</v>
      </c>
      <c r="AG172" s="39">
        <v>-0.47223650793650762</v>
      </c>
      <c r="AH172" s="26">
        <v>147</v>
      </c>
      <c r="AI172" s="39">
        <v>-0.47223650793650762</v>
      </c>
      <c r="AJ172" s="26">
        <v>146</v>
      </c>
      <c r="AK172" s="39">
        <v>-0.47223650793650762</v>
      </c>
      <c r="AL172" s="331">
        <v>152</v>
      </c>
      <c r="AM172" s="355">
        <v>-0.47223650793650762</v>
      </c>
      <c r="AN172" s="26">
        <v>157</v>
      </c>
      <c r="AO172" s="39">
        <v>-0.47223650793650762</v>
      </c>
      <c r="AP172" s="99">
        <v>160</v>
      </c>
      <c r="AQ172" s="335">
        <f t="shared" si="18"/>
        <v>-3</v>
      </c>
      <c r="AR172" s="216">
        <f t="shared" si="19"/>
        <v>-1.9108280254777069E-2</v>
      </c>
      <c r="AT172" s="34" t="s">
        <v>227</v>
      </c>
      <c r="AU172" s="35" t="s">
        <v>228</v>
      </c>
      <c r="AV172" s="39">
        <v>-0.47223650793650762</v>
      </c>
      <c r="AW172" s="99">
        <v>160</v>
      </c>
    </row>
    <row r="173" spans="1:49" x14ac:dyDescent="0.25">
      <c r="A173" s="44" t="s">
        <v>229</v>
      </c>
      <c r="B173" s="35" t="s">
        <v>230</v>
      </c>
      <c r="C173" s="29">
        <v>0.25</v>
      </c>
      <c r="D173" s="99">
        <v>69</v>
      </c>
      <c r="E173" s="29">
        <v>0.25</v>
      </c>
      <c r="F173" s="99">
        <v>70</v>
      </c>
      <c r="G173" s="29">
        <v>0.25</v>
      </c>
      <c r="H173" s="99">
        <v>69</v>
      </c>
      <c r="I173" s="99">
        <f t="shared" si="20"/>
        <v>1</v>
      </c>
      <c r="J173" s="152">
        <f t="shared" si="21"/>
        <v>1.4492753623188406E-2</v>
      </c>
      <c r="L173" s="44" t="s">
        <v>229</v>
      </c>
      <c r="M173" s="35" t="s">
        <v>230</v>
      </c>
      <c r="N173" s="29">
        <v>0.25</v>
      </c>
      <c r="O173" s="99">
        <v>69</v>
      </c>
      <c r="P173" s="29">
        <v>0.25</v>
      </c>
      <c r="Q173" s="99">
        <v>70</v>
      </c>
      <c r="R173" s="29">
        <v>0.25</v>
      </c>
      <c r="S173" s="99">
        <v>69</v>
      </c>
      <c r="T173" s="29">
        <v>0.25</v>
      </c>
      <c r="U173" s="26">
        <v>67</v>
      </c>
      <c r="V173" s="99">
        <f t="shared" si="22"/>
        <v>2</v>
      </c>
      <c r="W173" s="152">
        <f t="shared" si="23"/>
        <v>2.9850746268656716E-2</v>
      </c>
      <c r="Y173" s="47" t="s">
        <v>229</v>
      </c>
      <c r="Z173" s="35" t="s">
        <v>230</v>
      </c>
      <c r="AA173" s="29">
        <v>0.25</v>
      </c>
      <c r="AB173" s="99">
        <v>69</v>
      </c>
      <c r="AC173" s="29">
        <v>0.25</v>
      </c>
      <c r="AD173" s="99">
        <v>70</v>
      </c>
      <c r="AE173" s="29">
        <v>0.25</v>
      </c>
      <c r="AF173" s="99">
        <v>69</v>
      </c>
      <c r="AG173" s="29">
        <v>0.25</v>
      </c>
      <c r="AH173" s="26">
        <v>67</v>
      </c>
      <c r="AI173" s="29">
        <v>0.25</v>
      </c>
      <c r="AJ173" s="26">
        <v>69</v>
      </c>
      <c r="AK173" s="29">
        <v>0.25</v>
      </c>
      <c r="AL173" s="331">
        <v>69</v>
      </c>
      <c r="AM173" s="350">
        <v>0.25</v>
      </c>
      <c r="AN173" s="26">
        <v>67</v>
      </c>
      <c r="AO173" s="29">
        <v>0.25</v>
      </c>
      <c r="AP173" s="99">
        <v>69</v>
      </c>
      <c r="AQ173" s="335">
        <f t="shared" si="18"/>
        <v>-2</v>
      </c>
      <c r="AR173" s="216">
        <f t="shared" si="19"/>
        <v>-2.9850746268656716E-2</v>
      </c>
      <c r="AT173" s="47" t="s">
        <v>229</v>
      </c>
      <c r="AU173" s="35" t="s">
        <v>230</v>
      </c>
      <c r="AV173" s="29">
        <v>0.25</v>
      </c>
      <c r="AW173" s="99">
        <v>69</v>
      </c>
    </row>
    <row r="174" spans="1:49" x14ac:dyDescent="0.25">
      <c r="A174" s="59" t="s">
        <v>229</v>
      </c>
      <c r="B174" s="33" t="s">
        <v>231</v>
      </c>
      <c r="C174" s="39">
        <v>0</v>
      </c>
      <c r="D174" s="99">
        <v>83</v>
      </c>
      <c r="E174" s="39">
        <v>0</v>
      </c>
      <c r="F174" s="99">
        <v>86</v>
      </c>
      <c r="G174" s="39">
        <v>0</v>
      </c>
      <c r="H174" s="99">
        <v>85</v>
      </c>
      <c r="I174" s="99">
        <f t="shared" si="20"/>
        <v>1</v>
      </c>
      <c r="J174" s="152">
        <f t="shared" si="21"/>
        <v>1.1764705882352941E-2</v>
      </c>
      <c r="L174" s="59" t="s">
        <v>229</v>
      </c>
      <c r="M174" s="33" t="s">
        <v>231</v>
      </c>
      <c r="N174" s="39">
        <v>0</v>
      </c>
      <c r="O174" s="99">
        <v>83</v>
      </c>
      <c r="P174" s="39">
        <v>0</v>
      </c>
      <c r="Q174" s="99">
        <v>86</v>
      </c>
      <c r="R174" s="39">
        <v>0</v>
      </c>
      <c r="S174" s="99">
        <v>85</v>
      </c>
      <c r="T174" s="39">
        <v>0</v>
      </c>
      <c r="U174" s="26">
        <v>85</v>
      </c>
      <c r="V174" s="99">
        <f t="shared" si="22"/>
        <v>0</v>
      </c>
      <c r="W174" s="152">
        <f t="shared" si="23"/>
        <v>0</v>
      </c>
      <c r="Y174" s="40" t="s">
        <v>229</v>
      </c>
      <c r="Z174" s="33" t="s">
        <v>231</v>
      </c>
      <c r="AA174" s="39">
        <v>0</v>
      </c>
      <c r="AB174" s="99">
        <v>83</v>
      </c>
      <c r="AC174" s="39">
        <v>0</v>
      </c>
      <c r="AD174" s="99">
        <v>86</v>
      </c>
      <c r="AE174" s="39">
        <v>0</v>
      </c>
      <c r="AF174" s="99">
        <v>85</v>
      </c>
      <c r="AG174" s="39">
        <v>0</v>
      </c>
      <c r="AH174" s="26">
        <v>85</v>
      </c>
      <c r="AI174" s="52">
        <v>0</v>
      </c>
      <c r="AJ174" s="49">
        <v>88</v>
      </c>
      <c r="AK174" s="39">
        <v>0</v>
      </c>
      <c r="AL174" s="331">
        <v>91</v>
      </c>
      <c r="AM174" s="355">
        <v>0</v>
      </c>
      <c r="AN174" s="26">
        <v>89</v>
      </c>
      <c r="AO174" s="39">
        <v>0</v>
      </c>
      <c r="AP174" s="99">
        <v>90</v>
      </c>
      <c r="AQ174" s="335">
        <f t="shared" si="18"/>
        <v>-1</v>
      </c>
      <c r="AR174" s="216">
        <f t="shared" si="19"/>
        <v>-1.1235955056179775E-2</v>
      </c>
      <c r="AT174" s="40" t="s">
        <v>229</v>
      </c>
      <c r="AU174" s="33" t="s">
        <v>231</v>
      </c>
      <c r="AV174" s="39">
        <v>0</v>
      </c>
      <c r="AW174" s="99">
        <v>90</v>
      </c>
    </row>
    <row r="175" spans="1:49" x14ac:dyDescent="0.25">
      <c r="A175" s="62" t="s">
        <v>232</v>
      </c>
      <c r="B175" s="33" t="s">
        <v>233</v>
      </c>
      <c r="C175" s="39">
        <v>0.75</v>
      </c>
      <c r="D175" s="99">
        <v>29</v>
      </c>
      <c r="E175" s="39">
        <v>0.75</v>
      </c>
      <c r="F175" s="99">
        <v>27</v>
      </c>
      <c r="G175" s="39">
        <v>0.75</v>
      </c>
      <c r="H175" s="99">
        <v>28</v>
      </c>
      <c r="I175" s="99">
        <f t="shared" si="20"/>
        <v>-1</v>
      </c>
      <c r="J175" s="152">
        <f t="shared" si="21"/>
        <v>-3.5714285714285712E-2</v>
      </c>
      <c r="L175" s="62" t="s">
        <v>232</v>
      </c>
      <c r="M175" s="33" t="s">
        <v>233</v>
      </c>
      <c r="N175" s="39">
        <v>0.75</v>
      </c>
      <c r="O175" s="99">
        <v>29</v>
      </c>
      <c r="P175" s="39">
        <v>0.75</v>
      </c>
      <c r="Q175" s="99">
        <v>27</v>
      </c>
      <c r="R175" s="39">
        <v>0.75</v>
      </c>
      <c r="S175" s="99">
        <v>28</v>
      </c>
      <c r="T175" s="39">
        <v>0.75</v>
      </c>
      <c r="U175" s="26">
        <v>27</v>
      </c>
      <c r="V175" s="99">
        <f t="shared" si="22"/>
        <v>1</v>
      </c>
      <c r="W175" s="152">
        <f t="shared" si="23"/>
        <v>3.7037037037037035E-2</v>
      </c>
      <c r="Y175" s="62" t="s">
        <v>232</v>
      </c>
      <c r="Z175" s="33" t="s">
        <v>233</v>
      </c>
      <c r="AA175" s="39">
        <v>0.75</v>
      </c>
      <c r="AB175" s="99">
        <v>29</v>
      </c>
      <c r="AC175" s="39">
        <v>0.75</v>
      </c>
      <c r="AD175" s="99">
        <v>27</v>
      </c>
      <c r="AE175" s="39">
        <v>0.75</v>
      </c>
      <c r="AF175" s="99">
        <v>28</v>
      </c>
      <c r="AG175" s="39">
        <v>0.75</v>
      </c>
      <c r="AH175" s="26">
        <v>27</v>
      </c>
      <c r="AI175" s="39">
        <v>0.75</v>
      </c>
      <c r="AJ175" s="26">
        <v>28</v>
      </c>
      <c r="AK175" s="39">
        <v>0.75</v>
      </c>
      <c r="AL175" s="331">
        <v>29</v>
      </c>
      <c r="AM175" s="355">
        <v>0.75</v>
      </c>
      <c r="AN175" s="26">
        <v>29</v>
      </c>
      <c r="AO175" s="39">
        <v>0.75</v>
      </c>
      <c r="AP175" s="99">
        <v>31</v>
      </c>
      <c r="AQ175" s="335">
        <f t="shared" si="18"/>
        <v>-2</v>
      </c>
      <c r="AR175" s="216">
        <f t="shared" si="19"/>
        <v>-6.8965517241379309E-2</v>
      </c>
      <c r="AT175" s="62" t="s">
        <v>232</v>
      </c>
      <c r="AU175" s="33" t="s">
        <v>233</v>
      </c>
      <c r="AV175" s="39">
        <v>0.75</v>
      </c>
      <c r="AW175" s="99">
        <v>31</v>
      </c>
    </row>
    <row r="176" spans="1:49" x14ac:dyDescent="0.25">
      <c r="A176" s="59" t="s">
        <v>234</v>
      </c>
      <c r="B176" s="33" t="s">
        <v>235</v>
      </c>
      <c r="C176" s="29">
        <v>-0.71428571428571441</v>
      </c>
      <c r="D176" s="99">
        <v>158</v>
      </c>
      <c r="E176" s="29">
        <v>-0.71428571428571441</v>
      </c>
      <c r="F176" s="99">
        <v>166</v>
      </c>
      <c r="G176" s="29">
        <v>-0.71428571428571441</v>
      </c>
      <c r="H176" s="99">
        <v>172</v>
      </c>
      <c r="I176" s="99">
        <f t="shared" si="20"/>
        <v>-6</v>
      </c>
      <c r="J176" s="152">
        <f t="shared" si="21"/>
        <v>-3.4883720930232558E-2</v>
      </c>
      <c r="L176" s="59" t="s">
        <v>234</v>
      </c>
      <c r="M176" s="33" t="s">
        <v>235</v>
      </c>
      <c r="N176" s="29">
        <v>-0.71428571428571441</v>
      </c>
      <c r="O176" s="99">
        <v>158</v>
      </c>
      <c r="P176" s="29">
        <v>-0.71428571428571441</v>
      </c>
      <c r="Q176" s="99">
        <v>166</v>
      </c>
      <c r="R176" s="29">
        <v>-0.71428571428571441</v>
      </c>
      <c r="S176" s="99">
        <v>172</v>
      </c>
      <c r="T176" s="29">
        <v>-0.71428571428571441</v>
      </c>
      <c r="U176" s="26">
        <v>172</v>
      </c>
      <c r="V176" s="99">
        <f t="shared" si="22"/>
        <v>0</v>
      </c>
      <c r="W176" s="152">
        <f t="shared" si="23"/>
        <v>0</v>
      </c>
      <c r="Y176" s="40" t="s">
        <v>234</v>
      </c>
      <c r="Z176" s="33" t="s">
        <v>235</v>
      </c>
      <c r="AA176" s="29">
        <v>-0.71428571428571441</v>
      </c>
      <c r="AB176" s="99">
        <v>158</v>
      </c>
      <c r="AC176" s="29">
        <v>-0.71428571428571441</v>
      </c>
      <c r="AD176" s="99">
        <v>166</v>
      </c>
      <c r="AE176" s="29">
        <v>-0.71428571428571441</v>
      </c>
      <c r="AF176" s="99">
        <v>172</v>
      </c>
      <c r="AG176" s="29">
        <v>-0.71428571428571441</v>
      </c>
      <c r="AH176" s="26">
        <v>172</v>
      </c>
      <c r="AI176" s="29">
        <v>-0.71428571428571441</v>
      </c>
      <c r="AJ176" s="26">
        <v>172</v>
      </c>
      <c r="AK176" s="29">
        <v>-0.71428571428571441</v>
      </c>
      <c r="AL176" s="331">
        <v>179</v>
      </c>
      <c r="AM176" s="350">
        <v>-0.71428571428571441</v>
      </c>
      <c r="AN176" s="26">
        <v>184</v>
      </c>
      <c r="AO176" s="29">
        <v>-0.71428571428571441</v>
      </c>
      <c r="AP176" s="99">
        <v>188</v>
      </c>
      <c r="AQ176" s="335">
        <f t="shared" si="18"/>
        <v>-4</v>
      </c>
      <c r="AR176" s="216">
        <f t="shared" si="19"/>
        <v>-2.1739130434782608E-2</v>
      </c>
      <c r="AT176" s="40" t="s">
        <v>234</v>
      </c>
      <c r="AU176" s="33" t="s">
        <v>235</v>
      </c>
      <c r="AV176" s="29">
        <v>-0.71428571428571441</v>
      </c>
      <c r="AW176" s="99">
        <v>188</v>
      </c>
    </row>
    <row r="177" spans="1:49" x14ac:dyDescent="0.25">
      <c r="A177" s="44" t="s">
        <v>236</v>
      </c>
      <c r="B177" s="35" t="s">
        <v>237</v>
      </c>
      <c r="C177" s="29">
        <v>-0.14285714285714235</v>
      </c>
      <c r="D177" s="99">
        <v>119</v>
      </c>
      <c r="E177" s="29">
        <v>-0.14285714285714235</v>
      </c>
      <c r="F177" s="99">
        <v>124</v>
      </c>
      <c r="G177" s="29">
        <v>-0.14285714285714235</v>
      </c>
      <c r="H177" s="99">
        <v>131</v>
      </c>
      <c r="I177" s="99">
        <f t="shared" si="20"/>
        <v>-7</v>
      </c>
      <c r="J177" s="152">
        <f t="shared" si="21"/>
        <v>-5.3435114503816793E-2</v>
      </c>
      <c r="L177" s="44" t="s">
        <v>236</v>
      </c>
      <c r="M177" s="35" t="s">
        <v>237</v>
      </c>
      <c r="N177" s="29">
        <v>-0.14285714285714235</v>
      </c>
      <c r="O177" s="99">
        <v>119</v>
      </c>
      <c r="P177" s="29">
        <v>-0.14285714285714235</v>
      </c>
      <c r="Q177" s="99">
        <v>124</v>
      </c>
      <c r="R177" s="29">
        <v>-0.14285714285714235</v>
      </c>
      <c r="S177" s="99">
        <v>131</v>
      </c>
      <c r="T177" s="29">
        <v>-0.14285714285714235</v>
      </c>
      <c r="U177" s="26">
        <v>131</v>
      </c>
      <c r="V177" s="99">
        <f t="shared" si="22"/>
        <v>0</v>
      </c>
      <c r="W177" s="152">
        <f t="shared" si="23"/>
        <v>0</v>
      </c>
      <c r="Y177" s="47" t="s">
        <v>236</v>
      </c>
      <c r="Z177" s="35" t="s">
        <v>237</v>
      </c>
      <c r="AA177" s="29">
        <v>-0.14285714285714235</v>
      </c>
      <c r="AB177" s="99">
        <v>119</v>
      </c>
      <c r="AC177" s="29">
        <v>-0.14285714285714235</v>
      </c>
      <c r="AD177" s="99">
        <v>124</v>
      </c>
      <c r="AE177" s="29">
        <v>-0.14285714285714235</v>
      </c>
      <c r="AF177" s="99">
        <v>131</v>
      </c>
      <c r="AG177" s="29">
        <v>-0.14285714285714235</v>
      </c>
      <c r="AH177" s="26">
        <v>131</v>
      </c>
      <c r="AI177" s="29">
        <v>-0.14285714285714235</v>
      </c>
      <c r="AJ177" s="26">
        <v>133</v>
      </c>
      <c r="AK177" s="29">
        <v>-0.14285714285714235</v>
      </c>
      <c r="AL177" s="331">
        <v>136</v>
      </c>
      <c r="AM177" s="350">
        <v>-0.14285714285714235</v>
      </c>
      <c r="AN177" s="26">
        <v>140</v>
      </c>
      <c r="AO177" s="29">
        <v>-0.14285714285714235</v>
      </c>
      <c r="AP177" s="99">
        <v>139</v>
      </c>
      <c r="AQ177" s="335">
        <f t="shared" si="18"/>
        <v>1</v>
      </c>
      <c r="AR177" s="216">
        <f t="shared" si="19"/>
        <v>7.1428571428571426E-3</v>
      </c>
      <c r="AT177" s="47" t="s">
        <v>236</v>
      </c>
      <c r="AU177" s="35" t="s">
        <v>237</v>
      </c>
      <c r="AV177" s="29">
        <v>-0.14285714285714235</v>
      </c>
      <c r="AW177" s="99">
        <v>139</v>
      </c>
    </row>
    <row r="178" spans="1:49" x14ac:dyDescent="0.25">
      <c r="A178" s="76" t="s">
        <v>238</v>
      </c>
      <c r="B178" s="33" t="s">
        <v>239</v>
      </c>
      <c r="C178" s="39">
        <v>-0.36110000000000042</v>
      </c>
      <c r="D178" s="99">
        <v>130</v>
      </c>
      <c r="E178" s="29">
        <v>-0.5</v>
      </c>
      <c r="F178" s="99">
        <v>141</v>
      </c>
      <c r="G178" s="29">
        <v>-0.5</v>
      </c>
      <c r="H178" s="99">
        <v>148</v>
      </c>
      <c r="I178" s="99">
        <f t="shared" si="20"/>
        <v>-7</v>
      </c>
      <c r="J178" s="152">
        <f t="shared" si="21"/>
        <v>-4.72972972972973E-2</v>
      </c>
      <c r="L178" s="76" t="s">
        <v>238</v>
      </c>
      <c r="M178" s="33" t="s">
        <v>239</v>
      </c>
      <c r="N178" s="39">
        <v>-0.36110000000000042</v>
      </c>
      <c r="O178" s="99">
        <v>130</v>
      </c>
      <c r="P178" s="29">
        <v>-0.5</v>
      </c>
      <c r="Q178" s="99">
        <v>141</v>
      </c>
      <c r="R178" s="29">
        <v>-0.5</v>
      </c>
      <c r="S178" s="99">
        <v>148</v>
      </c>
      <c r="T178" s="29">
        <v>-0.5</v>
      </c>
      <c r="U178" s="26">
        <v>148</v>
      </c>
      <c r="V178" s="99">
        <f t="shared" si="22"/>
        <v>0</v>
      </c>
      <c r="W178" s="152">
        <f t="shared" si="23"/>
        <v>0</v>
      </c>
      <c r="Y178" s="82" t="s">
        <v>238</v>
      </c>
      <c r="Z178" s="33" t="s">
        <v>361</v>
      </c>
      <c r="AA178" s="39">
        <v>-0.36110000000000042</v>
      </c>
      <c r="AB178" s="99">
        <v>130</v>
      </c>
      <c r="AC178" s="29">
        <v>-0.5</v>
      </c>
      <c r="AD178" s="99">
        <v>141</v>
      </c>
      <c r="AE178" s="29">
        <v>-0.5</v>
      </c>
      <c r="AF178" s="99">
        <v>148</v>
      </c>
      <c r="AG178" s="29">
        <v>-0.5</v>
      </c>
      <c r="AH178" s="26">
        <v>148</v>
      </c>
      <c r="AI178" s="29">
        <v>-0.5</v>
      </c>
      <c r="AJ178" s="26">
        <v>147</v>
      </c>
      <c r="AK178" s="29">
        <v>-0.5</v>
      </c>
      <c r="AL178" s="331">
        <v>158</v>
      </c>
      <c r="AM178" s="350">
        <v>-0.5</v>
      </c>
      <c r="AN178" s="26">
        <v>158</v>
      </c>
      <c r="AO178" s="29">
        <v>-0.5</v>
      </c>
      <c r="AP178" s="99">
        <v>161</v>
      </c>
      <c r="AQ178" s="335">
        <f t="shared" si="18"/>
        <v>-3</v>
      </c>
      <c r="AR178" s="216">
        <f t="shared" si="19"/>
        <v>-1.8987341772151899E-2</v>
      </c>
      <c r="AT178" s="82" t="s">
        <v>238</v>
      </c>
      <c r="AU178" s="33" t="s">
        <v>361</v>
      </c>
      <c r="AV178" s="29">
        <v>-0.5</v>
      </c>
      <c r="AW178" s="99">
        <v>161</v>
      </c>
    </row>
    <row r="179" spans="1:49" x14ac:dyDescent="0.25">
      <c r="A179" s="82" t="s">
        <v>238</v>
      </c>
      <c r="B179" s="33" t="s">
        <v>240</v>
      </c>
      <c r="C179" s="29">
        <v>-0.5</v>
      </c>
      <c r="D179" s="99">
        <v>139</v>
      </c>
      <c r="E179" s="52">
        <v>-0.33329999999999949</v>
      </c>
      <c r="F179" s="49">
        <v>133</v>
      </c>
      <c r="G179" s="52">
        <v>-0.88889999999999958</v>
      </c>
      <c r="H179" s="49">
        <v>179</v>
      </c>
      <c r="I179" s="49">
        <f t="shared" si="20"/>
        <v>-46</v>
      </c>
      <c r="J179" s="153">
        <f t="shared" si="21"/>
        <v>-0.25698324022346369</v>
      </c>
      <c r="L179" s="82" t="s">
        <v>238</v>
      </c>
      <c r="M179" s="33" t="s">
        <v>240</v>
      </c>
      <c r="N179" s="29">
        <v>-0.5</v>
      </c>
      <c r="O179" s="99">
        <v>139</v>
      </c>
      <c r="P179" s="52">
        <v>-0.33329999999999949</v>
      </c>
      <c r="Q179" s="49">
        <v>133</v>
      </c>
      <c r="R179" s="52">
        <v>-0.88889999999999958</v>
      </c>
      <c r="S179" s="49">
        <v>179</v>
      </c>
      <c r="T179" s="39">
        <v>-0.88889999999999958</v>
      </c>
      <c r="U179" s="26">
        <v>179</v>
      </c>
      <c r="V179" s="99">
        <f t="shared" si="22"/>
        <v>0</v>
      </c>
      <c r="W179" s="152">
        <f t="shared" si="23"/>
        <v>0</v>
      </c>
      <c r="Y179" s="47" t="s">
        <v>238</v>
      </c>
      <c r="Z179" s="33" t="s">
        <v>239</v>
      </c>
      <c r="AA179" s="29">
        <v>-0.5</v>
      </c>
      <c r="AB179" s="99">
        <v>139</v>
      </c>
      <c r="AC179" s="52">
        <v>-0.33329999999999949</v>
      </c>
      <c r="AD179" s="49">
        <v>133</v>
      </c>
      <c r="AE179" s="52">
        <v>-0.88889999999999958</v>
      </c>
      <c r="AF179" s="49">
        <v>179</v>
      </c>
      <c r="AG179" s="39">
        <v>-0.88889999999999958</v>
      </c>
      <c r="AH179" s="26">
        <v>179</v>
      </c>
      <c r="AI179" s="39">
        <v>-0.88889999999999958</v>
      </c>
      <c r="AJ179" s="26">
        <v>180</v>
      </c>
      <c r="AK179" s="39">
        <v>-0.88889999999999958</v>
      </c>
      <c r="AL179" s="331">
        <v>184</v>
      </c>
      <c r="AM179" s="355">
        <v>-0.88889999999999958</v>
      </c>
      <c r="AN179" s="26">
        <v>189</v>
      </c>
      <c r="AO179" s="39">
        <v>-0.88889999999999958</v>
      </c>
      <c r="AP179" s="99">
        <v>194</v>
      </c>
      <c r="AQ179" s="335">
        <f t="shared" si="18"/>
        <v>-5</v>
      </c>
      <c r="AR179" s="216">
        <f t="shared" si="19"/>
        <v>-2.6455026455026454E-2</v>
      </c>
      <c r="AT179" s="47" t="s">
        <v>238</v>
      </c>
      <c r="AU179" s="33" t="s">
        <v>239</v>
      </c>
      <c r="AV179" s="39">
        <v>-0.88889999999999958</v>
      </c>
      <c r="AW179" s="99">
        <v>194</v>
      </c>
    </row>
    <row r="180" spans="1:49" x14ac:dyDescent="0.25">
      <c r="A180" s="34" t="s">
        <v>241</v>
      </c>
      <c r="B180" s="35" t="s">
        <v>242</v>
      </c>
      <c r="C180" s="39">
        <v>-2.7777777777777786</v>
      </c>
      <c r="D180" s="99">
        <v>178</v>
      </c>
      <c r="E180" s="39">
        <v>-2.7777777777777786</v>
      </c>
      <c r="F180" s="99">
        <v>187</v>
      </c>
      <c r="G180" s="39">
        <v>-2.7777777777777786</v>
      </c>
      <c r="H180" s="99">
        <v>196</v>
      </c>
      <c r="I180" s="99">
        <f t="shared" si="20"/>
        <v>-9</v>
      </c>
      <c r="J180" s="152">
        <f t="shared" si="21"/>
        <v>-4.5918367346938778E-2</v>
      </c>
      <c r="L180" s="34" t="s">
        <v>241</v>
      </c>
      <c r="M180" s="35" t="s">
        <v>242</v>
      </c>
      <c r="N180" s="39">
        <v>-2.7777777777777786</v>
      </c>
      <c r="O180" s="99">
        <v>178</v>
      </c>
      <c r="P180" s="39">
        <v>-2.7777777777777786</v>
      </c>
      <c r="Q180" s="99">
        <v>187</v>
      </c>
      <c r="R180" s="39">
        <v>-2.7777777777777786</v>
      </c>
      <c r="S180" s="99">
        <v>196</v>
      </c>
      <c r="T180" s="39">
        <v>-2.7777777777777786</v>
      </c>
      <c r="U180" s="26">
        <v>196</v>
      </c>
      <c r="V180" s="99">
        <f t="shared" si="22"/>
        <v>0</v>
      </c>
      <c r="W180" s="152">
        <f t="shared" si="23"/>
        <v>0</v>
      </c>
      <c r="Y180" s="32" t="s">
        <v>241</v>
      </c>
      <c r="Z180" s="35" t="s">
        <v>242</v>
      </c>
      <c r="AA180" s="39">
        <v>-2.7777777777777786</v>
      </c>
      <c r="AB180" s="99">
        <v>178</v>
      </c>
      <c r="AC180" s="39">
        <v>-2.7777777777777786</v>
      </c>
      <c r="AD180" s="99">
        <v>187</v>
      </c>
      <c r="AE180" s="39">
        <v>-2.7777777777777786</v>
      </c>
      <c r="AF180" s="99">
        <v>196</v>
      </c>
      <c r="AG180" s="39">
        <v>-2.7777777777777786</v>
      </c>
      <c r="AH180" s="26">
        <v>196</v>
      </c>
      <c r="AI180" s="39">
        <v>-2.7777777777777786</v>
      </c>
      <c r="AJ180" s="26">
        <v>198</v>
      </c>
      <c r="AK180" s="39">
        <v>-2.7777777777777786</v>
      </c>
      <c r="AL180" s="331">
        <v>203</v>
      </c>
      <c r="AM180" s="355">
        <v>-2.7777777777777786</v>
      </c>
      <c r="AN180" s="26">
        <v>208</v>
      </c>
      <c r="AO180" s="39">
        <v>-2.7777777777777786</v>
      </c>
      <c r="AP180" s="99">
        <v>213</v>
      </c>
      <c r="AQ180" s="335">
        <f t="shared" si="18"/>
        <v>-5</v>
      </c>
      <c r="AR180" s="216">
        <f t="shared" si="19"/>
        <v>-2.403846153846154E-2</v>
      </c>
      <c r="AT180" s="32" t="s">
        <v>241</v>
      </c>
      <c r="AU180" s="35" t="s">
        <v>242</v>
      </c>
      <c r="AV180" s="39">
        <v>-2.7777777777777786</v>
      </c>
      <c r="AW180" s="99">
        <v>213</v>
      </c>
    </row>
    <row r="181" spans="1:49" x14ac:dyDescent="0.25">
      <c r="A181" s="32" t="s">
        <v>243</v>
      </c>
      <c r="B181" s="35" t="s">
        <v>244</v>
      </c>
      <c r="C181" s="29">
        <v>-0.57142857142857117</v>
      </c>
      <c r="D181" s="99">
        <v>151</v>
      </c>
      <c r="E181" s="29">
        <v>-0.57142857142857117</v>
      </c>
      <c r="F181" s="99">
        <v>156</v>
      </c>
      <c r="G181" s="29">
        <v>-0.57142857142857117</v>
      </c>
      <c r="H181" s="99">
        <v>161</v>
      </c>
      <c r="I181" s="99">
        <f t="shared" si="20"/>
        <v>-5</v>
      </c>
      <c r="J181" s="152">
        <f t="shared" si="21"/>
        <v>-3.1055900621118012E-2</v>
      </c>
      <c r="L181" s="32" t="s">
        <v>243</v>
      </c>
      <c r="M181" s="35" t="s">
        <v>244</v>
      </c>
      <c r="N181" s="29">
        <v>-0.57142857142857117</v>
      </c>
      <c r="O181" s="99">
        <v>151</v>
      </c>
      <c r="P181" s="29">
        <v>-0.57142857142857117</v>
      </c>
      <c r="Q181" s="99">
        <v>156</v>
      </c>
      <c r="R181" s="29">
        <v>-0.57142857142857117</v>
      </c>
      <c r="S181" s="99">
        <v>161</v>
      </c>
      <c r="T181" s="29">
        <v>-0.57142857142857117</v>
      </c>
      <c r="U181" s="26">
        <v>161</v>
      </c>
      <c r="V181" s="99">
        <f t="shared" si="22"/>
        <v>0</v>
      </c>
      <c r="W181" s="152">
        <f t="shared" si="23"/>
        <v>0</v>
      </c>
      <c r="Y181" s="46" t="s">
        <v>243</v>
      </c>
      <c r="Z181" s="35" t="s">
        <v>244</v>
      </c>
      <c r="AA181" s="29">
        <v>-0.57142857142857117</v>
      </c>
      <c r="AB181" s="99">
        <v>151</v>
      </c>
      <c r="AC181" s="29">
        <v>-0.57142857142857117</v>
      </c>
      <c r="AD181" s="99">
        <v>156</v>
      </c>
      <c r="AE181" s="29">
        <v>-0.57142857142857117</v>
      </c>
      <c r="AF181" s="99">
        <v>161</v>
      </c>
      <c r="AG181" s="29">
        <v>-0.57142857142857117</v>
      </c>
      <c r="AH181" s="26">
        <v>161</v>
      </c>
      <c r="AI181" s="29">
        <v>-0.57142857142857117</v>
      </c>
      <c r="AJ181" s="26">
        <v>161</v>
      </c>
      <c r="AK181" s="29">
        <v>-0.57142857142857117</v>
      </c>
      <c r="AL181" s="331">
        <v>167</v>
      </c>
      <c r="AM181" s="350">
        <v>-0.57142857142857117</v>
      </c>
      <c r="AN181" s="26">
        <v>174</v>
      </c>
      <c r="AO181" s="29">
        <v>-0.57142857142857117</v>
      </c>
      <c r="AP181" s="99">
        <v>177</v>
      </c>
      <c r="AQ181" s="335">
        <f t="shared" si="18"/>
        <v>-3</v>
      </c>
      <c r="AR181" s="216">
        <f t="shared" si="19"/>
        <v>-1.7241379310344827E-2</v>
      </c>
      <c r="AT181" s="46" t="s">
        <v>243</v>
      </c>
      <c r="AU181" s="35" t="s">
        <v>244</v>
      </c>
      <c r="AV181" s="29">
        <v>-0.57142857142857117</v>
      </c>
      <c r="AW181" s="99">
        <v>177</v>
      </c>
    </row>
    <row r="182" spans="1:49" x14ac:dyDescent="0.25">
      <c r="A182" s="59" t="s">
        <v>243</v>
      </c>
      <c r="B182" s="35" t="s">
        <v>245</v>
      </c>
      <c r="C182" s="39">
        <v>0</v>
      </c>
      <c r="D182" s="99">
        <v>83</v>
      </c>
      <c r="E182" s="39">
        <v>0</v>
      </c>
      <c r="F182" s="99">
        <v>86</v>
      </c>
      <c r="G182" s="39">
        <v>0</v>
      </c>
      <c r="H182" s="99">
        <v>85</v>
      </c>
      <c r="I182" s="99">
        <f t="shared" si="20"/>
        <v>1</v>
      </c>
      <c r="J182" s="152">
        <f t="shared" si="21"/>
        <v>1.1764705882352941E-2</v>
      </c>
      <c r="L182" s="59" t="s">
        <v>243</v>
      </c>
      <c r="M182" s="35" t="s">
        <v>245</v>
      </c>
      <c r="N182" s="39">
        <v>0</v>
      </c>
      <c r="O182" s="99">
        <v>83</v>
      </c>
      <c r="P182" s="39">
        <v>0</v>
      </c>
      <c r="Q182" s="99">
        <v>86</v>
      </c>
      <c r="R182" s="39">
        <v>0</v>
      </c>
      <c r="S182" s="99">
        <v>85</v>
      </c>
      <c r="T182" s="39">
        <v>0</v>
      </c>
      <c r="U182" s="26">
        <v>85</v>
      </c>
      <c r="V182" s="99">
        <f t="shared" si="22"/>
        <v>0</v>
      </c>
      <c r="W182" s="152">
        <f t="shared" si="23"/>
        <v>0</v>
      </c>
      <c r="Y182" s="40" t="s">
        <v>243</v>
      </c>
      <c r="Z182" s="35" t="s">
        <v>245</v>
      </c>
      <c r="AA182" s="39">
        <v>0</v>
      </c>
      <c r="AB182" s="99">
        <v>83</v>
      </c>
      <c r="AC182" s="39">
        <v>0</v>
      </c>
      <c r="AD182" s="99">
        <v>86</v>
      </c>
      <c r="AE182" s="39">
        <v>0</v>
      </c>
      <c r="AF182" s="99">
        <v>85</v>
      </c>
      <c r="AG182" s="39">
        <v>0</v>
      </c>
      <c r="AH182" s="26">
        <v>85</v>
      </c>
      <c r="AI182" s="39">
        <v>0</v>
      </c>
      <c r="AJ182" s="26">
        <v>88</v>
      </c>
      <c r="AK182" s="39">
        <v>0</v>
      </c>
      <c r="AL182" s="331">
        <v>91</v>
      </c>
      <c r="AM182" s="355">
        <v>0</v>
      </c>
      <c r="AN182" s="26">
        <v>89</v>
      </c>
      <c r="AO182" s="39">
        <v>0</v>
      </c>
      <c r="AP182" s="99">
        <v>90</v>
      </c>
      <c r="AQ182" s="335">
        <f t="shared" si="18"/>
        <v>-1</v>
      </c>
      <c r="AR182" s="216">
        <f t="shared" si="19"/>
        <v>-1.1235955056179775E-2</v>
      </c>
      <c r="AT182" s="40" t="s">
        <v>243</v>
      </c>
      <c r="AU182" s="35" t="s">
        <v>245</v>
      </c>
      <c r="AV182" s="39">
        <v>0</v>
      </c>
      <c r="AW182" s="99">
        <v>90</v>
      </c>
    </row>
    <row r="183" spans="1:49" x14ac:dyDescent="0.25">
      <c r="A183" s="59" t="s">
        <v>243</v>
      </c>
      <c r="B183" s="33" t="s">
        <v>126</v>
      </c>
      <c r="C183" s="52">
        <v>-1.2777666666666683</v>
      </c>
      <c r="D183" s="49">
        <v>169</v>
      </c>
      <c r="E183" s="39">
        <v>-1.2777666666666683</v>
      </c>
      <c r="F183" s="99">
        <v>178</v>
      </c>
      <c r="G183" s="39">
        <v>-1.2777666666666683</v>
      </c>
      <c r="H183" s="99">
        <v>189</v>
      </c>
      <c r="I183" s="99">
        <f t="shared" si="20"/>
        <v>-11</v>
      </c>
      <c r="J183" s="152">
        <f t="shared" si="21"/>
        <v>-5.8201058201058198E-2</v>
      </c>
      <c r="L183" s="59" t="s">
        <v>243</v>
      </c>
      <c r="M183" s="33" t="s">
        <v>126</v>
      </c>
      <c r="N183" s="52">
        <v>-1.2777666666666683</v>
      </c>
      <c r="O183" s="49">
        <v>169</v>
      </c>
      <c r="P183" s="39">
        <v>-1.2777666666666683</v>
      </c>
      <c r="Q183" s="99">
        <v>178</v>
      </c>
      <c r="R183" s="39">
        <v>-1.2777666666666683</v>
      </c>
      <c r="S183" s="99">
        <v>189</v>
      </c>
      <c r="T183" s="39">
        <v>-1.2777666666666683</v>
      </c>
      <c r="U183" s="26">
        <v>190</v>
      </c>
      <c r="V183" s="99">
        <f t="shared" si="22"/>
        <v>-1</v>
      </c>
      <c r="W183" s="152">
        <f t="shared" si="23"/>
        <v>-5.263157894736842E-3</v>
      </c>
      <c r="Y183" s="40" t="s">
        <v>243</v>
      </c>
      <c r="Z183" s="33" t="s">
        <v>126</v>
      </c>
      <c r="AA183" s="52">
        <v>-1.2777666666666683</v>
      </c>
      <c r="AB183" s="49">
        <v>169</v>
      </c>
      <c r="AC183" s="39">
        <v>-1.2777666666666683</v>
      </c>
      <c r="AD183" s="99">
        <v>178</v>
      </c>
      <c r="AE183" s="39">
        <v>-1.2777666666666683</v>
      </c>
      <c r="AF183" s="99">
        <v>189</v>
      </c>
      <c r="AG183" s="39">
        <v>-1.2777666666666683</v>
      </c>
      <c r="AH183" s="26">
        <v>190</v>
      </c>
      <c r="AI183" s="39">
        <v>-1.2777666666666683</v>
      </c>
      <c r="AJ183" s="26">
        <v>192</v>
      </c>
      <c r="AK183" s="39">
        <v>-1.2777666666666683</v>
      </c>
      <c r="AL183" s="331">
        <v>196</v>
      </c>
      <c r="AM183" s="355">
        <v>-1.2777666666666683</v>
      </c>
      <c r="AN183" s="26">
        <v>201</v>
      </c>
      <c r="AO183" s="39">
        <v>-1.2777666666666683</v>
      </c>
      <c r="AP183" s="99">
        <v>206</v>
      </c>
      <c r="AQ183" s="335">
        <f t="shared" si="18"/>
        <v>-5</v>
      </c>
      <c r="AR183" s="216">
        <f t="shared" si="19"/>
        <v>-2.4875621890547265E-2</v>
      </c>
      <c r="AT183" s="40" t="s">
        <v>243</v>
      </c>
      <c r="AU183" s="33" t="s">
        <v>126</v>
      </c>
      <c r="AV183" s="39">
        <v>-1.2777666666666683</v>
      </c>
      <c r="AW183" s="99">
        <v>206</v>
      </c>
    </row>
    <row r="184" spans="1:49" x14ac:dyDescent="0.25">
      <c r="A184" s="62" t="s">
        <v>246</v>
      </c>
      <c r="B184" s="33" t="s">
        <v>247</v>
      </c>
      <c r="C184" s="39">
        <v>-0.5</v>
      </c>
      <c r="D184" s="99">
        <v>140</v>
      </c>
      <c r="E184" s="39">
        <v>-0.5</v>
      </c>
      <c r="F184" s="99">
        <v>141</v>
      </c>
      <c r="G184" s="39">
        <v>-0.5</v>
      </c>
      <c r="H184" s="99">
        <v>148</v>
      </c>
      <c r="I184" s="99">
        <f t="shared" si="20"/>
        <v>-7</v>
      </c>
      <c r="J184" s="152">
        <f t="shared" si="21"/>
        <v>-4.72972972972973E-2</v>
      </c>
      <c r="L184" s="62" t="s">
        <v>246</v>
      </c>
      <c r="M184" s="33" t="s">
        <v>247</v>
      </c>
      <c r="N184" s="39">
        <v>-0.5</v>
      </c>
      <c r="O184" s="99">
        <v>140</v>
      </c>
      <c r="P184" s="39">
        <v>-0.5</v>
      </c>
      <c r="Q184" s="99">
        <v>141</v>
      </c>
      <c r="R184" s="39">
        <v>-0.5</v>
      </c>
      <c r="S184" s="99">
        <v>148</v>
      </c>
      <c r="T184" s="39">
        <v>-0.5</v>
      </c>
      <c r="U184" s="26">
        <v>148</v>
      </c>
      <c r="V184" s="99">
        <f t="shared" si="22"/>
        <v>0</v>
      </c>
      <c r="W184" s="152">
        <f t="shared" si="23"/>
        <v>0</v>
      </c>
      <c r="Y184" s="62" t="s">
        <v>246</v>
      </c>
      <c r="Z184" s="33" t="s">
        <v>247</v>
      </c>
      <c r="AA184" s="39">
        <v>-0.5</v>
      </c>
      <c r="AB184" s="99">
        <v>140</v>
      </c>
      <c r="AC184" s="39">
        <v>-0.5</v>
      </c>
      <c r="AD184" s="99">
        <v>141</v>
      </c>
      <c r="AE184" s="39">
        <v>-0.5</v>
      </c>
      <c r="AF184" s="99">
        <v>148</v>
      </c>
      <c r="AG184" s="39">
        <v>-0.5</v>
      </c>
      <c r="AH184" s="26">
        <v>148</v>
      </c>
      <c r="AI184" s="39">
        <v>-0.5</v>
      </c>
      <c r="AJ184" s="26">
        <v>147</v>
      </c>
      <c r="AK184" s="39">
        <v>-0.5</v>
      </c>
      <c r="AL184" s="331">
        <v>158</v>
      </c>
      <c r="AM184" s="355">
        <v>-0.5</v>
      </c>
      <c r="AN184" s="26">
        <v>158</v>
      </c>
      <c r="AO184" s="39">
        <v>-0.5</v>
      </c>
      <c r="AP184" s="99">
        <v>161</v>
      </c>
      <c r="AQ184" s="335">
        <f t="shared" si="18"/>
        <v>-3</v>
      </c>
      <c r="AR184" s="216">
        <f t="shared" si="19"/>
        <v>-1.8987341772151899E-2</v>
      </c>
      <c r="AT184" s="62" t="s">
        <v>246</v>
      </c>
      <c r="AU184" s="33" t="s">
        <v>247</v>
      </c>
      <c r="AV184" s="39">
        <v>-0.5</v>
      </c>
      <c r="AW184" s="99">
        <v>161</v>
      </c>
    </row>
    <row r="185" spans="1:49" x14ac:dyDescent="0.25">
      <c r="A185" s="80" t="s">
        <v>248</v>
      </c>
      <c r="B185" s="33" t="s">
        <v>51</v>
      </c>
      <c r="C185" s="39">
        <v>0.125</v>
      </c>
      <c r="D185" s="99">
        <v>77</v>
      </c>
      <c r="E185" s="39">
        <v>0.125</v>
      </c>
      <c r="F185" s="99">
        <v>79</v>
      </c>
      <c r="G185" s="39">
        <v>0.125</v>
      </c>
      <c r="H185" s="99">
        <v>79</v>
      </c>
      <c r="I185" s="99">
        <f t="shared" si="20"/>
        <v>0</v>
      </c>
      <c r="J185" s="152">
        <f t="shared" si="21"/>
        <v>0</v>
      </c>
      <c r="L185" s="80" t="s">
        <v>248</v>
      </c>
      <c r="M185" s="33" t="s">
        <v>51</v>
      </c>
      <c r="N185" s="39">
        <v>0.125</v>
      </c>
      <c r="O185" s="99">
        <v>77</v>
      </c>
      <c r="P185" s="39">
        <v>0.125</v>
      </c>
      <c r="Q185" s="99">
        <v>79</v>
      </c>
      <c r="R185" s="39">
        <v>0.125</v>
      </c>
      <c r="S185" s="99">
        <v>79</v>
      </c>
      <c r="T185" s="39">
        <v>0.125</v>
      </c>
      <c r="U185" s="26">
        <v>79</v>
      </c>
      <c r="V185" s="99">
        <f t="shared" si="22"/>
        <v>0</v>
      </c>
      <c r="W185" s="152">
        <f t="shared" si="23"/>
        <v>0</v>
      </c>
      <c r="Y185" s="40" t="s">
        <v>248</v>
      </c>
      <c r="Z185" s="33" t="s">
        <v>51</v>
      </c>
      <c r="AA185" s="39">
        <v>0.125</v>
      </c>
      <c r="AB185" s="99">
        <v>77</v>
      </c>
      <c r="AC185" s="39">
        <v>0.125</v>
      </c>
      <c r="AD185" s="99">
        <v>79</v>
      </c>
      <c r="AE185" s="39">
        <v>0.125</v>
      </c>
      <c r="AF185" s="99">
        <v>79</v>
      </c>
      <c r="AG185" s="39">
        <v>0.125</v>
      </c>
      <c r="AH185" s="26">
        <v>79</v>
      </c>
      <c r="AI185" s="39">
        <v>0.125</v>
      </c>
      <c r="AJ185" s="26">
        <v>81</v>
      </c>
      <c r="AK185" s="39">
        <v>0.125</v>
      </c>
      <c r="AL185" s="331">
        <v>84</v>
      </c>
      <c r="AM185" s="355">
        <v>0.125</v>
      </c>
      <c r="AN185" s="26">
        <v>82</v>
      </c>
      <c r="AO185" s="39">
        <v>0.125</v>
      </c>
      <c r="AP185" s="99">
        <v>83</v>
      </c>
      <c r="AQ185" s="335">
        <f t="shared" si="18"/>
        <v>-1</v>
      </c>
      <c r="AR185" s="216">
        <f t="shared" si="19"/>
        <v>-1.2195121951219513E-2</v>
      </c>
      <c r="AT185" s="40" t="s">
        <v>248</v>
      </c>
      <c r="AU185" s="33" t="s">
        <v>51</v>
      </c>
      <c r="AV185" s="39">
        <v>0.125</v>
      </c>
      <c r="AW185" s="99">
        <v>83</v>
      </c>
    </row>
    <row r="186" spans="1:49" x14ac:dyDescent="0.25">
      <c r="A186" s="46" t="s">
        <v>248</v>
      </c>
      <c r="B186" s="33" t="s">
        <v>249</v>
      </c>
      <c r="C186" s="29">
        <v>0.5</v>
      </c>
      <c r="D186" s="99">
        <v>47</v>
      </c>
      <c r="E186" s="29">
        <v>0.5</v>
      </c>
      <c r="F186" s="99">
        <v>42</v>
      </c>
      <c r="G186" s="29">
        <v>0.5</v>
      </c>
      <c r="H186" s="99">
        <v>42</v>
      </c>
      <c r="I186" s="99">
        <f t="shared" si="20"/>
        <v>0</v>
      </c>
      <c r="J186" s="152">
        <f t="shared" si="21"/>
        <v>0</v>
      </c>
      <c r="L186" s="46" t="s">
        <v>248</v>
      </c>
      <c r="M186" s="33" t="s">
        <v>249</v>
      </c>
      <c r="N186" s="29">
        <v>0.5</v>
      </c>
      <c r="O186" s="99">
        <v>47</v>
      </c>
      <c r="P186" s="29">
        <v>0.5</v>
      </c>
      <c r="Q186" s="99">
        <v>42</v>
      </c>
      <c r="R186" s="29">
        <v>0.5</v>
      </c>
      <c r="S186" s="99">
        <v>42</v>
      </c>
      <c r="T186" s="29">
        <v>0.5</v>
      </c>
      <c r="U186" s="26">
        <v>41</v>
      </c>
      <c r="V186" s="99">
        <f t="shared" si="22"/>
        <v>1</v>
      </c>
      <c r="W186" s="152">
        <f t="shared" si="23"/>
        <v>2.4390243902439025E-2</v>
      </c>
      <c r="Y186" s="46" t="s">
        <v>248</v>
      </c>
      <c r="Z186" s="33" t="s">
        <v>249</v>
      </c>
      <c r="AA186" s="29">
        <v>0.5</v>
      </c>
      <c r="AB186" s="99">
        <v>47</v>
      </c>
      <c r="AC186" s="29">
        <v>0.5</v>
      </c>
      <c r="AD186" s="99">
        <v>42</v>
      </c>
      <c r="AE186" s="29">
        <v>0.5</v>
      </c>
      <c r="AF186" s="99">
        <v>42</v>
      </c>
      <c r="AG186" s="29">
        <v>0.5</v>
      </c>
      <c r="AH186" s="26">
        <v>41</v>
      </c>
      <c r="AI186" s="29">
        <v>0.5</v>
      </c>
      <c r="AJ186" s="26">
        <v>41</v>
      </c>
      <c r="AK186" s="29">
        <v>0.5</v>
      </c>
      <c r="AL186" s="331">
        <v>41</v>
      </c>
      <c r="AM186" s="350">
        <v>0.5</v>
      </c>
      <c r="AN186" s="26">
        <v>42</v>
      </c>
      <c r="AO186" s="29">
        <v>0.5</v>
      </c>
      <c r="AP186" s="99">
        <v>43</v>
      </c>
      <c r="AQ186" s="335">
        <f t="shared" si="18"/>
        <v>-1</v>
      </c>
      <c r="AR186" s="216">
        <f t="shared" si="19"/>
        <v>-2.3809523809523808E-2</v>
      </c>
      <c r="AT186" s="46" t="s">
        <v>248</v>
      </c>
      <c r="AU186" s="33" t="s">
        <v>249</v>
      </c>
      <c r="AV186" s="29">
        <v>0.5</v>
      </c>
      <c r="AW186" s="99">
        <v>43</v>
      </c>
    </row>
    <row r="187" spans="1:49" x14ac:dyDescent="0.25">
      <c r="A187" s="44" t="s">
        <v>248</v>
      </c>
      <c r="B187" s="33" t="s">
        <v>250</v>
      </c>
      <c r="C187" s="39">
        <v>0</v>
      </c>
      <c r="D187" s="99">
        <v>83</v>
      </c>
      <c r="E187" s="39">
        <v>0</v>
      </c>
      <c r="F187" s="99">
        <v>86</v>
      </c>
      <c r="G187" s="39">
        <v>0</v>
      </c>
      <c r="H187" s="99">
        <v>85</v>
      </c>
      <c r="I187" s="99">
        <f t="shared" si="20"/>
        <v>1</v>
      </c>
      <c r="J187" s="152">
        <f t="shared" si="21"/>
        <v>1.1764705882352941E-2</v>
      </c>
      <c r="L187" s="44" t="s">
        <v>248</v>
      </c>
      <c r="M187" s="33" t="s">
        <v>250</v>
      </c>
      <c r="N187" s="39">
        <v>0</v>
      </c>
      <c r="O187" s="99">
        <v>83</v>
      </c>
      <c r="P187" s="39">
        <v>0</v>
      </c>
      <c r="Q187" s="99">
        <v>86</v>
      </c>
      <c r="R187" s="39">
        <v>0</v>
      </c>
      <c r="S187" s="99">
        <v>85</v>
      </c>
      <c r="T187" s="39">
        <v>0</v>
      </c>
      <c r="U187" s="26">
        <v>85</v>
      </c>
      <c r="V187" s="99">
        <f t="shared" si="22"/>
        <v>0</v>
      </c>
      <c r="W187" s="152">
        <f t="shared" si="23"/>
        <v>0</v>
      </c>
      <c r="Y187" s="47" t="s">
        <v>248</v>
      </c>
      <c r="Z187" s="33" t="s">
        <v>250</v>
      </c>
      <c r="AA187" s="39">
        <v>0</v>
      </c>
      <c r="AB187" s="99">
        <v>83</v>
      </c>
      <c r="AC187" s="39">
        <v>0</v>
      </c>
      <c r="AD187" s="99">
        <v>86</v>
      </c>
      <c r="AE187" s="39">
        <v>0</v>
      </c>
      <c r="AF187" s="99">
        <v>85</v>
      </c>
      <c r="AG187" s="39">
        <v>0</v>
      </c>
      <c r="AH187" s="26">
        <v>85</v>
      </c>
      <c r="AI187" s="39">
        <v>0</v>
      </c>
      <c r="AJ187" s="26">
        <v>88</v>
      </c>
      <c r="AK187" s="39">
        <v>0</v>
      </c>
      <c r="AL187" s="331">
        <v>91</v>
      </c>
      <c r="AM187" s="355">
        <v>0</v>
      </c>
      <c r="AN187" s="26">
        <v>89</v>
      </c>
      <c r="AO187" s="39">
        <v>0</v>
      </c>
      <c r="AP187" s="99">
        <v>90</v>
      </c>
      <c r="AQ187" s="335">
        <f t="shared" si="18"/>
        <v>-1</v>
      </c>
      <c r="AR187" s="216">
        <f t="shared" si="19"/>
        <v>-1.1235955056179775E-2</v>
      </c>
      <c r="AT187" s="47" t="s">
        <v>248</v>
      </c>
      <c r="AU187" s="33" t="s">
        <v>250</v>
      </c>
      <c r="AV187" s="39">
        <v>0</v>
      </c>
      <c r="AW187" s="99">
        <v>90</v>
      </c>
    </row>
    <row r="188" spans="1:49" x14ac:dyDescent="0.25">
      <c r="A188" s="59" t="s">
        <v>251</v>
      </c>
      <c r="B188" s="35" t="s">
        <v>91</v>
      </c>
      <c r="C188" s="39">
        <v>-0.5</v>
      </c>
      <c r="D188" s="99">
        <v>141</v>
      </c>
      <c r="E188" s="39">
        <v>-0.5</v>
      </c>
      <c r="F188" s="99">
        <v>141</v>
      </c>
      <c r="G188" s="39">
        <v>-0.5</v>
      </c>
      <c r="H188" s="99">
        <v>148</v>
      </c>
      <c r="I188" s="99">
        <f t="shared" si="20"/>
        <v>-7</v>
      </c>
      <c r="J188" s="152">
        <f t="shared" si="21"/>
        <v>-4.72972972972973E-2</v>
      </c>
      <c r="L188" s="59" t="s">
        <v>251</v>
      </c>
      <c r="M188" s="35" t="s">
        <v>91</v>
      </c>
      <c r="N188" s="39">
        <v>-0.5</v>
      </c>
      <c r="O188" s="99">
        <v>141</v>
      </c>
      <c r="P188" s="39">
        <v>-0.5</v>
      </c>
      <c r="Q188" s="99">
        <v>141</v>
      </c>
      <c r="R188" s="39">
        <v>-0.5</v>
      </c>
      <c r="S188" s="99">
        <v>148</v>
      </c>
      <c r="T188" s="39">
        <v>-0.5</v>
      </c>
      <c r="U188" s="26">
        <v>148</v>
      </c>
      <c r="V188" s="99">
        <f t="shared" si="22"/>
        <v>0</v>
      </c>
      <c r="W188" s="152">
        <f t="shared" si="23"/>
        <v>0</v>
      </c>
      <c r="Y188" s="40" t="s">
        <v>251</v>
      </c>
      <c r="Z188" s="35" t="s">
        <v>91</v>
      </c>
      <c r="AA188" s="39">
        <v>-0.5</v>
      </c>
      <c r="AB188" s="99">
        <v>141</v>
      </c>
      <c r="AC188" s="39">
        <v>-0.5</v>
      </c>
      <c r="AD188" s="99">
        <v>141</v>
      </c>
      <c r="AE188" s="39">
        <v>-0.5</v>
      </c>
      <c r="AF188" s="99">
        <v>148</v>
      </c>
      <c r="AG188" s="39">
        <v>-0.5</v>
      </c>
      <c r="AH188" s="26">
        <v>148</v>
      </c>
      <c r="AI188" s="39">
        <v>-0.5</v>
      </c>
      <c r="AJ188" s="26">
        <v>147</v>
      </c>
      <c r="AK188" s="39">
        <v>-0.5</v>
      </c>
      <c r="AL188" s="331">
        <v>158</v>
      </c>
      <c r="AM188" s="355">
        <v>-0.5</v>
      </c>
      <c r="AN188" s="26">
        <v>158</v>
      </c>
      <c r="AO188" s="39">
        <v>-0.5</v>
      </c>
      <c r="AP188" s="99">
        <v>161</v>
      </c>
      <c r="AQ188" s="335">
        <f t="shared" si="18"/>
        <v>-3</v>
      </c>
      <c r="AR188" s="216">
        <f t="shared" si="19"/>
        <v>-1.8987341772151899E-2</v>
      </c>
      <c r="AT188" s="40" t="s">
        <v>251</v>
      </c>
      <c r="AU188" s="35" t="s">
        <v>91</v>
      </c>
      <c r="AV188" s="39">
        <v>-0.5</v>
      </c>
      <c r="AW188" s="99">
        <v>161</v>
      </c>
    </row>
    <row r="189" spans="1:49" x14ac:dyDescent="0.25">
      <c r="A189" s="40" t="s">
        <v>251</v>
      </c>
      <c r="B189" s="35" t="s">
        <v>252</v>
      </c>
      <c r="C189" s="39">
        <v>-8.3400000000000141E-2</v>
      </c>
      <c r="D189" s="99">
        <v>113</v>
      </c>
      <c r="E189" s="39">
        <v>-8.3400000000000141E-2</v>
      </c>
      <c r="F189" s="99">
        <v>119</v>
      </c>
      <c r="G189" s="39">
        <v>-8.3400000000000141E-2</v>
      </c>
      <c r="H189" s="99">
        <v>125</v>
      </c>
      <c r="I189" s="99">
        <f t="shared" si="20"/>
        <v>-6</v>
      </c>
      <c r="J189" s="152">
        <f t="shared" si="21"/>
        <v>-4.8000000000000001E-2</v>
      </c>
      <c r="L189" s="40" t="s">
        <v>251</v>
      </c>
      <c r="M189" s="35" t="s">
        <v>252</v>
      </c>
      <c r="N189" s="39">
        <v>-8.3400000000000141E-2</v>
      </c>
      <c r="O189" s="99">
        <v>113</v>
      </c>
      <c r="P189" s="39">
        <v>-8.3400000000000141E-2</v>
      </c>
      <c r="Q189" s="99">
        <v>119</v>
      </c>
      <c r="R189" s="39">
        <v>-8.3400000000000141E-2</v>
      </c>
      <c r="S189" s="99">
        <v>125</v>
      </c>
      <c r="T189" s="39">
        <v>-8.3400000000000141E-2</v>
      </c>
      <c r="U189" s="26">
        <v>125</v>
      </c>
      <c r="V189" s="99">
        <f t="shared" si="22"/>
        <v>0</v>
      </c>
      <c r="W189" s="152">
        <f t="shared" si="23"/>
        <v>0</v>
      </c>
      <c r="Y189" s="34" t="s">
        <v>251</v>
      </c>
      <c r="Z189" s="35" t="s">
        <v>252</v>
      </c>
      <c r="AA189" s="39">
        <v>-8.3400000000000141E-2</v>
      </c>
      <c r="AB189" s="99">
        <v>113</v>
      </c>
      <c r="AC189" s="39">
        <v>-8.3400000000000141E-2</v>
      </c>
      <c r="AD189" s="99">
        <v>119</v>
      </c>
      <c r="AE189" s="39">
        <v>-8.3400000000000141E-2</v>
      </c>
      <c r="AF189" s="99">
        <v>125</v>
      </c>
      <c r="AG189" s="39">
        <v>-8.3400000000000141E-2</v>
      </c>
      <c r="AH189" s="26">
        <v>125</v>
      </c>
      <c r="AI189" s="39">
        <v>-8.3400000000000141E-2</v>
      </c>
      <c r="AJ189" s="26">
        <v>127</v>
      </c>
      <c r="AK189" s="39">
        <v>-8.3400000000000141E-2</v>
      </c>
      <c r="AL189" s="331">
        <v>130</v>
      </c>
      <c r="AM189" s="355">
        <v>-8.3400000000000141E-2</v>
      </c>
      <c r="AN189" s="26">
        <v>133</v>
      </c>
      <c r="AO189" s="39">
        <v>-8.3400000000000141E-2</v>
      </c>
      <c r="AP189" s="99">
        <v>132</v>
      </c>
      <c r="AQ189" s="335">
        <f t="shared" si="18"/>
        <v>1</v>
      </c>
      <c r="AR189" s="216">
        <f t="shared" si="19"/>
        <v>7.5187969924812026E-3</v>
      </c>
      <c r="AT189" s="34" t="s">
        <v>251</v>
      </c>
      <c r="AU189" s="35" t="s">
        <v>252</v>
      </c>
      <c r="AV189" s="39">
        <v>-8.3400000000000141E-2</v>
      </c>
      <c r="AW189" s="99">
        <v>132</v>
      </c>
    </row>
    <row r="190" spans="1:49" x14ac:dyDescent="0.25">
      <c r="A190" s="59" t="s">
        <v>251</v>
      </c>
      <c r="B190" s="35" t="s">
        <v>253</v>
      </c>
      <c r="C190" s="29">
        <v>-1</v>
      </c>
      <c r="D190" s="99">
        <v>164</v>
      </c>
      <c r="E190" s="29">
        <v>-1</v>
      </c>
      <c r="F190" s="99">
        <v>171</v>
      </c>
      <c r="G190" s="29">
        <v>-1</v>
      </c>
      <c r="H190" s="99">
        <v>181</v>
      </c>
      <c r="I190" s="99">
        <f t="shared" si="20"/>
        <v>-10</v>
      </c>
      <c r="J190" s="152">
        <f t="shared" si="21"/>
        <v>-5.5248618784530384E-2</v>
      </c>
      <c r="L190" s="59" t="s">
        <v>251</v>
      </c>
      <c r="M190" s="35" t="s">
        <v>253</v>
      </c>
      <c r="N190" s="29">
        <v>-1</v>
      </c>
      <c r="O190" s="99">
        <v>164</v>
      </c>
      <c r="P190" s="29">
        <v>-1</v>
      </c>
      <c r="Q190" s="99">
        <v>171</v>
      </c>
      <c r="R190" s="29">
        <v>-1</v>
      </c>
      <c r="S190" s="99">
        <v>181</v>
      </c>
      <c r="T190" s="29">
        <v>-1</v>
      </c>
      <c r="U190" s="26">
        <v>181</v>
      </c>
      <c r="V190" s="99">
        <f t="shared" si="22"/>
        <v>0</v>
      </c>
      <c r="W190" s="152">
        <f t="shared" si="23"/>
        <v>0</v>
      </c>
      <c r="Y190" s="40" t="s">
        <v>251</v>
      </c>
      <c r="Z190" s="35" t="s">
        <v>253</v>
      </c>
      <c r="AA190" s="29">
        <v>-1</v>
      </c>
      <c r="AB190" s="99">
        <v>164</v>
      </c>
      <c r="AC190" s="29">
        <v>-1</v>
      </c>
      <c r="AD190" s="99">
        <v>171</v>
      </c>
      <c r="AE190" s="29">
        <v>-1</v>
      </c>
      <c r="AF190" s="99">
        <v>181</v>
      </c>
      <c r="AG190" s="29">
        <v>-1</v>
      </c>
      <c r="AH190" s="26">
        <v>181</v>
      </c>
      <c r="AI190" s="29">
        <v>-1</v>
      </c>
      <c r="AJ190" s="26">
        <v>183</v>
      </c>
      <c r="AK190" s="29">
        <v>-1</v>
      </c>
      <c r="AL190" s="331">
        <v>187</v>
      </c>
      <c r="AM190" s="350">
        <v>-1</v>
      </c>
      <c r="AN190" s="26">
        <v>192</v>
      </c>
      <c r="AO190" s="29">
        <v>-1</v>
      </c>
      <c r="AP190" s="99">
        <v>197</v>
      </c>
      <c r="AQ190" s="335">
        <f t="shared" si="18"/>
        <v>-5</v>
      </c>
      <c r="AR190" s="216">
        <f t="shared" si="19"/>
        <v>-2.6041666666666668E-2</v>
      </c>
      <c r="AT190" s="40" t="s">
        <v>251</v>
      </c>
      <c r="AU190" s="35" t="s">
        <v>253</v>
      </c>
      <c r="AV190" s="29">
        <v>-1</v>
      </c>
      <c r="AW190" s="99">
        <v>197</v>
      </c>
    </row>
    <row r="191" spans="1:49" x14ac:dyDescent="0.25">
      <c r="A191" s="36" t="s">
        <v>251</v>
      </c>
      <c r="B191" s="35" t="s">
        <v>362</v>
      </c>
      <c r="C191" s="29"/>
      <c r="D191" s="99"/>
      <c r="E191" s="69">
        <v>-0.5</v>
      </c>
      <c r="F191" s="49">
        <v>141</v>
      </c>
      <c r="G191" s="52">
        <v>-0.77779999999999916</v>
      </c>
      <c r="H191" s="49">
        <v>174</v>
      </c>
      <c r="I191" s="49">
        <f t="shared" si="20"/>
        <v>-33</v>
      </c>
      <c r="J191" s="153">
        <f t="shared" si="21"/>
        <v>-0.18965517241379309</v>
      </c>
      <c r="L191" s="36" t="s">
        <v>251</v>
      </c>
      <c r="M191" s="35" t="s">
        <v>362</v>
      </c>
      <c r="N191" s="29"/>
      <c r="O191" s="99"/>
      <c r="P191" s="69">
        <v>-0.5</v>
      </c>
      <c r="Q191" s="49">
        <v>141</v>
      </c>
      <c r="R191" s="52">
        <v>-0.77779999999999916</v>
      </c>
      <c r="S191" s="49">
        <v>174</v>
      </c>
      <c r="T191" s="39">
        <v>-0.77779999999999916</v>
      </c>
      <c r="U191" s="26">
        <v>174</v>
      </c>
      <c r="V191" s="99">
        <f t="shared" si="22"/>
        <v>0</v>
      </c>
      <c r="W191" s="152">
        <f t="shared" si="23"/>
        <v>0</v>
      </c>
      <c r="Y191" s="59" t="s">
        <v>251</v>
      </c>
      <c r="Z191" s="35" t="s">
        <v>362</v>
      </c>
      <c r="AA191" s="29"/>
      <c r="AB191" s="99"/>
      <c r="AC191" s="69">
        <v>-0.5</v>
      </c>
      <c r="AD191" s="49">
        <v>141</v>
      </c>
      <c r="AE191" s="52">
        <v>-0.77779999999999916</v>
      </c>
      <c r="AF191" s="49">
        <v>174</v>
      </c>
      <c r="AG191" s="39">
        <v>-0.77779999999999916</v>
      </c>
      <c r="AH191" s="26">
        <v>174</v>
      </c>
      <c r="AI191" s="52">
        <v>-0.77779999999999916</v>
      </c>
      <c r="AJ191" s="49">
        <v>176</v>
      </c>
      <c r="AK191" s="39">
        <v>-0.77779999999999916</v>
      </c>
      <c r="AL191" s="331">
        <v>181</v>
      </c>
      <c r="AM191" s="52">
        <v>0.15552222222222234</v>
      </c>
      <c r="AN191" s="49">
        <v>79</v>
      </c>
      <c r="AO191" s="39">
        <v>0.15552222222222234</v>
      </c>
      <c r="AP191" s="99">
        <v>80</v>
      </c>
      <c r="AQ191" s="335">
        <f t="shared" si="18"/>
        <v>-1</v>
      </c>
      <c r="AR191" s="216">
        <f t="shared" si="19"/>
        <v>-1.2658227848101266E-2</v>
      </c>
      <c r="AT191" s="59" t="s">
        <v>251</v>
      </c>
      <c r="AU191" s="35" t="s">
        <v>362</v>
      </c>
      <c r="AV191" s="39">
        <v>0.15552222222222234</v>
      </c>
      <c r="AW191" s="99">
        <v>80</v>
      </c>
    </row>
    <row r="192" spans="1:49" ht="15.75" thickBot="1" x14ac:dyDescent="0.3">
      <c r="A192" s="34" t="s">
        <v>251</v>
      </c>
      <c r="B192" s="35" t="s">
        <v>254</v>
      </c>
      <c r="C192" s="39">
        <v>1.1100000000000776E-2</v>
      </c>
      <c r="D192" s="99">
        <v>82</v>
      </c>
      <c r="E192" s="39">
        <v>1.1100000000000776E-2</v>
      </c>
      <c r="F192" s="99">
        <v>85</v>
      </c>
      <c r="G192" s="39">
        <v>1.1100000000000776E-2</v>
      </c>
      <c r="H192" s="99">
        <v>84</v>
      </c>
      <c r="I192" s="99">
        <f t="shared" si="20"/>
        <v>1</v>
      </c>
      <c r="J192" s="152">
        <f t="shared" si="21"/>
        <v>1.1904761904761904E-2</v>
      </c>
      <c r="L192" s="34" t="s">
        <v>251</v>
      </c>
      <c r="M192" s="35" t="s">
        <v>254</v>
      </c>
      <c r="N192" s="39">
        <v>1.1100000000000776E-2</v>
      </c>
      <c r="O192" s="99">
        <v>82</v>
      </c>
      <c r="P192" s="39">
        <v>1.1100000000000776E-2</v>
      </c>
      <c r="Q192" s="99">
        <v>85</v>
      </c>
      <c r="R192" s="39">
        <v>1.1100000000000776E-2</v>
      </c>
      <c r="S192" s="99">
        <v>84</v>
      </c>
      <c r="T192" s="39">
        <v>1.1100000000000776E-2</v>
      </c>
      <c r="U192" s="26">
        <v>84</v>
      </c>
      <c r="V192" s="99">
        <f t="shared" si="22"/>
        <v>0</v>
      </c>
      <c r="W192" s="152">
        <f t="shared" si="23"/>
        <v>0</v>
      </c>
      <c r="Y192" s="32" t="s">
        <v>251</v>
      </c>
      <c r="Z192" s="35" t="s">
        <v>254</v>
      </c>
      <c r="AA192" s="39">
        <v>1.1100000000000776E-2</v>
      </c>
      <c r="AB192" s="99">
        <v>82</v>
      </c>
      <c r="AC192" s="39">
        <v>1.1100000000000776E-2</v>
      </c>
      <c r="AD192" s="99">
        <v>85</v>
      </c>
      <c r="AE192" s="39">
        <v>1.1100000000000776E-2</v>
      </c>
      <c r="AF192" s="99">
        <v>84</v>
      </c>
      <c r="AG192" s="39">
        <v>1.1100000000000776E-2</v>
      </c>
      <c r="AH192" s="26">
        <v>84</v>
      </c>
      <c r="AI192" s="39">
        <v>1.1100000000000776E-2</v>
      </c>
      <c r="AJ192" s="26">
        <v>87</v>
      </c>
      <c r="AK192" s="39">
        <v>1.1100000000000776E-2</v>
      </c>
      <c r="AL192" s="331">
        <v>90</v>
      </c>
      <c r="AM192" s="355">
        <v>1.1100000000000776E-2</v>
      </c>
      <c r="AN192" s="26">
        <v>88</v>
      </c>
      <c r="AO192" s="39">
        <v>1.1100000000000776E-2</v>
      </c>
      <c r="AP192" s="99">
        <v>89</v>
      </c>
      <c r="AQ192" s="335">
        <f t="shared" si="18"/>
        <v>-1</v>
      </c>
      <c r="AR192" s="216">
        <f t="shared" si="19"/>
        <v>-1.1363636363636364E-2</v>
      </c>
      <c r="AT192" s="32" t="s">
        <v>251</v>
      </c>
      <c r="AU192" s="35" t="s">
        <v>254</v>
      </c>
      <c r="AV192" s="39">
        <v>1.1100000000000776E-2</v>
      </c>
      <c r="AW192" s="99">
        <v>89</v>
      </c>
    </row>
    <row r="193" spans="1:49" x14ac:dyDescent="0.25">
      <c r="A193" s="251" t="s">
        <v>330</v>
      </c>
      <c r="B193" s="251"/>
      <c r="C193" s="252" t="s">
        <v>328</v>
      </c>
      <c r="D193" s="119" t="s">
        <v>328</v>
      </c>
      <c r="E193" s="252" t="s">
        <v>328</v>
      </c>
      <c r="F193" s="119" t="s">
        <v>328</v>
      </c>
      <c r="G193" s="252" t="s">
        <v>328</v>
      </c>
      <c r="H193" s="265" t="s">
        <v>328</v>
      </c>
      <c r="I193" s="150" t="s">
        <v>366</v>
      </c>
      <c r="J193" s="148" t="s">
        <v>368</v>
      </c>
      <c r="L193" s="251" t="s">
        <v>347</v>
      </c>
      <c r="M193" s="251"/>
      <c r="N193" s="252" t="s">
        <v>328</v>
      </c>
      <c r="O193" s="119" t="s">
        <v>328</v>
      </c>
      <c r="P193" s="252" t="s">
        <v>328</v>
      </c>
      <c r="Q193" s="119" t="s">
        <v>328</v>
      </c>
      <c r="R193" s="252" t="s">
        <v>328</v>
      </c>
      <c r="S193" s="119" t="s">
        <v>328</v>
      </c>
      <c r="T193" s="252" t="s">
        <v>328</v>
      </c>
      <c r="U193" s="265" t="s">
        <v>328</v>
      </c>
      <c r="V193" s="119" t="s">
        <v>366</v>
      </c>
      <c r="W193" s="119" t="s">
        <v>368</v>
      </c>
      <c r="Y193" s="251" t="s">
        <v>448</v>
      </c>
      <c r="Z193" s="251"/>
      <c r="AA193" s="252" t="s">
        <v>328</v>
      </c>
      <c r="AB193" s="119" t="s">
        <v>328</v>
      </c>
      <c r="AC193" s="252" t="s">
        <v>328</v>
      </c>
      <c r="AD193" s="119" t="s">
        <v>328</v>
      </c>
      <c r="AE193" s="252" t="s">
        <v>328</v>
      </c>
      <c r="AF193" s="119" t="s">
        <v>328</v>
      </c>
      <c r="AG193" s="252" t="s">
        <v>328</v>
      </c>
      <c r="AH193" s="119" t="s">
        <v>328</v>
      </c>
      <c r="AI193" s="252" t="s">
        <v>328</v>
      </c>
      <c r="AJ193" s="265" t="s">
        <v>328</v>
      </c>
      <c r="AK193" s="241" t="s">
        <v>328</v>
      </c>
      <c r="AL193" s="119" t="s">
        <v>328</v>
      </c>
      <c r="AM193" s="241" t="s">
        <v>328</v>
      </c>
      <c r="AN193" s="119" t="s">
        <v>328</v>
      </c>
      <c r="AO193" s="241" t="s">
        <v>328</v>
      </c>
      <c r="AP193" s="119" t="s">
        <v>328</v>
      </c>
      <c r="AQ193" s="119" t="s">
        <v>366</v>
      </c>
      <c r="AR193" s="310" t="s">
        <v>368</v>
      </c>
      <c r="AT193" s="251" t="s">
        <v>450</v>
      </c>
      <c r="AU193" s="251"/>
      <c r="AV193" s="241" t="s">
        <v>328</v>
      </c>
      <c r="AW193" s="119" t="s">
        <v>328</v>
      </c>
    </row>
    <row r="194" spans="1:49" x14ac:dyDescent="0.25">
      <c r="A194" s="251" t="s">
        <v>347</v>
      </c>
      <c r="B194" s="251"/>
      <c r="C194" s="272" t="s">
        <v>327</v>
      </c>
      <c r="D194" s="12" t="s">
        <v>327</v>
      </c>
      <c r="E194" s="272" t="s">
        <v>327</v>
      </c>
      <c r="F194" s="12" t="s">
        <v>327</v>
      </c>
      <c r="G194" s="272" t="s">
        <v>327</v>
      </c>
      <c r="H194" s="11" t="s">
        <v>327</v>
      </c>
      <c r="I194" s="151" t="s">
        <v>367</v>
      </c>
      <c r="J194" s="149" t="s">
        <v>367</v>
      </c>
      <c r="L194" s="251" t="s">
        <v>371</v>
      </c>
      <c r="M194" s="251"/>
      <c r="N194" s="272" t="s">
        <v>327</v>
      </c>
      <c r="O194" s="12" t="s">
        <v>327</v>
      </c>
      <c r="P194" s="272" t="s">
        <v>327</v>
      </c>
      <c r="Q194" s="12" t="s">
        <v>327</v>
      </c>
      <c r="R194" s="272" t="s">
        <v>327</v>
      </c>
      <c r="S194" s="12" t="s">
        <v>327</v>
      </c>
      <c r="T194" s="272" t="s">
        <v>327</v>
      </c>
      <c r="U194" s="11" t="s">
        <v>327</v>
      </c>
      <c r="V194" s="12" t="s">
        <v>367</v>
      </c>
      <c r="W194" s="12" t="s">
        <v>367</v>
      </c>
      <c r="Y194" s="251" t="s">
        <v>450</v>
      </c>
      <c r="Z194" s="251"/>
      <c r="AA194" s="272" t="s">
        <v>327</v>
      </c>
      <c r="AB194" s="12" t="s">
        <v>327</v>
      </c>
      <c r="AC194" s="272" t="s">
        <v>327</v>
      </c>
      <c r="AD194" s="12" t="s">
        <v>327</v>
      </c>
      <c r="AE194" s="272" t="s">
        <v>327</v>
      </c>
      <c r="AF194" s="12" t="s">
        <v>327</v>
      </c>
      <c r="AG194" s="272" t="s">
        <v>327</v>
      </c>
      <c r="AH194" s="12" t="s">
        <v>327</v>
      </c>
      <c r="AI194" s="272" t="s">
        <v>327</v>
      </c>
      <c r="AJ194" s="11" t="s">
        <v>327</v>
      </c>
      <c r="AK194" s="12" t="s">
        <v>327</v>
      </c>
      <c r="AL194" s="12" t="s">
        <v>327</v>
      </c>
      <c r="AM194" s="12" t="s">
        <v>327</v>
      </c>
      <c r="AN194" s="12" t="s">
        <v>327</v>
      </c>
      <c r="AO194" s="12" t="s">
        <v>327</v>
      </c>
      <c r="AP194" s="12" t="s">
        <v>327</v>
      </c>
      <c r="AQ194" s="12" t="s">
        <v>367</v>
      </c>
      <c r="AR194" s="12" t="s">
        <v>367</v>
      </c>
      <c r="AT194" s="312" t="s">
        <v>316</v>
      </c>
      <c r="AU194" s="251"/>
      <c r="AV194" s="12" t="s">
        <v>327</v>
      </c>
      <c r="AW194" s="12" t="s">
        <v>327</v>
      </c>
    </row>
    <row r="195" spans="1:49" x14ac:dyDescent="0.25">
      <c r="A195" s="251" t="s">
        <v>371</v>
      </c>
      <c r="B195" s="251"/>
      <c r="C195" s="272" t="s">
        <v>408</v>
      </c>
      <c r="D195" s="12" t="s">
        <v>323</v>
      </c>
      <c r="E195" s="272" t="s">
        <v>408</v>
      </c>
      <c r="F195" s="12" t="s">
        <v>323</v>
      </c>
      <c r="G195" s="272" t="s">
        <v>408</v>
      </c>
      <c r="H195" s="11" t="s">
        <v>323</v>
      </c>
      <c r="I195" s="151" t="s">
        <v>369</v>
      </c>
      <c r="J195" s="149" t="s">
        <v>369</v>
      </c>
      <c r="L195" s="251" t="s">
        <v>388</v>
      </c>
      <c r="M195" s="251"/>
      <c r="N195" s="272" t="s">
        <v>408</v>
      </c>
      <c r="O195" s="12" t="s">
        <v>323</v>
      </c>
      <c r="P195" s="272" t="s">
        <v>408</v>
      </c>
      <c r="Q195" s="12" t="s">
        <v>323</v>
      </c>
      <c r="R195" s="272" t="s">
        <v>408</v>
      </c>
      <c r="S195" s="12" t="s">
        <v>323</v>
      </c>
      <c r="T195" s="272" t="s">
        <v>408</v>
      </c>
      <c r="U195" s="11" t="s">
        <v>323</v>
      </c>
      <c r="V195" s="12" t="s">
        <v>369</v>
      </c>
      <c r="W195" s="12" t="s">
        <v>369</v>
      </c>
      <c r="Y195" s="386" t="s">
        <v>444</v>
      </c>
      <c r="Z195" s="251"/>
      <c r="AA195" s="272" t="s">
        <v>408</v>
      </c>
      <c r="AB195" s="12" t="s">
        <v>323</v>
      </c>
      <c r="AC195" s="272" t="s">
        <v>408</v>
      </c>
      <c r="AD195" s="12" t="s">
        <v>323</v>
      </c>
      <c r="AE195" s="272" t="s">
        <v>408</v>
      </c>
      <c r="AF195" s="12" t="s">
        <v>323</v>
      </c>
      <c r="AG195" s="272" t="s">
        <v>408</v>
      </c>
      <c r="AH195" s="12" t="s">
        <v>323</v>
      </c>
      <c r="AI195" s="272" t="s">
        <v>408</v>
      </c>
      <c r="AJ195" s="11" t="s">
        <v>323</v>
      </c>
      <c r="AK195" s="12" t="s">
        <v>416</v>
      </c>
      <c r="AL195" s="12" t="s">
        <v>323</v>
      </c>
      <c r="AM195" s="240" t="s">
        <v>408</v>
      </c>
      <c r="AN195" s="12" t="s">
        <v>323</v>
      </c>
      <c r="AO195" s="12" t="s">
        <v>416</v>
      </c>
      <c r="AP195" s="12" t="s">
        <v>323</v>
      </c>
      <c r="AQ195" s="12" t="s">
        <v>369</v>
      </c>
      <c r="AR195" s="12" t="s">
        <v>369</v>
      </c>
      <c r="AT195" s="386" t="s">
        <v>444</v>
      </c>
      <c r="AU195" s="251"/>
      <c r="AV195" s="12" t="s">
        <v>416</v>
      </c>
      <c r="AW195" s="12" t="s">
        <v>323</v>
      </c>
    </row>
    <row r="196" spans="1:49" x14ac:dyDescent="0.25">
      <c r="A196" s="251" t="s">
        <v>316</v>
      </c>
      <c r="B196" s="251"/>
      <c r="C196" s="273" t="s">
        <v>413</v>
      </c>
      <c r="D196" s="12" t="s">
        <v>321</v>
      </c>
      <c r="E196" s="273" t="s">
        <v>413</v>
      </c>
      <c r="F196" s="12" t="s">
        <v>321</v>
      </c>
      <c r="G196" s="273" t="s">
        <v>413</v>
      </c>
      <c r="H196" s="11" t="s">
        <v>321</v>
      </c>
      <c r="I196" s="309">
        <v>42679</v>
      </c>
      <c r="J196" s="254">
        <v>42679</v>
      </c>
      <c r="L196" s="251" t="s">
        <v>316</v>
      </c>
      <c r="M196" s="251"/>
      <c r="N196" s="273" t="s">
        <v>413</v>
      </c>
      <c r="O196" s="12" t="s">
        <v>321</v>
      </c>
      <c r="P196" s="273" t="s">
        <v>413</v>
      </c>
      <c r="Q196" s="12" t="s">
        <v>321</v>
      </c>
      <c r="R196" s="273" t="s">
        <v>413</v>
      </c>
      <c r="S196" s="12" t="s">
        <v>321</v>
      </c>
      <c r="T196" s="273" t="s">
        <v>413</v>
      </c>
      <c r="U196" s="11" t="s">
        <v>321</v>
      </c>
      <c r="V196" s="254">
        <v>42710</v>
      </c>
      <c r="W196" s="254">
        <v>42710</v>
      </c>
      <c r="Y196" s="386" t="s">
        <v>409</v>
      </c>
      <c r="Z196" s="251"/>
      <c r="AA196" s="273" t="s">
        <v>413</v>
      </c>
      <c r="AB196" s="12" t="s">
        <v>321</v>
      </c>
      <c r="AC196" s="273" t="s">
        <v>413</v>
      </c>
      <c r="AD196" s="12" t="s">
        <v>321</v>
      </c>
      <c r="AE196" s="273" t="s">
        <v>413</v>
      </c>
      <c r="AF196" s="12" t="s">
        <v>321</v>
      </c>
      <c r="AG196" s="273" t="s">
        <v>413</v>
      </c>
      <c r="AH196" s="12" t="s">
        <v>321</v>
      </c>
      <c r="AI196" s="273" t="s">
        <v>413</v>
      </c>
      <c r="AJ196" s="11" t="s">
        <v>321</v>
      </c>
      <c r="AK196" s="12" t="s">
        <v>409</v>
      </c>
      <c r="AL196" s="12" t="s">
        <v>321</v>
      </c>
      <c r="AM196" s="240" t="s">
        <v>409</v>
      </c>
      <c r="AN196" s="12" t="s">
        <v>321</v>
      </c>
      <c r="AO196" s="12" t="s">
        <v>409</v>
      </c>
      <c r="AP196" s="12" t="s">
        <v>321</v>
      </c>
      <c r="AQ196" s="254">
        <v>42815</v>
      </c>
      <c r="AR196" s="254">
        <v>42815</v>
      </c>
      <c r="AT196" s="386" t="s">
        <v>409</v>
      </c>
      <c r="AU196" s="251"/>
      <c r="AV196" s="12" t="s">
        <v>409</v>
      </c>
      <c r="AW196" s="12" t="s">
        <v>321</v>
      </c>
    </row>
    <row r="197" spans="1:49" ht="15.75" thickBot="1" x14ac:dyDescent="0.3">
      <c r="A197" s="274" t="s">
        <v>17</v>
      </c>
      <c r="B197" s="260" t="s">
        <v>18</v>
      </c>
      <c r="C197" s="109" t="s">
        <v>407</v>
      </c>
      <c r="D197" s="258">
        <v>42646</v>
      </c>
      <c r="E197" s="109" t="s">
        <v>407</v>
      </c>
      <c r="F197" s="258">
        <v>42679</v>
      </c>
      <c r="G197" s="109" t="s">
        <v>407</v>
      </c>
      <c r="H197" s="308">
        <v>42710</v>
      </c>
      <c r="I197" s="308">
        <v>42710</v>
      </c>
      <c r="J197" s="258">
        <v>42710</v>
      </c>
      <c r="L197" s="274" t="s">
        <v>17</v>
      </c>
      <c r="M197" s="260" t="s">
        <v>18</v>
      </c>
      <c r="N197" s="109" t="s">
        <v>407</v>
      </c>
      <c r="O197" s="258">
        <v>42646</v>
      </c>
      <c r="P197" s="109" t="s">
        <v>407</v>
      </c>
      <c r="Q197" s="258">
        <v>42679</v>
      </c>
      <c r="R197" s="109" t="s">
        <v>407</v>
      </c>
      <c r="S197" s="258">
        <v>42710</v>
      </c>
      <c r="T197" s="109" t="s">
        <v>407</v>
      </c>
      <c r="U197" s="308">
        <v>42741</v>
      </c>
      <c r="V197" s="258">
        <v>42741</v>
      </c>
      <c r="W197" s="258">
        <v>42741</v>
      </c>
      <c r="Y197" s="274" t="s">
        <v>17</v>
      </c>
      <c r="Z197" s="260" t="s">
        <v>18</v>
      </c>
      <c r="AA197" s="109" t="s">
        <v>407</v>
      </c>
      <c r="AB197" s="258">
        <v>42646</v>
      </c>
      <c r="AC197" s="109" t="s">
        <v>407</v>
      </c>
      <c r="AD197" s="258">
        <v>42679</v>
      </c>
      <c r="AE197" s="109" t="s">
        <v>407</v>
      </c>
      <c r="AF197" s="258">
        <v>42710</v>
      </c>
      <c r="AG197" s="109" t="s">
        <v>407</v>
      </c>
      <c r="AH197" s="258">
        <v>42741</v>
      </c>
      <c r="AI197" s="109" t="s">
        <v>407</v>
      </c>
      <c r="AJ197" s="308">
        <v>42763</v>
      </c>
      <c r="AK197" s="218" t="s">
        <v>407</v>
      </c>
      <c r="AL197" s="267">
        <v>42798</v>
      </c>
      <c r="AM197" s="218" t="s">
        <v>407</v>
      </c>
      <c r="AN197" s="267">
        <v>42815</v>
      </c>
      <c r="AO197" s="218" t="s">
        <v>453</v>
      </c>
      <c r="AP197" s="267">
        <v>42833</v>
      </c>
      <c r="AQ197" s="258">
        <v>42833</v>
      </c>
      <c r="AR197" s="258">
        <v>42833</v>
      </c>
      <c r="AT197" s="259" t="s">
        <v>17</v>
      </c>
      <c r="AU197" s="260" t="s">
        <v>18</v>
      </c>
      <c r="AV197" s="218" t="s">
        <v>453</v>
      </c>
      <c r="AW197" s="267">
        <v>42833</v>
      </c>
    </row>
    <row r="198" spans="1:49" x14ac:dyDescent="0.25">
      <c r="A198" s="44" t="s">
        <v>251</v>
      </c>
      <c r="B198" s="33" t="s">
        <v>136</v>
      </c>
      <c r="C198" s="29">
        <v>0.125</v>
      </c>
      <c r="D198" s="99">
        <v>78</v>
      </c>
      <c r="E198" s="29">
        <v>0.125</v>
      </c>
      <c r="F198" s="99">
        <v>79</v>
      </c>
      <c r="G198" s="29">
        <v>0.125</v>
      </c>
      <c r="H198" s="99">
        <v>79</v>
      </c>
      <c r="I198" s="99">
        <f t="shared" si="20"/>
        <v>0</v>
      </c>
      <c r="J198" s="152">
        <f t="shared" si="21"/>
        <v>0</v>
      </c>
      <c r="L198" s="44" t="s">
        <v>251</v>
      </c>
      <c r="M198" s="33" t="s">
        <v>136</v>
      </c>
      <c r="N198" s="29">
        <v>0.125</v>
      </c>
      <c r="O198" s="99">
        <v>78</v>
      </c>
      <c r="P198" s="29">
        <v>0.125</v>
      </c>
      <c r="Q198" s="99">
        <v>79</v>
      </c>
      <c r="R198" s="29">
        <v>0.125</v>
      </c>
      <c r="S198" s="99">
        <v>79</v>
      </c>
      <c r="T198" s="29">
        <v>0.125</v>
      </c>
      <c r="U198" s="26">
        <v>81</v>
      </c>
      <c r="V198" s="99">
        <f t="shared" si="22"/>
        <v>-2</v>
      </c>
      <c r="W198" s="152">
        <f t="shared" si="23"/>
        <v>-2.4691358024691357E-2</v>
      </c>
      <c r="Y198" s="36" t="s">
        <v>251</v>
      </c>
      <c r="Z198" s="33" t="s">
        <v>136</v>
      </c>
      <c r="AA198" s="29">
        <v>0.125</v>
      </c>
      <c r="AB198" s="99">
        <v>78</v>
      </c>
      <c r="AC198" s="29">
        <v>0.125</v>
      </c>
      <c r="AD198" s="99">
        <v>79</v>
      </c>
      <c r="AE198" s="29">
        <v>0.125</v>
      </c>
      <c r="AF198" s="99">
        <v>79</v>
      </c>
      <c r="AG198" s="29">
        <v>0.125</v>
      </c>
      <c r="AH198" s="26">
        <v>81</v>
      </c>
      <c r="AI198" s="29">
        <v>0.125</v>
      </c>
      <c r="AJ198" s="26">
        <v>81</v>
      </c>
      <c r="AK198" s="29">
        <v>0.125</v>
      </c>
      <c r="AL198" s="331">
        <v>84</v>
      </c>
      <c r="AM198" s="350">
        <v>0.125</v>
      </c>
      <c r="AN198" s="26">
        <v>82</v>
      </c>
      <c r="AO198" s="29">
        <v>0.125</v>
      </c>
      <c r="AP198" s="99">
        <v>83</v>
      </c>
      <c r="AQ198" s="335">
        <f t="shared" si="18"/>
        <v>-1</v>
      </c>
      <c r="AR198" s="216">
        <f t="shared" si="19"/>
        <v>-1.2195121951219513E-2</v>
      </c>
      <c r="AT198" s="36" t="s">
        <v>251</v>
      </c>
      <c r="AU198" s="33" t="s">
        <v>136</v>
      </c>
      <c r="AV198" s="29">
        <v>0.125</v>
      </c>
      <c r="AW198" s="99">
        <v>83</v>
      </c>
    </row>
    <row r="199" spans="1:49" x14ac:dyDescent="0.25">
      <c r="A199" s="62" t="s">
        <v>255</v>
      </c>
      <c r="B199" s="33" t="s">
        <v>256</v>
      </c>
      <c r="C199" s="39">
        <v>0.27779999999999916</v>
      </c>
      <c r="D199" s="99">
        <v>65</v>
      </c>
      <c r="E199" s="52">
        <v>0</v>
      </c>
      <c r="F199" s="49">
        <v>86</v>
      </c>
      <c r="G199" s="39">
        <v>0</v>
      </c>
      <c r="H199" s="99">
        <v>85</v>
      </c>
      <c r="I199" s="99">
        <f t="shared" si="20"/>
        <v>1</v>
      </c>
      <c r="J199" s="152">
        <f t="shared" si="21"/>
        <v>1.1764705882352941E-2</v>
      </c>
      <c r="L199" s="62" t="s">
        <v>255</v>
      </c>
      <c r="M199" s="33" t="s">
        <v>256</v>
      </c>
      <c r="N199" s="39">
        <v>0.27779999999999916</v>
      </c>
      <c r="O199" s="99">
        <v>65</v>
      </c>
      <c r="P199" s="52">
        <v>0</v>
      </c>
      <c r="Q199" s="49">
        <v>86</v>
      </c>
      <c r="R199" s="39">
        <v>0</v>
      </c>
      <c r="S199" s="99">
        <v>85</v>
      </c>
      <c r="T199" s="39">
        <v>0</v>
      </c>
      <c r="U199" s="26">
        <v>85</v>
      </c>
      <c r="V199" s="99">
        <f t="shared" si="22"/>
        <v>0</v>
      </c>
      <c r="W199" s="152">
        <f t="shared" si="23"/>
        <v>0</v>
      </c>
      <c r="Y199" s="62" t="s">
        <v>255</v>
      </c>
      <c r="Z199" s="33" t="s">
        <v>256</v>
      </c>
      <c r="AA199" s="39">
        <v>0.27779999999999916</v>
      </c>
      <c r="AB199" s="99">
        <v>65</v>
      </c>
      <c r="AC199" s="52">
        <v>0</v>
      </c>
      <c r="AD199" s="49">
        <v>86</v>
      </c>
      <c r="AE199" s="39">
        <v>0</v>
      </c>
      <c r="AF199" s="99">
        <v>85</v>
      </c>
      <c r="AG199" s="39">
        <v>0</v>
      </c>
      <c r="AH199" s="26">
        <v>85</v>
      </c>
      <c r="AI199" s="39">
        <v>0</v>
      </c>
      <c r="AJ199" s="26">
        <v>88</v>
      </c>
      <c r="AK199" s="52">
        <v>0.34720000000000084</v>
      </c>
      <c r="AL199" s="333">
        <v>56</v>
      </c>
      <c r="AM199" s="355">
        <v>0.34720000000000084</v>
      </c>
      <c r="AN199" s="26">
        <v>56</v>
      </c>
      <c r="AO199" s="39">
        <v>0.34720000000000084</v>
      </c>
      <c r="AP199" s="99">
        <v>58</v>
      </c>
      <c r="AQ199" s="335">
        <f t="shared" si="18"/>
        <v>-2</v>
      </c>
      <c r="AR199" s="216">
        <f t="shared" si="19"/>
        <v>-3.5714285714285712E-2</v>
      </c>
      <c r="AT199" s="62" t="s">
        <v>255</v>
      </c>
      <c r="AU199" s="33" t="s">
        <v>256</v>
      </c>
      <c r="AV199" s="39">
        <v>0.34720000000000084</v>
      </c>
      <c r="AW199" s="99">
        <v>58</v>
      </c>
    </row>
    <row r="200" spans="1:49" x14ac:dyDescent="0.25">
      <c r="A200" s="47" t="s">
        <v>257</v>
      </c>
      <c r="B200" s="33" t="s">
        <v>258</v>
      </c>
      <c r="C200" s="39">
        <v>1.3071428571428569</v>
      </c>
      <c r="D200" s="99">
        <v>10</v>
      </c>
      <c r="E200" s="39">
        <v>1.3071428571428569</v>
      </c>
      <c r="F200" s="99">
        <v>7</v>
      </c>
      <c r="G200" s="39">
        <v>1.3071428571428569</v>
      </c>
      <c r="H200" s="99">
        <v>8</v>
      </c>
      <c r="I200" s="99">
        <f t="shared" si="20"/>
        <v>-1</v>
      </c>
      <c r="J200" s="152">
        <f t="shared" si="21"/>
        <v>-0.125</v>
      </c>
      <c r="L200" s="47" t="s">
        <v>257</v>
      </c>
      <c r="M200" s="33" t="s">
        <v>258</v>
      </c>
      <c r="N200" s="39">
        <v>1.3071428571428569</v>
      </c>
      <c r="O200" s="99">
        <v>10</v>
      </c>
      <c r="P200" s="39">
        <v>1.3071428571428569</v>
      </c>
      <c r="Q200" s="99">
        <v>7</v>
      </c>
      <c r="R200" s="39">
        <v>1.3071428571428569</v>
      </c>
      <c r="S200" s="99">
        <v>8</v>
      </c>
      <c r="T200" s="39">
        <v>1.3071428571428569</v>
      </c>
      <c r="U200" s="26">
        <v>9</v>
      </c>
      <c r="V200" s="99">
        <f t="shared" si="22"/>
        <v>-1</v>
      </c>
      <c r="W200" s="152">
        <f t="shared" si="23"/>
        <v>-0.1111111111111111</v>
      </c>
      <c r="Y200" s="36" t="s">
        <v>257</v>
      </c>
      <c r="Z200" s="33" t="s">
        <v>258</v>
      </c>
      <c r="AA200" s="39">
        <v>1.3071428571428569</v>
      </c>
      <c r="AB200" s="99">
        <v>10</v>
      </c>
      <c r="AC200" s="39">
        <v>1.3071428571428569</v>
      </c>
      <c r="AD200" s="99">
        <v>7</v>
      </c>
      <c r="AE200" s="39">
        <v>1.3071428571428569</v>
      </c>
      <c r="AF200" s="99">
        <v>8</v>
      </c>
      <c r="AG200" s="39">
        <v>1.3071428571428569</v>
      </c>
      <c r="AH200" s="26">
        <v>9</v>
      </c>
      <c r="AI200" s="39">
        <v>1.3071428571428569</v>
      </c>
      <c r="AJ200" s="26">
        <v>10</v>
      </c>
      <c r="AK200" s="39">
        <v>1.3071428571428569</v>
      </c>
      <c r="AL200" s="331">
        <v>9</v>
      </c>
      <c r="AM200" s="355">
        <v>1.3071428571428569</v>
      </c>
      <c r="AN200" s="26">
        <v>11</v>
      </c>
      <c r="AO200" s="39">
        <v>1.3071428571428569</v>
      </c>
      <c r="AP200" s="99">
        <v>10</v>
      </c>
      <c r="AQ200" s="335">
        <f t="shared" ref="AQ200:AQ223" si="24">+AN200-AP200</f>
        <v>1</v>
      </c>
      <c r="AR200" s="216">
        <f t="shared" ref="AR200:AR223" si="25">+AQ200/AN200</f>
        <v>9.0909090909090912E-2</v>
      </c>
      <c r="AT200" s="382" t="s">
        <v>257</v>
      </c>
      <c r="AU200" s="33" t="s">
        <v>258</v>
      </c>
      <c r="AV200" s="39">
        <v>1.3071428571428569</v>
      </c>
      <c r="AW200" s="99">
        <v>10</v>
      </c>
    </row>
    <row r="201" spans="1:49" x14ac:dyDescent="0.25">
      <c r="A201" s="47" t="s">
        <v>257</v>
      </c>
      <c r="B201" s="33" t="s">
        <v>259</v>
      </c>
      <c r="C201" s="29">
        <v>0</v>
      </c>
      <c r="D201" s="99">
        <v>83</v>
      </c>
      <c r="E201" s="29">
        <v>0</v>
      </c>
      <c r="F201" s="99">
        <v>86</v>
      </c>
      <c r="G201" s="29">
        <v>0</v>
      </c>
      <c r="H201" s="99">
        <v>85</v>
      </c>
      <c r="I201" s="99">
        <f t="shared" si="20"/>
        <v>1</v>
      </c>
      <c r="J201" s="152">
        <f t="shared" si="21"/>
        <v>1.1764705882352941E-2</v>
      </c>
      <c r="L201" s="47" t="s">
        <v>257</v>
      </c>
      <c r="M201" s="33" t="s">
        <v>259</v>
      </c>
      <c r="N201" s="29">
        <v>0</v>
      </c>
      <c r="O201" s="99">
        <v>83</v>
      </c>
      <c r="P201" s="29">
        <v>0</v>
      </c>
      <c r="Q201" s="99">
        <v>86</v>
      </c>
      <c r="R201" s="29">
        <v>0</v>
      </c>
      <c r="S201" s="99">
        <v>85</v>
      </c>
      <c r="T201" s="29">
        <v>0</v>
      </c>
      <c r="U201" s="26">
        <v>85</v>
      </c>
      <c r="V201" s="99">
        <f t="shared" si="22"/>
        <v>0</v>
      </c>
      <c r="W201" s="152">
        <f t="shared" si="23"/>
        <v>0</v>
      </c>
      <c r="Y201" s="36" t="s">
        <v>257</v>
      </c>
      <c r="Z201" s="33" t="s">
        <v>259</v>
      </c>
      <c r="AA201" s="29">
        <v>0</v>
      </c>
      <c r="AB201" s="99">
        <v>83</v>
      </c>
      <c r="AC201" s="29">
        <v>0</v>
      </c>
      <c r="AD201" s="99">
        <v>86</v>
      </c>
      <c r="AE201" s="29">
        <v>0</v>
      </c>
      <c r="AF201" s="99">
        <v>85</v>
      </c>
      <c r="AG201" s="29">
        <v>0</v>
      </c>
      <c r="AH201" s="26">
        <v>85</v>
      </c>
      <c r="AI201" s="29">
        <v>0</v>
      </c>
      <c r="AJ201" s="26">
        <v>88</v>
      </c>
      <c r="AK201" s="29">
        <v>0</v>
      </c>
      <c r="AL201" s="331">
        <v>91</v>
      </c>
      <c r="AM201" s="350">
        <v>0</v>
      </c>
      <c r="AN201" s="26">
        <v>89</v>
      </c>
      <c r="AO201" s="29">
        <v>0</v>
      </c>
      <c r="AP201" s="99">
        <v>90</v>
      </c>
      <c r="AQ201" s="335">
        <f t="shared" si="24"/>
        <v>-1</v>
      </c>
      <c r="AR201" s="216">
        <f t="shared" si="25"/>
        <v>-1.1235955056179775E-2</v>
      </c>
      <c r="AT201" s="382" t="s">
        <v>257</v>
      </c>
      <c r="AU201" s="33" t="s">
        <v>259</v>
      </c>
      <c r="AV201" s="29">
        <v>0</v>
      </c>
      <c r="AW201" s="99">
        <v>90</v>
      </c>
    </row>
    <row r="202" spans="1:49" x14ac:dyDescent="0.25">
      <c r="A202" s="47" t="s">
        <v>260</v>
      </c>
      <c r="B202" s="33" t="s">
        <v>320</v>
      </c>
      <c r="C202" s="39">
        <v>0.19449999999999967</v>
      </c>
      <c r="D202" s="99">
        <v>73</v>
      </c>
      <c r="E202" s="39">
        <v>0.19449999999999967</v>
      </c>
      <c r="F202" s="99">
        <v>76</v>
      </c>
      <c r="G202" s="39">
        <v>0.19449999999999967</v>
      </c>
      <c r="H202" s="99">
        <v>75</v>
      </c>
      <c r="I202" s="99">
        <f t="shared" si="20"/>
        <v>1</v>
      </c>
      <c r="J202" s="152">
        <f t="shared" si="21"/>
        <v>1.3333333333333334E-2</v>
      </c>
      <c r="L202" s="47" t="s">
        <v>260</v>
      </c>
      <c r="M202" s="33" t="s">
        <v>320</v>
      </c>
      <c r="N202" s="39">
        <v>0.19449999999999967</v>
      </c>
      <c r="O202" s="99">
        <v>73</v>
      </c>
      <c r="P202" s="39">
        <v>0.19449999999999967</v>
      </c>
      <c r="Q202" s="99">
        <v>76</v>
      </c>
      <c r="R202" s="39">
        <v>0.19449999999999967</v>
      </c>
      <c r="S202" s="99">
        <v>75</v>
      </c>
      <c r="T202" s="39">
        <v>0.19449999999999967</v>
      </c>
      <c r="U202" s="26">
        <v>74</v>
      </c>
      <c r="V202" s="99">
        <f t="shared" si="22"/>
        <v>1</v>
      </c>
      <c r="W202" s="152">
        <f t="shared" si="23"/>
        <v>1.3513513513513514E-2</v>
      </c>
      <c r="Y202" s="36" t="s">
        <v>260</v>
      </c>
      <c r="Z202" s="33" t="s">
        <v>320</v>
      </c>
      <c r="AA202" s="39">
        <v>0.19449999999999967</v>
      </c>
      <c r="AB202" s="99">
        <v>73</v>
      </c>
      <c r="AC202" s="39">
        <v>0.19449999999999967</v>
      </c>
      <c r="AD202" s="99">
        <v>76</v>
      </c>
      <c r="AE202" s="39">
        <v>0.19449999999999967</v>
      </c>
      <c r="AF202" s="99">
        <v>75</v>
      </c>
      <c r="AG202" s="39">
        <v>0.19449999999999967</v>
      </c>
      <c r="AH202" s="26">
        <v>74</v>
      </c>
      <c r="AI202" s="39">
        <v>0.19449999999999967</v>
      </c>
      <c r="AJ202" s="26">
        <v>77</v>
      </c>
      <c r="AK202" s="39">
        <v>0.19449999999999967</v>
      </c>
      <c r="AL202" s="331">
        <v>80</v>
      </c>
      <c r="AM202" s="355">
        <v>0.19449999999999967</v>
      </c>
      <c r="AN202" s="26">
        <v>77</v>
      </c>
      <c r="AO202" s="39">
        <v>0.19449999999999967</v>
      </c>
      <c r="AP202" s="99">
        <v>78</v>
      </c>
      <c r="AQ202" s="335">
        <f t="shared" si="24"/>
        <v>-1</v>
      </c>
      <c r="AR202" s="216">
        <f t="shared" si="25"/>
        <v>-1.2987012987012988E-2</v>
      </c>
      <c r="AT202" s="36" t="s">
        <v>260</v>
      </c>
      <c r="AU202" s="33" t="s">
        <v>320</v>
      </c>
      <c r="AV202" s="39">
        <v>0.19449999999999967</v>
      </c>
      <c r="AW202" s="99">
        <v>78</v>
      </c>
    </row>
    <row r="203" spans="1:49" x14ac:dyDescent="0.25">
      <c r="A203" s="32" t="s">
        <v>260</v>
      </c>
      <c r="B203" s="35" t="s">
        <v>340</v>
      </c>
      <c r="C203" s="39">
        <v>0</v>
      </c>
      <c r="D203" s="99">
        <v>83</v>
      </c>
      <c r="E203" s="39">
        <v>0</v>
      </c>
      <c r="F203" s="99">
        <v>86</v>
      </c>
      <c r="G203" s="39">
        <v>0</v>
      </c>
      <c r="H203" s="99">
        <v>85</v>
      </c>
      <c r="I203" s="99">
        <f t="shared" si="20"/>
        <v>1</v>
      </c>
      <c r="J203" s="152">
        <f t="shared" si="21"/>
        <v>1.1764705882352941E-2</v>
      </c>
      <c r="L203" s="32" t="s">
        <v>260</v>
      </c>
      <c r="M203" s="35" t="s">
        <v>340</v>
      </c>
      <c r="N203" s="39">
        <v>0</v>
      </c>
      <c r="O203" s="99">
        <v>83</v>
      </c>
      <c r="P203" s="39">
        <v>0</v>
      </c>
      <c r="Q203" s="99">
        <v>86</v>
      </c>
      <c r="R203" s="39">
        <v>0</v>
      </c>
      <c r="S203" s="99">
        <v>85</v>
      </c>
      <c r="T203" s="39">
        <v>0</v>
      </c>
      <c r="U203" s="26">
        <v>85</v>
      </c>
      <c r="V203" s="99">
        <f t="shared" si="22"/>
        <v>0</v>
      </c>
      <c r="W203" s="152">
        <f t="shared" si="23"/>
        <v>0</v>
      </c>
      <c r="Y203" s="46" t="s">
        <v>260</v>
      </c>
      <c r="Z203" s="35" t="s">
        <v>340</v>
      </c>
      <c r="AA203" s="39">
        <v>0</v>
      </c>
      <c r="AB203" s="99">
        <v>83</v>
      </c>
      <c r="AC203" s="39">
        <v>0</v>
      </c>
      <c r="AD203" s="99">
        <v>86</v>
      </c>
      <c r="AE203" s="39">
        <v>0</v>
      </c>
      <c r="AF203" s="99">
        <v>85</v>
      </c>
      <c r="AG203" s="39">
        <v>0</v>
      </c>
      <c r="AH203" s="26">
        <v>85</v>
      </c>
      <c r="AI203" s="39">
        <v>0</v>
      </c>
      <c r="AJ203" s="26">
        <v>88</v>
      </c>
      <c r="AK203" s="39">
        <v>0</v>
      </c>
      <c r="AL203" s="331">
        <v>91</v>
      </c>
      <c r="AM203" s="355">
        <v>0</v>
      </c>
      <c r="AN203" s="26">
        <v>89</v>
      </c>
      <c r="AO203" s="39">
        <v>0</v>
      </c>
      <c r="AP203" s="99">
        <v>90</v>
      </c>
      <c r="AQ203" s="335">
        <f t="shared" si="24"/>
        <v>-1</v>
      </c>
      <c r="AR203" s="216">
        <f t="shared" si="25"/>
        <v>-1.1235955056179775E-2</v>
      </c>
      <c r="AT203" s="46" t="s">
        <v>260</v>
      </c>
      <c r="AU203" s="35" t="s">
        <v>340</v>
      </c>
      <c r="AV203" s="39">
        <v>0</v>
      </c>
      <c r="AW203" s="99">
        <v>90</v>
      </c>
    </row>
    <row r="204" spans="1:49" x14ac:dyDescent="0.25">
      <c r="A204" s="36" t="s">
        <v>262</v>
      </c>
      <c r="B204" s="33" t="s">
        <v>263</v>
      </c>
      <c r="C204" s="52">
        <v>0.32222222222222108</v>
      </c>
      <c r="D204" s="49">
        <v>60</v>
      </c>
      <c r="E204" s="52">
        <v>0.32222222222222108</v>
      </c>
      <c r="F204" s="49">
        <v>63</v>
      </c>
      <c r="G204" s="52">
        <v>0.98890000000000011</v>
      </c>
      <c r="H204" s="49">
        <v>20</v>
      </c>
      <c r="I204" s="49">
        <f t="shared" si="20"/>
        <v>43</v>
      </c>
      <c r="J204" s="153">
        <f t="shared" si="21"/>
        <v>2.15</v>
      </c>
      <c r="L204" s="36" t="s">
        <v>262</v>
      </c>
      <c r="M204" s="33" t="s">
        <v>263</v>
      </c>
      <c r="N204" s="52">
        <v>0.32222222222222108</v>
      </c>
      <c r="O204" s="49">
        <v>60</v>
      </c>
      <c r="P204" s="52">
        <v>0.32222222222222108</v>
      </c>
      <c r="Q204" s="49">
        <v>63</v>
      </c>
      <c r="R204" s="52">
        <v>0.98890000000000011</v>
      </c>
      <c r="S204" s="49">
        <v>20</v>
      </c>
      <c r="T204" s="39">
        <v>0.98890000000000011</v>
      </c>
      <c r="U204" s="26">
        <v>20</v>
      </c>
      <c r="V204" s="99">
        <f t="shared" si="22"/>
        <v>0</v>
      </c>
      <c r="W204" s="152">
        <f t="shared" si="23"/>
        <v>0</v>
      </c>
      <c r="Y204" s="59" t="s">
        <v>262</v>
      </c>
      <c r="Z204" s="33" t="s">
        <v>263</v>
      </c>
      <c r="AA204" s="52">
        <v>0.32222222222222108</v>
      </c>
      <c r="AB204" s="49">
        <v>60</v>
      </c>
      <c r="AC204" s="52">
        <v>0.32222222222222108</v>
      </c>
      <c r="AD204" s="49">
        <v>63</v>
      </c>
      <c r="AE204" s="52">
        <v>0.98890000000000011</v>
      </c>
      <c r="AF204" s="49">
        <v>20</v>
      </c>
      <c r="AG204" s="39">
        <v>0.98890000000000011</v>
      </c>
      <c r="AH204" s="26">
        <v>20</v>
      </c>
      <c r="AI204" s="52">
        <v>0.76670000000000016</v>
      </c>
      <c r="AJ204" s="49">
        <v>27</v>
      </c>
      <c r="AK204" s="39">
        <v>0.76670000000000016</v>
      </c>
      <c r="AL204" s="331">
        <v>28</v>
      </c>
      <c r="AM204" s="355">
        <v>0.76670000000000016</v>
      </c>
      <c r="AN204" s="26">
        <v>28</v>
      </c>
      <c r="AO204" s="39">
        <v>0.76670000000000016</v>
      </c>
      <c r="AP204" s="99">
        <v>30</v>
      </c>
      <c r="AQ204" s="335">
        <f t="shared" si="24"/>
        <v>-2</v>
      </c>
      <c r="AR204" s="216">
        <f t="shared" si="25"/>
        <v>-7.1428571428571425E-2</v>
      </c>
      <c r="AT204" s="59" t="s">
        <v>262</v>
      </c>
      <c r="AU204" s="33" t="s">
        <v>263</v>
      </c>
      <c r="AV204" s="39">
        <v>0.76670000000000016</v>
      </c>
      <c r="AW204" s="99">
        <v>30</v>
      </c>
    </row>
    <row r="205" spans="1:49" x14ac:dyDescent="0.25">
      <c r="A205" s="84" t="s">
        <v>264</v>
      </c>
      <c r="B205" s="85" t="s">
        <v>93</v>
      </c>
      <c r="C205" s="39">
        <v>0.15000000000000036</v>
      </c>
      <c r="D205" s="99">
        <v>75</v>
      </c>
      <c r="E205" s="39">
        <v>0.15000000000000036</v>
      </c>
      <c r="F205" s="99">
        <v>78</v>
      </c>
      <c r="G205" s="39">
        <v>0.15000000000000036</v>
      </c>
      <c r="H205" s="99">
        <v>78</v>
      </c>
      <c r="I205" s="99">
        <f t="shared" si="20"/>
        <v>0</v>
      </c>
      <c r="J205" s="152">
        <f t="shared" si="21"/>
        <v>0</v>
      </c>
      <c r="L205" s="84" t="s">
        <v>264</v>
      </c>
      <c r="M205" s="85" t="s">
        <v>93</v>
      </c>
      <c r="N205" s="39">
        <v>0.15000000000000036</v>
      </c>
      <c r="O205" s="99">
        <v>75</v>
      </c>
      <c r="P205" s="39">
        <v>0.15000000000000036</v>
      </c>
      <c r="Q205" s="99">
        <v>78</v>
      </c>
      <c r="R205" s="39">
        <v>0.15000000000000036</v>
      </c>
      <c r="S205" s="99">
        <v>78</v>
      </c>
      <c r="T205" s="39">
        <v>0.15000000000000036</v>
      </c>
      <c r="U205" s="26">
        <v>77</v>
      </c>
      <c r="V205" s="99">
        <f t="shared" si="22"/>
        <v>1</v>
      </c>
      <c r="W205" s="152">
        <f t="shared" si="23"/>
        <v>1.2987012987012988E-2</v>
      </c>
      <c r="Y205" s="230" t="s">
        <v>264</v>
      </c>
      <c r="Z205" s="85" t="s">
        <v>93</v>
      </c>
      <c r="AA205" s="39">
        <v>0.15000000000000036</v>
      </c>
      <c r="AB205" s="99">
        <v>75</v>
      </c>
      <c r="AC205" s="39">
        <v>0.15000000000000036</v>
      </c>
      <c r="AD205" s="99">
        <v>78</v>
      </c>
      <c r="AE205" s="39">
        <v>0.15000000000000036</v>
      </c>
      <c r="AF205" s="99">
        <v>78</v>
      </c>
      <c r="AG205" s="39">
        <v>0.15000000000000036</v>
      </c>
      <c r="AH205" s="26">
        <v>77</v>
      </c>
      <c r="AI205" s="39">
        <v>0.15000000000000036</v>
      </c>
      <c r="AJ205" s="26">
        <v>79</v>
      </c>
      <c r="AK205" s="39">
        <v>0.15000000000000036</v>
      </c>
      <c r="AL205" s="331">
        <v>82</v>
      </c>
      <c r="AM205" s="355">
        <v>0.15000000000000036</v>
      </c>
      <c r="AN205" s="26">
        <v>80</v>
      </c>
      <c r="AO205" s="39">
        <v>0.15000000000000036</v>
      </c>
      <c r="AP205" s="99">
        <v>81</v>
      </c>
      <c r="AQ205" s="335">
        <f t="shared" si="24"/>
        <v>-1</v>
      </c>
      <c r="AR205" s="216">
        <f t="shared" si="25"/>
        <v>-1.2500000000000001E-2</v>
      </c>
      <c r="AT205" s="230" t="s">
        <v>264</v>
      </c>
      <c r="AU205" s="85" t="s">
        <v>93</v>
      </c>
      <c r="AV205" s="39">
        <v>0.15000000000000036</v>
      </c>
      <c r="AW205" s="99">
        <v>81</v>
      </c>
    </row>
    <row r="206" spans="1:49" x14ac:dyDescent="0.25">
      <c r="A206" s="86" t="s">
        <v>264</v>
      </c>
      <c r="B206" s="71" t="s">
        <v>144</v>
      </c>
      <c r="C206" s="39">
        <v>-3.3333333334439885E-5</v>
      </c>
      <c r="D206" s="99">
        <v>83</v>
      </c>
      <c r="E206" s="39">
        <v>-3.3333333334439885E-5</v>
      </c>
      <c r="F206" s="99">
        <v>86</v>
      </c>
      <c r="G206" s="39">
        <v>-3.3333333334439885E-5</v>
      </c>
      <c r="H206" s="99">
        <v>85</v>
      </c>
      <c r="I206" s="99">
        <f t="shared" si="20"/>
        <v>1</v>
      </c>
      <c r="J206" s="152">
        <f t="shared" si="21"/>
        <v>1.1764705882352941E-2</v>
      </c>
      <c r="L206" s="86" t="s">
        <v>264</v>
      </c>
      <c r="M206" s="71" t="s">
        <v>144</v>
      </c>
      <c r="N206" s="39">
        <v>-3.3333333334439885E-5</v>
      </c>
      <c r="O206" s="99">
        <v>83</v>
      </c>
      <c r="P206" s="39">
        <v>-3.3333333334439885E-5</v>
      </c>
      <c r="Q206" s="99">
        <v>86</v>
      </c>
      <c r="R206" s="39">
        <v>-3.3333333334439885E-5</v>
      </c>
      <c r="S206" s="99">
        <v>85</v>
      </c>
      <c r="T206" s="39">
        <v>-3.3333333334439885E-5</v>
      </c>
      <c r="U206" s="26">
        <v>85</v>
      </c>
      <c r="V206" s="99">
        <f t="shared" si="22"/>
        <v>0</v>
      </c>
      <c r="W206" s="152">
        <f t="shared" si="23"/>
        <v>0</v>
      </c>
      <c r="Y206" s="86" t="s">
        <v>264</v>
      </c>
      <c r="Z206" s="71" t="s">
        <v>144</v>
      </c>
      <c r="AA206" s="39">
        <v>-3.3333333334439885E-5</v>
      </c>
      <c r="AB206" s="99">
        <v>83</v>
      </c>
      <c r="AC206" s="39">
        <v>-3.3333333334439885E-5</v>
      </c>
      <c r="AD206" s="99">
        <v>86</v>
      </c>
      <c r="AE206" s="39">
        <v>-3.3333333334439885E-5</v>
      </c>
      <c r="AF206" s="99">
        <v>85</v>
      </c>
      <c r="AG206" s="39">
        <v>-3.3333333334439885E-5</v>
      </c>
      <c r="AH206" s="26">
        <v>85</v>
      </c>
      <c r="AI206" s="39">
        <v>-3.3333333334439885E-5</v>
      </c>
      <c r="AJ206" s="26">
        <v>88</v>
      </c>
      <c r="AK206" s="39">
        <v>-3.3333333334439885E-5</v>
      </c>
      <c r="AL206" s="331">
        <v>91</v>
      </c>
      <c r="AM206" s="355">
        <v>-3.3333333334439885E-5</v>
      </c>
      <c r="AN206" s="26">
        <v>89</v>
      </c>
      <c r="AO206" s="39">
        <v>-3.3333333334439885E-5</v>
      </c>
      <c r="AP206" s="99">
        <v>90</v>
      </c>
      <c r="AQ206" s="335">
        <f t="shared" si="24"/>
        <v>-1</v>
      </c>
      <c r="AR206" s="216">
        <f t="shared" si="25"/>
        <v>-1.1235955056179775E-2</v>
      </c>
      <c r="AT206" s="86" t="s">
        <v>264</v>
      </c>
      <c r="AU206" s="71" t="s">
        <v>144</v>
      </c>
      <c r="AV206" s="39">
        <v>-3.3333333334439885E-5</v>
      </c>
      <c r="AW206" s="99">
        <v>90</v>
      </c>
    </row>
    <row r="207" spans="1:49" x14ac:dyDescent="0.25">
      <c r="A207" s="46" t="s">
        <v>265</v>
      </c>
      <c r="B207" s="33" t="s">
        <v>266</v>
      </c>
      <c r="C207" s="29">
        <v>0.57142857142857117</v>
      </c>
      <c r="D207" s="99">
        <v>38</v>
      </c>
      <c r="E207" s="29">
        <v>0.57142857142857117</v>
      </c>
      <c r="F207" s="99">
        <v>38</v>
      </c>
      <c r="G207" s="29">
        <v>0.57142857142857117</v>
      </c>
      <c r="H207" s="99">
        <v>39</v>
      </c>
      <c r="I207" s="99">
        <f t="shared" si="20"/>
        <v>-1</v>
      </c>
      <c r="J207" s="152">
        <f t="shared" si="21"/>
        <v>-2.564102564102564E-2</v>
      </c>
      <c r="L207" s="46" t="s">
        <v>265</v>
      </c>
      <c r="M207" s="33" t="s">
        <v>266</v>
      </c>
      <c r="N207" s="29">
        <v>0.57142857142857117</v>
      </c>
      <c r="O207" s="99">
        <v>38</v>
      </c>
      <c r="P207" s="29">
        <v>0.57142857142857117</v>
      </c>
      <c r="Q207" s="99">
        <v>38</v>
      </c>
      <c r="R207" s="29">
        <v>0.57142857142857117</v>
      </c>
      <c r="S207" s="99">
        <v>39</v>
      </c>
      <c r="T207" s="29">
        <v>0.57142857142857117</v>
      </c>
      <c r="U207" s="26">
        <v>36</v>
      </c>
      <c r="V207" s="99">
        <f t="shared" si="22"/>
        <v>3</v>
      </c>
      <c r="W207" s="152">
        <f t="shared" si="23"/>
        <v>8.3333333333333329E-2</v>
      </c>
      <c r="Y207" s="62" t="s">
        <v>265</v>
      </c>
      <c r="Z207" s="33" t="s">
        <v>266</v>
      </c>
      <c r="AA207" s="29">
        <v>0.57142857142857117</v>
      </c>
      <c r="AB207" s="99">
        <v>38</v>
      </c>
      <c r="AC207" s="29">
        <v>0.57142857142857117</v>
      </c>
      <c r="AD207" s="99">
        <v>38</v>
      </c>
      <c r="AE207" s="29">
        <v>0.57142857142857117</v>
      </c>
      <c r="AF207" s="99">
        <v>39</v>
      </c>
      <c r="AG207" s="29">
        <v>0.57142857142857117</v>
      </c>
      <c r="AH207" s="26">
        <v>36</v>
      </c>
      <c r="AI207" s="29">
        <v>0.57142857142857117</v>
      </c>
      <c r="AJ207" s="26">
        <v>38</v>
      </c>
      <c r="AK207" s="29">
        <v>0.57142857142857117</v>
      </c>
      <c r="AL207" s="331">
        <v>37</v>
      </c>
      <c r="AM207" s="350">
        <v>0.57142857142857117</v>
      </c>
      <c r="AN207" s="26">
        <v>38</v>
      </c>
      <c r="AO207" s="29">
        <v>0.57142857142857117</v>
      </c>
      <c r="AP207" s="99">
        <v>39</v>
      </c>
      <c r="AQ207" s="335">
        <f t="shared" si="24"/>
        <v>-1</v>
      </c>
      <c r="AR207" s="216">
        <f t="shared" si="25"/>
        <v>-2.6315789473684209E-2</v>
      </c>
      <c r="AT207" s="231" t="s">
        <v>265</v>
      </c>
      <c r="AU207" s="33" t="s">
        <v>266</v>
      </c>
      <c r="AV207" s="29">
        <v>0.57142857142857117</v>
      </c>
      <c r="AW207" s="99">
        <v>39</v>
      </c>
    </row>
    <row r="208" spans="1:49" x14ac:dyDescent="0.25">
      <c r="A208" s="40" t="s">
        <v>441</v>
      </c>
      <c r="B208" s="33" t="s">
        <v>250</v>
      </c>
      <c r="C208" s="29"/>
      <c r="D208" s="99"/>
      <c r="E208" s="29"/>
      <c r="F208" s="99"/>
      <c r="G208" s="29"/>
      <c r="H208" s="99"/>
      <c r="I208" s="99"/>
      <c r="J208" s="152"/>
      <c r="L208" s="40" t="s">
        <v>423</v>
      </c>
      <c r="M208" s="33" t="s">
        <v>250</v>
      </c>
      <c r="N208" s="29"/>
      <c r="O208" s="99"/>
      <c r="P208" s="29"/>
      <c r="Q208" s="99"/>
      <c r="R208" s="29"/>
      <c r="S208" s="99"/>
      <c r="T208" s="29"/>
      <c r="U208" s="26"/>
      <c r="V208" s="99"/>
      <c r="W208" s="152"/>
      <c r="Y208" s="40" t="s">
        <v>423</v>
      </c>
      <c r="Z208" s="33" t="s">
        <v>250</v>
      </c>
      <c r="AA208" s="29"/>
      <c r="AB208" s="99"/>
      <c r="AC208" s="29"/>
      <c r="AD208" s="99"/>
      <c r="AE208" s="29"/>
      <c r="AF208" s="99"/>
      <c r="AG208" s="29"/>
      <c r="AH208" s="26"/>
      <c r="AI208" s="29"/>
      <c r="AJ208" s="26"/>
      <c r="AK208" s="69">
        <v>-0.66666666666666607</v>
      </c>
      <c r="AL208" s="333">
        <v>176</v>
      </c>
      <c r="AM208" s="52">
        <v>2.2222222220591448E-5</v>
      </c>
      <c r="AN208" s="49">
        <v>89</v>
      </c>
      <c r="AO208" s="39">
        <v>2.2222222220591448E-5</v>
      </c>
      <c r="AP208" s="99">
        <v>90</v>
      </c>
      <c r="AQ208" s="335">
        <f t="shared" si="24"/>
        <v>-1</v>
      </c>
      <c r="AR208" s="216">
        <f t="shared" si="25"/>
        <v>-1.1235955056179775E-2</v>
      </c>
      <c r="AT208" s="40" t="s">
        <v>441</v>
      </c>
      <c r="AU208" s="33" t="s">
        <v>250</v>
      </c>
      <c r="AV208" s="39">
        <v>2.2222222220591448E-5</v>
      </c>
      <c r="AW208" s="99">
        <v>90</v>
      </c>
    </row>
    <row r="209" spans="1:49" x14ac:dyDescent="0.25">
      <c r="A209" s="59" t="s">
        <v>447</v>
      </c>
      <c r="B209" s="35" t="s">
        <v>268</v>
      </c>
      <c r="C209" s="39">
        <v>-1</v>
      </c>
      <c r="D209" s="99">
        <v>165</v>
      </c>
      <c r="E209" s="39">
        <v>-1</v>
      </c>
      <c r="F209" s="99">
        <v>171</v>
      </c>
      <c r="G209" s="39">
        <v>-1</v>
      </c>
      <c r="H209" s="99">
        <v>181</v>
      </c>
      <c r="I209" s="99">
        <f t="shared" si="20"/>
        <v>-10</v>
      </c>
      <c r="J209" s="152">
        <f t="shared" si="21"/>
        <v>-5.5248618784530384E-2</v>
      </c>
      <c r="L209" s="59" t="s">
        <v>267</v>
      </c>
      <c r="M209" s="35" t="s">
        <v>268</v>
      </c>
      <c r="N209" s="39">
        <v>-1</v>
      </c>
      <c r="O209" s="99">
        <v>165</v>
      </c>
      <c r="P209" s="39">
        <v>-1</v>
      </c>
      <c r="Q209" s="99">
        <v>171</v>
      </c>
      <c r="R209" s="39">
        <v>-1</v>
      </c>
      <c r="S209" s="99">
        <v>181</v>
      </c>
      <c r="T209" s="39">
        <v>-1</v>
      </c>
      <c r="U209" s="26">
        <v>181</v>
      </c>
      <c r="V209" s="99">
        <f t="shared" si="22"/>
        <v>0</v>
      </c>
      <c r="W209" s="152">
        <f t="shared" si="23"/>
        <v>0</v>
      </c>
      <c r="Y209" s="40" t="s">
        <v>267</v>
      </c>
      <c r="Z209" s="35" t="s">
        <v>268</v>
      </c>
      <c r="AA209" s="39">
        <v>-1</v>
      </c>
      <c r="AB209" s="99">
        <v>165</v>
      </c>
      <c r="AC209" s="39">
        <v>-1</v>
      </c>
      <c r="AD209" s="99">
        <v>171</v>
      </c>
      <c r="AE209" s="39">
        <v>-1</v>
      </c>
      <c r="AF209" s="99">
        <v>181</v>
      </c>
      <c r="AG209" s="39">
        <v>-1</v>
      </c>
      <c r="AH209" s="26">
        <v>181</v>
      </c>
      <c r="AI209" s="39">
        <v>-1</v>
      </c>
      <c r="AJ209" s="26">
        <v>183</v>
      </c>
      <c r="AK209" s="39">
        <v>-1</v>
      </c>
      <c r="AL209" s="331">
        <v>187</v>
      </c>
      <c r="AM209" s="355">
        <v>-1</v>
      </c>
      <c r="AN209" s="26">
        <v>192</v>
      </c>
      <c r="AO209" s="39">
        <v>-1</v>
      </c>
      <c r="AP209" s="99">
        <v>197</v>
      </c>
      <c r="AQ209" s="335">
        <f t="shared" si="24"/>
        <v>-5</v>
      </c>
      <c r="AR209" s="216">
        <f t="shared" si="25"/>
        <v>-2.6041666666666668E-2</v>
      </c>
      <c r="AT209" s="40" t="s">
        <v>447</v>
      </c>
      <c r="AU209" s="35" t="s">
        <v>268</v>
      </c>
      <c r="AV209" s="39">
        <v>-1</v>
      </c>
      <c r="AW209" s="99">
        <v>197</v>
      </c>
    </row>
    <row r="210" spans="1:49" x14ac:dyDescent="0.25">
      <c r="A210" s="32" t="s">
        <v>269</v>
      </c>
      <c r="B210" s="33" t="s">
        <v>270</v>
      </c>
      <c r="C210" s="52">
        <v>-2.2111111111111104</v>
      </c>
      <c r="D210" s="49">
        <v>177</v>
      </c>
      <c r="E210" s="39">
        <v>-2.2111111111111104</v>
      </c>
      <c r="F210" s="99">
        <v>186</v>
      </c>
      <c r="G210" s="52">
        <v>-1.2111000000000001</v>
      </c>
      <c r="H210" s="49">
        <v>187</v>
      </c>
      <c r="I210" s="49">
        <f t="shared" si="20"/>
        <v>-1</v>
      </c>
      <c r="J210" s="153">
        <f t="shared" si="21"/>
        <v>-5.3475935828877002E-3</v>
      </c>
      <c r="L210" s="32" t="s">
        <v>269</v>
      </c>
      <c r="M210" s="33" t="s">
        <v>270</v>
      </c>
      <c r="N210" s="52">
        <v>-2.2111111111111104</v>
      </c>
      <c r="O210" s="49">
        <v>177</v>
      </c>
      <c r="P210" s="39">
        <v>-2.2111111111111104</v>
      </c>
      <c r="Q210" s="99">
        <v>186</v>
      </c>
      <c r="R210" s="52">
        <v>-1.2111000000000001</v>
      </c>
      <c r="S210" s="49">
        <v>187</v>
      </c>
      <c r="T210" s="39">
        <v>-1.2111000000000001</v>
      </c>
      <c r="U210" s="26">
        <v>187</v>
      </c>
      <c r="V210" s="99">
        <f t="shared" si="22"/>
        <v>0</v>
      </c>
      <c r="W210" s="152">
        <f t="shared" si="23"/>
        <v>0</v>
      </c>
      <c r="Y210" s="46" t="s">
        <v>269</v>
      </c>
      <c r="Z210" s="33" t="s">
        <v>270</v>
      </c>
      <c r="AA210" s="52">
        <v>-2.2111111111111104</v>
      </c>
      <c r="AB210" s="49">
        <v>177</v>
      </c>
      <c r="AC210" s="39">
        <v>-2.2111111111111104</v>
      </c>
      <c r="AD210" s="99">
        <v>186</v>
      </c>
      <c r="AE210" s="52">
        <v>-1.2111000000000001</v>
      </c>
      <c r="AF210" s="49">
        <v>187</v>
      </c>
      <c r="AG210" s="39">
        <v>-1.2111000000000001</v>
      </c>
      <c r="AH210" s="26">
        <v>187</v>
      </c>
      <c r="AI210" s="39">
        <v>-1.2111000000000001</v>
      </c>
      <c r="AJ210" s="26">
        <v>189</v>
      </c>
      <c r="AK210" s="39">
        <v>-1.2111000000000001</v>
      </c>
      <c r="AL210" s="331">
        <v>193</v>
      </c>
      <c r="AM210" s="355">
        <v>-1.2111000000000001</v>
      </c>
      <c r="AN210" s="26">
        <v>198</v>
      </c>
      <c r="AO210" s="39">
        <v>-1.2111000000000001</v>
      </c>
      <c r="AP210" s="99">
        <v>204</v>
      </c>
      <c r="AQ210" s="335">
        <f t="shared" si="24"/>
        <v>-6</v>
      </c>
      <c r="AR210" s="216">
        <f t="shared" si="25"/>
        <v>-3.0303030303030304E-2</v>
      </c>
      <c r="AT210" s="46" t="s">
        <v>269</v>
      </c>
      <c r="AU210" s="33" t="s">
        <v>270</v>
      </c>
      <c r="AV210" s="39">
        <v>-1.2111000000000001</v>
      </c>
      <c r="AW210" s="99">
        <v>204</v>
      </c>
    </row>
    <row r="211" spans="1:49" x14ac:dyDescent="0.25">
      <c r="A211" s="40" t="s">
        <v>341</v>
      </c>
      <c r="B211" s="33" t="s">
        <v>132</v>
      </c>
      <c r="C211" s="69">
        <v>-0.59999999999999964</v>
      </c>
      <c r="D211" s="49">
        <v>153</v>
      </c>
      <c r="E211" s="29">
        <v>-0.59999999999999964</v>
      </c>
      <c r="F211" s="99">
        <v>161</v>
      </c>
      <c r="G211" s="29">
        <v>-0.59999999999999964</v>
      </c>
      <c r="H211" s="99">
        <v>167</v>
      </c>
      <c r="I211" s="99">
        <f t="shared" si="20"/>
        <v>-6</v>
      </c>
      <c r="J211" s="152">
        <f t="shared" si="21"/>
        <v>-3.5928143712574849E-2</v>
      </c>
      <c r="L211" s="40" t="s">
        <v>341</v>
      </c>
      <c r="M211" s="33" t="s">
        <v>132</v>
      </c>
      <c r="N211" s="69">
        <v>-0.59999999999999964</v>
      </c>
      <c r="O211" s="49">
        <v>153</v>
      </c>
      <c r="P211" s="29">
        <v>-0.59999999999999964</v>
      </c>
      <c r="Q211" s="99">
        <v>161</v>
      </c>
      <c r="R211" s="29">
        <v>-0.59999999999999964</v>
      </c>
      <c r="S211" s="99">
        <v>167</v>
      </c>
      <c r="T211" s="29">
        <v>-0.59999999999999964</v>
      </c>
      <c r="U211" s="26">
        <v>167</v>
      </c>
      <c r="V211" s="99">
        <f t="shared" si="22"/>
        <v>0</v>
      </c>
      <c r="W211" s="152">
        <f t="shared" si="23"/>
        <v>0</v>
      </c>
      <c r="Y211" s="34" t="s">
        <v>341</v>
      </c>
      <c r="Z211" s="33" t="s">
        <v>132</v>
      </c>
      <c r="AA211" s="69">
        <v>-0.59999999999999964</v>
      </c>
      <c r="AB211" s="49">
        <v>153</v>
      </c>
      <c r="AC211" s="29">
        <v>-0.59999999999999964</v>
      </c>
      <c r="AD211" s="99">
        <v>161</v>
      </c>
      <c r="AE211" s="29">
        <v>-0.59999999999999964</v>
      </c>
      <c r="AF211" s="99">
        <v>167</v>
      </c>
      <c r="AG211" s="29">
        <v>-0.59999999999999964</v>
      </c>
      <c r="AH211" s="26">
        <v>167</v>
      </c>
      <c r="AI211" s="29">
        <v>-0.59999999999999964</v>
      </c>
      <c r="AJ211" s="26">
        <v>168</v>
      </c>
      <c r="AK211" s="29">
        <v>-0.59999999999999964</v>
      </c>
      <c r="AL211" s="331">
        <v>173</v>
      </c>
      <c r="AM211" s="350">
        <v>-0.59999999999999964</v>
      </c>
      <c r="AN211" s="26">
        <v>179</v>
      </c>
      <c r="AO211" s="29">
        <v>-0.59999999999999964</v>
      </c>
      <c r="AP211" s="99">
        <v>183</v>
      </c>
      <c r="AQ211" s="335">
        <f t="shared" si="24"/>
        <v>-4</v>
      </c>
      <c r="AR211" s="216">
        <f t="shared" si="25"/>
        <v>-2.23463687150838E-2</v>
      </c>
      <c r="AT211" s="34" t="s">
        <v>341</v>
      </c>
      <c r="AU211" s="33" t="s">
        <v>132</v>
      </c>
      <c r="AV211" s="29">
        <v>-0.59999999999999964</v>
      </c>
      <c r="AW211" s="99">
        <v>183</v>
      </c>
    </row>
    <row r="212" spans="1:49" x14ac:dyDescent="0.25">
      <c r="A212" s="36" t="s">
        <v>271</v>
      </c>
      <c r="B212" s="35" t="s">
        <v>272</v>
      </c>
      <c r="C212" s="29">
        <v>-0.25</v>
      </c>
      <c r="D212" s="99">
        <v>124</v>
      </c>
      <c r="E212" s="29">
        <v>-0.25</v>
      </c>
      <c r="F212" s="99">
        <v>130</v>
      </c>
      <c r="G212" s="29">
        <v>-0.25</v>
      </c>
      <c r="H212" s="99">
        <v>138</v>
      </c>
      <c r="I212" s="99">
        <f t="shared" si="20"/>
        <v>-8</v>
      </c>
      <c r="J212" s="152">
        <f t="shared" si="21"/>
        <v>-5.7971014492753624E-2</v>
      </c>
      <c r="L212" s="36" t="s">
        <v>271</v>
      </c>
      <c r="M212" s="35" t="s">
        <v>272</v>
      </c>
      <c r="N212" s="29">
        <v>-0.25</v>
      </c>
      <c r="O212" s="99">
        <v>124</v>
      </c>
      <c r="P212" s="29">
        <v>-0.25</v>
      </c>
      <c r="Q212" s="99">
        <v>130</v>
      </c>
      <c r="R212" s="29">
        <v>-0.25</v>
      </c>
      <c r="S212" s="99">
        <v>138</v>
      </c>
      <c r="T212" s="29">
        <v>-0.25</v>
      </c>
      <c r="U212" s="26">
        <v>138</v>
      </c>
      <c r="V212" s="99">
        <f t="shared" si="22"/>
        <v>0</v>
      </c>
      <c r="W212" s="152">
        <f t="shared" si="23"/>
        <v>0</v>
      </c>
      <c r="Y212" s="59" t="s">
        <v>271</v>
      </c>
      <c r="Z212" s="35" t="s">
        <v>272</v>
      </c>
      <c r="AA212" s="29">
        <v>-0.25</v>
      </c>
      <c r="AB212" s="99">
        <v>124</v>
      </c>
      <c r="AC212" s="29">
        <v>-0.25</v>
      </c>
      <c r="AD212" s="99">
        <v>130</v>
      </c>
      <c r="AE212" s="29">
        <v>-0.25</v>
      </c>
      <c r="AF212" s="99">
        <v>138</v>
      </c>
      <c r="AG212" s="29">
        <v>-0.25</v>
      </c>
      <c r="AH212" s="26">
        <v>138</v>
      </c>
      <c r="AI212" s="29">
        <v>-0.25</v>
      </c>
      <c r="AJ212" s="26">
        <v>139</v>
      </c>
      <c r="AK212" s="29">
        <v>-0.25</v>
      </c>
      <c r="AL212" s="331">
        <v>143</v>
      </c>
      <c r="AM212" s="350">
        <v>-0.25</v>
      </c>
      <c r="AN212" s="26">
        <v>148</v>
      </c>
      <c r="AO212" s="29">
        <v>-0.25</v>
      </c>
      <c r="AP212" s="99">
        <v>148</v>
      </c>
      <c r="AQ212" s="335">
        <f t="shared" si="24"/>
        <v>0</v>
      </c>
      <c r="AR212" s="216">
        <f t="shared" si="25"/>
        <v>0</v>
      </c>
      <c r="AT212" s="59" t="s">
        <v>271</v>
      </c>
      <c r="AU212" s="35" t="s">
        <v>272</v>
      </c>
      <c r="AV212" s="29">
        <v>-0.25</v>
      </c>
      <c r="AW212" s="99">
        <v>148</v>
      </c>
    </row>
    <row r="213" spans="1:49" x14ac:dyDescent="0.25">
      <c r="A213" s="36" t="s">
        <v>273</v>
      </c>
      <c r="B213" s="33" t="s">
        <v>195</v>
      </c>
      <c r="C213" s="39">
        <v>-0.58893333333333331</v>
      </c>
      <c r="D213" s="99">
        <v>152</v>
      </c>
      <c r="E213" s="39">
        <v>-0.58893333333333331</v>
      </c>
      <c r="F213" s="99">
        <v>160</v>
      </c>
      <c r="G213" s="39">
        <v>-0.58893333333333331</v>
      </c>
      <c r="H213" s="99">
        <v>166</v>
      </c>
      <c r="I213" s="99">
        <f t="shared" ref="I213:I250" si="26">+F213-H213</f>
        <v>-6</v>
      </c>
      <c r="J213" s="152">
        <f t="shared" ref="J213:J250" si="27">+I213/H213</f>
        <v>-3.614457831325301E-2</v>
      </c>
      <c r="L213" s="36" t="s">
        <v>273</v>
      </c>
      <c r="M213" s="33" t="s">
        <v>195</v>
      </c>
      <c r="N213" s="39">
        <v>-0.58893333333333331</v>
      </c>
      <c r="O213" s="99">
        <v>152</v>
      </c>
      <c r="P213" s="39">
        <v>-0.58893333333333331</v>
      </c>
      <c r="Q213" s="99">
        <v>160</v>
      </c>
      <c r="R213" s="39">
        <v>-0.58893333333333331</v>
      </c>
      <c r="S213" s="99">
        <v>166</v>
      </c>
      <c r="T213" s="39">
        <v>-0.58893333333333331</v>
      </c>
      <c r="U213" s="26">
        <v>166</v>
      </c>
      <c r="V213" s="99">
        <f t="shared" ref="V213:V250" si="28">+S213-U213</f>
        <v>0</v>
      </c>
      <c r="W213" s="152">
        <f t="shared" ref="W213:W250" si="29">+V213/U213</f>
        <v>0</v>
      </c>
      <c r="Y213" s="59" t="s">
        <v>273</v>
      </c>
      <c r="Z213" s="33" t="s">
        <v>195</v>
      </c>
      <c r="AA213" s="39">
        <v>-0.58893333333333331</v>
      </c>
      <c r="AB213" s="99">
        <v>152</v>
      </c>
      <c r="AC213" s="39">
        <v>-0.58893333333333331</v>
      </c>
      <c r="AD213" s="99">
        <v>160</v>
      </c>
      <c r="AE213" s="39">
        <v>-0.58893333333333331</v>
      </c>
      <c r="AF213" s="99">
        <v>166</v>
      </c>
      <c r="AG213" s="39">
        <v>-0.58893333333333331</v>
      </c>
      <c r="AH213" s="26">
        <v>166</v>
      </c>
      <c r="AI213" s="39">
        <v>-0.58893333333333331</v>
      </c>
      <c r="AJ213" s="26">
        <v>167</v>
      </c>
      <c r="AK213" s="39">
        <v>-0.58893333333333331</v>
      </c>
      <c r="AL213" s="331">
        <v>172</v>
      </c>
      <c r="AM213" s="355">
        <v>-0.58893333333333331</v>
      </c>
      <c r="AN213" s="26">
        <v>178</v>
      </c>
      <c r="AO213" s="39">
        <v>-0.58893333333333331</v>
      </c>
      <c r="AP213" s="99">
        <v>182</v>
      </c>
      <c r="AQ213" s="335">
        <f t="shared" si="24"/>
        <v>-4</v>
      </c>
      <c r="AR213" s="216">
        <f t="shared" si="25"/>
        <v>-2.247191011235955E-2</v>
      </c>
      <c r="AT213" s="59" t="s">
        <v>273</v>
      </c>
      <c r="AU213" s="33" t="s">
        <v>195</v>
      </c>
      <c r="AV213" s="39">
        <v>-0.58893333333333331</v>
      </c>
      <c r="AW213" s="99">
        <v>182</v>
      </c>
    </row>
    <row r="214" spans="1:49" x14ac:dyDescent="0.25">
      <c r="A214" s="66" t="s">
        <v>363</v>
      </c>
      <c r="B214" s="33" t="s">
        <v>364</v>
      </c>
      <c r="C214" s="39"/>
      <c r="D214" s="99"/>
      <c r="E214" s="69">
        <v>-0.33329999999999949</v>
      </c>
      <c r="F214" s="49">
        <v>133</v>
      </c>
      <c r="G214" s="29">
        <v>-0.33329999999999949</v>
      </c>
      <c r="H214" s="99">
        <v>142</v>
      </c>
      <c r="I214" s="99">
        <f t="shared" si="26"/>
        <v>-9</v>
      </c>
      <c r="J214" s="152">
        <f t="shared" si="27"/>
        <v>-6.3380281690140844E-2</v>
      </c>
      <c r="L214" s="66" t="s">
        <v>363</v>
      </c>
      <c r="M214" s="33" t="s">
        <v>364</v>
      </c>
      <c r="N214" s="39"/>
      <c r="O214" s="99"/>
      <c r="P214" s="69">
        <v>-0.33329999999999949</v>
      </c>
      <c r="Q214" s="49">
        <v>133</v>
      </c>
      <c r="R214" s="29">
        <v>-0.33329999999999949</v>
      </c>
      <c r="S214" s="99">
        <v>142</v>
      </c>
      <c r="T214" s="29">
        <v>-0.33329999999999949</v>
      </c>
      <c r="U214" s="26">
        <v>142</v>
      </c>
      <c r="V214" s="99">
        <f t="shared" si="28"/>
        <v>0</v>
      </c>
      <c r="W214" s="152">
        <f t="shared" si="29"/>
        <v>0</v>
      </c>
      <c r="Y214" s="57" t="s">
        <v>363</v>
      </c>
      <c r="Z214" s="33" t="s">
        <v>364</v>
      </c>
      <c r="AA214" s="39"/>
      <c r="AB214" s="99"/>
      <c r="AC214" s="69">
        <v>-0.33329999999999949</v>
      </c>
      <c r="AD214" s="49">
        <v>133</v>
      </c>
      <c r="AE214" s="29">
        <v>-0.33329999999999949</v>
      </c>
      <c r="AF214" s="99">
        <v>142</v>
      </c>
      <c r="AG214" s="29">
        <v>-0.33329999999999949</v>
      </c>
      <c r="AH214" s="26">
        <v>142</v>
      </c>
      <c r="AI214" s="29">
        <v>-0.33329999999999949</v>
      </c>
      <c r="AJ214" s="26">
        <v>143</v>
      </c>
      <c r="AK214" s="29">
        <v>-0.33329999999999949</v>
      </c>
      <c r="AL214" s="331">
        <v>150</v>
      </c>
      <c r="AM214" s="350">
        <v>-0.33329999999999949</v>
      </c>
      <c r="AN214" s="26">
        <v>155</v>
      </c>
      <c r="AO214" s="29">
        <v>-0.33329999999999949</v>
      </c>
      <c r="AP214" s="99">
        <v>155</v>
      </c>
      <c r="AQ214" s="335">
        <f t="shared" si="24"/>
        <v>0</v>
      </c>
      <c r="AR214" s="216">
        <f t="shared" si="25"/>
        <v>0</v>
      </c>
      <c r="AT214" s="57" t="s">
        <v>363</v>
      </c>
      <c r="AU214" s="33" t="s">
        <v>364</v>
      </c>
      <c r="AV214" s="29">
        <v>-0.33329999999999949</v>
      </c>
      <c r="AW214" s="99">
        <v>155</v>
      </c>
    </row>
    <row r="215" spans="1:49" x14ac:dyDescent="0.25">
      <c r="A215" s="32" t="s">
        <v>275</v>
      </c>
      <c r="B215" s="35" t="s">
        <v>276</v>
      </c>
      <c r="C215" s="39">
        <v>-0.27767777777777791</v>
      </c>
      <c r="D215" s="99">
        <v>125</v>
      </c>
      <c r="E215" s="39">
        <v>-0.27767777777777791</v>
      </c>
      <c r="F215" s="99">
        <v>131</v>
      </c>
      <c r="G215" s="39">
        <v>-0.27767777777777791</v>
      </c>
      <c r="H215" s="99">
        <v>139</v>
      </c>
      <c r="I215" s="99">
        <f t="shared" si="26"/>
        <v>-8</v>
      </c>
      <c r="J215" s="152">
        <f t="shared" si="27"/>
        <v>-5.7553956834532377E-2</v>
      </c>
      <c r="L215" s="32" t="s">
        <v>275</v>
      </c>
      <c r="M215" s="35" t="s">
        <v>276</v>
      </c>
      <c r="N215" s="39">
        <v>-0.27767777777777791</v>
      </c>
      <c r="O215" s="99">
        <v>125</v>
      </c>
      <c r="P215" s="39">
        <v>-0.27767777777777791</v>
      </c>
      <c r="Q215" s="99">
        <v>131</v>
      </c>
      <c r="R215" s="39">
        <v>-0.27767777777777791</v>
      </c>
      <c r="S215" s="99">
        <v>139</v>
      </c>
      <c r="T215" s="39">
        <v>-0.27767777777777791</v>
      </c>
      <c r="U215" s="26">
        <v>139</v>
      </c>
      <c r="V215" s="99">
        <f t="shared" si="28"/>
        <v>0</v>
      </c>
      <c r="W215" s="152">
        <f t="shared" si="29"/>
        <v>0</v>
      </c>
      <c r="Y215" s="46" t="s">
        <v>275</v>
      </c>
      <c r="Z215" s="35" t="s">
        <v>276</v>
      </c>
      <c r="AA215" s="39">
        <v>-0.27767777777777791</v>
      </c>
      <c r="AB215" s="99">
        <v>125</v>
      </c>
      <c r="AC215" s="39">
        <v>-0.27767777777777791</v>
      </c>
      <c r="AD215" s="99">
        <v>131</v>
      </c>
      <c r="AE215" s="39">
        <v>-0.27767777777777791</v>
      </c>
      <c r="AF215" s="99">
        <v>139</v>
      </c>
      <c r="AG215" s="39">
        <v>-0.27767777777777791</v>
      </c>
      <c r="AH215" s="26">
        <v>139</v>
      </c>
      <c r="AI215" s="39">
        <v>-0.27767777777777791</v>
      </c>
      <c r="AJ215" s="26">
        <v>140</v>
      </c>
      <c r="AK215" s="39">
        <v>-0.27767777777777791</v>
      </c>
      <c r="AL215" s="331">
        <v>146</v>
      </c>
      <c r="AM215" s="355">
        <v>-0.27767777777777791</v>
      </c>
      <c r="AN215" s="26">
        <v>151</v>
      </c>
      <c r="AO215" s="39">
        <v>-0.27767777777777791</v>
      </c>
      <c r="AP215" s="99">
        <v>151</v>
      </c>
      <c r="AQ215" s="335">
        <f t="shared" si="24"/>
        <v>0</v>
      </c>
      <c r="AR215" s="216">
        <f t="shared" si="25"/>
        <v>0</v>
      </c>
      <c r="AT215" s="46" t="s">
        <v>275</v>
      </c>
      <c r="AU215" s="35" t="s">
        <v>276</v>
      </c>
      <c r="AV215" s="39">
        <v>-0.27767777777777791</v>
      </c>
      <c r="AW215" s="99">
        <v>151</v>
      </c>
    </row>
    <row r="216" spans="1:49" x14ac:dyDescent="0.25">
      <c r="A216" s="57" t="s">
        <v>277</v>
      </c>
      <c r="B216" s="56" t="s">
        <v>278</v>
      </c>
      <c r="C216" s="52">
        <v>-1.7361111111111107</v>
      </c>
      <c r="D216" s="49">
        <v>173</v>
      </c>
      <c r="E216" s="39">
        <v>-1.7361111111111107</v>
      </c>
      <c r="F216" s="99">
        <v>182</v>
      </c>
      <c r="G216" s="39">
        <v>-1.7361111111111107</v>
      </c>
      <c r="H216" s="99">
        <v>192</v>
      </c>
      <c r="I216" s="99">
        <f t="shared" si="26"/>
        <v>-10</v>
      </c>
      <c r="J216" s="152">
        <f t="shared" si="27"/>
        <v>-5.2083333333333336E-2</v>
      </c>
      <c r="L216" s="57" t="s">
        <v>277</v>
      </c>
      <c r="M216" s="56" t="s">
        <v>278</v>
      </c>
      <c r="N216" s="52">
        <v>-1.7361111111111107</v>
      </c>
      <c r="O216" s="49">
        <v>173</v>
      </c>
      <c r="P216" s="39">
        <v>-1.7361111111111107</v>
      </c>
      <c r="Q216" s="99">
        <v>182</v>
      </c>
      <c r="R216" s="39">
        <v>-1.7361111111111107</v>
      </c>
      <c r="S216" s="99">
        <v>192</v>
      </c>
      <c r="T216" s="52">
        <v>-1.2361000000000004</v>
      </c>
      <c r="U216" s="49">
        <v>189</v>
      </c>
      <c r="V216" s="49">
        <f t="shared" si="28"/>
        <v>3</v>
      </c>
      <c r="W216" s="153">
        <f t="shared" si="29"/>
        <v>1.5873015873015872E-2</v>
      </c>
      <c r="Y216" s="48" t="s">
        <v>277</v>
      </c>
      <c r="Z216" s="56" t="s">
        <v>278</v>
      </c>
      <c r="AA216" s="52">
        <v>-1.7361111111111107</v>
      </c>
      <c r="AB216" s="49">
        <v>173</v>
      </c>
      <c r="AC216" s="39">
        <v>-1.7361111111111107</v>
      </c>
      <c r="AD216" s="99">
        <v>182</v>
      </c>
      <c r="AE216" s="39">
        <v>-1.7361111111111107</v>
      </c>
      <c r="AF216" s="99">
        <v>192</v>
      </c>
      <c r="AG216" s="52">
        <v>-1.2361000000000004</v>
      </c>
      <c r="AH216" s="49">
        <v>189</v>
      </c>
      <c r="AI216" s="39">
        <v>-1.2361000000000004</v>
      </c>
      <c r="AJ216" s="26">
        <v>191</v>
      </c>
      <c r="AK216" s="39">
        <v>-1.2361000000000004</v>
      </c>
      <c r="AL216" s="331">
        <v>195</v>
      </c>
      <c r="AM216" s="52">
        <v>-1.5361111111111114</v>
      </c>
      <c r="AN216" s="49">
        <v>202</v>
      </c>
      <c r="AO216" s="39">
        <v>-1.5361111111111114</v>
      </c>
      <c r="AP216" s="99">
        <v>207</v>
      </c>
      <c r="AQ216" s="335">
        <f t="shared" si="24"/>
        <v>-5</v>
      </c>
      <c r="AR216" s="216">
        <f t="shared" si="25"/>
        <v>-2.4752475247524754E-2</v>
      </c>
      <c r="AT216" s="48" t="s">
        <v>277</v>
      </c>
      <c r="AU216" s="56" t="s">
        <v>278</v>
      </c>
      <c r="AV216" s="39">
        <v>-1.5361111111111114</v>
      </c>
      <c r="AW216" s="99">
        <v>207</v>
      </c>
    </row>
    <row r="217" spans="1:49" x14ac:dyDescent="0.25">
      <c r="A217" s="40" t="s">
        <v>279</v>
      </c>
      <c r="B217" s="33" t="s">
        <v>22</v>
      </c>
      <c r="C217" s="39">
        <v>0.72555238095238117</v>
      </c>
      <c r="D217" s="99">
        <v>30</v>
      </c>
      <c r="E217" s="39">
        <v>0.72555238095238117</v>
      </c>
      <c r="F217" s="99">
        <v>30</v>
      </c>
      <c r="G217" s="39">
        <v>0.72555238095238117</v>
      </c>
      <c r="H217" s="99">
        <v>32</v>
      </c>
      <c r="I217" s="99">
        <f t="shared" si="26"/>
        <v>-2</v>
      </c>
      <c r="J217" s="152">
        <f t="shared" si="27"/>
        <v>-6.25E-2</v>
      </c>
      <c r="L217" s="40" t="s">
        <v>279</v>
      </c>
      <c r="M217" s="33" t="s">
        <v>22</v>
      </c>
      <c r="N217" s="39">
        <v>0.72555238095238117</v>
      </c>
      <c r="O217" s="99">
        <v>30</v>
      </c>
      <c r="P217" s="39">
        <v>0.72555238095238117</v>
      </c>
      <c r="Q217" s="99">
        <v>30</v>
      </c>
      <c r="R217" s="39">
        <v>0.72555238095238117</v>
      </c>
      <c r="S217" s="99">
        <v>32</v>
      </c>
      <c r="T217" s="39">
        <v>0.72555238095238117</v>
      </c>
      <c r="U217" s="26">
        <v>30</v>
      </c>
      <c r="V217" s="99">
        <f t="shared" si="28"/>
        <v>2</v>
      </c>
      <c r="W217" s="152">
        <f t="shared" si="29"/>
        <v>6.6666666666666666E-2</v>
      </c>
      <c r="Y217" s="34" t="s">
        <v>279</v>
      </c>
      <c r="Z217" s="33" t="s">
        <v>22</v>
      </c>
      <c r="AA217" s="39">
        <v>0.72555238095238117</v>
      </c>
      <c r="AB217" s="99">
        <v>30</v>
      </c>
      <c r="AC217" s="39">
        <v>0.72555238095238117</v>
      </c>
      <c r="AD217" s="99">
        <v>30</v>
      </c>
      <c r="AE217" s="39">
        <v>0.72555238095238117</v>
      </c>
      <c r="AF217" s="99">
        <v>32</v>
      </c>
      <c r="AG217" s="39">
        <v>0.72555238095238117</v>
      </c>
      <c r="AH217" s="26">
        <v>30</v>
      </c>
      <c r="AI217" s="39">
        <v>0.72555238095238117</v>
      </c>
      <c r="AJ217" s="26">
        <v>31</v>
      </c>
      <c r="AK217" s="39">
        <v>0.72555238095238117</v>
      </c>
      <c r="AL217" s="331">
        <v>32</v>
      </c>
      <c r="AM217" s="355">
        <v>0.72555238095238117</v>
      </c>
      <c r="AN217" s="26">
        <v>32</v>
      </c>
      <c r="AO217" s="52">
        <v>0.78904444444444444</v>
      </c>
      <c r="AP217" s="49">
        <v>28</v>
      </c>
      <c r="AQ217" s="336">
        <f t="shared" si="24"/>
        <v>4</v>
      </c>
      <c r="AR217" s="232">
        <f t="shared" si="25"/>
        <v>0.125</v>
      </c>
      <c r="AT217" s="57" t="s">
        <v>279</v>
      </c>
      <c r="AU217" s="33" t="s">
        <v>460</v>
      </c>
      <c r="AV217" s="52">
        <v>0.78904444444444444</v>
      </c>
      <c r="AW217" s="49">
        <v>28</v>
      </c>
    </row>
    <row r="218" spans="1:49" x14ac:dyDescent="0.25">
      <c r="A218" s="75" t="s">
        <v>279</v>
      </c>
      <c r="B218" s="35" t="s">
        <v>280</v>
      </c>
      <c r="C218" s="39">
        <v>-0.85711428571428705</v>
      </c>
      <c r="D218" s="99">
        <v>160</v>
      </c>
      <c r="E218" s="39">
        <v>-0.85711428571428705</v>
      </c>
      <c r="F218" s="99">
        <v>169</v>
      </c>
      <c r="G218" s="39">
        <v>-0.85711428571428705</v>
      </c>
      <c r="H218" s="99">
        <v>177</v>
      </c>
      <c r="I218" s="99">
        <f>+F218-H218</f>
        <v>-8</v>
      </c>
      <c r="J218" s="152">
        <f>+I218/H218</f>
        <v>-4.519774011299435E-2</v>
      </c>
      <c r="L218" s="75" t="s">
        <v>279</v>
      </c>
      <c r="M218" s="35" t="s">
        <v>280</v>
      </c>
      <c r="N218" s="39">
        <v>-0.85711428571428705</v>
      </c>
      <c r="O218" s="99">
        <v>160</v>
      </c>
      <c r="P218" s="39">
        <v>-0.85711428571428705</v>
      </c>
      <c r="Q218" s="99">
        <v>169</v>
      </c>
      <c r="R218" s="39">
        <v>-0.85711428571428705</v>
      </c>
      <c r="S218" s="99">
        <v>177</v>
      </c>
      <c r="T218" s="39">
        <v>-0.85711428571428705</v>
      </c>
      <c r="U218" s="26">
        <v>177</v>
      </c>
      <c r="V218" s="99">
        <f t="shared" ref="V218:V223" si="30">+S218-U218</f>
        <v>0</v>
      </c>
      <c r="W218" s="152">
        <f t="shared" ref="W218:W223" si="31">+V218/U218</f>
        <v>0</v>
      </c>
      <c r="Y218" s="66" t="s">
        <v>279</v>
      </c>
      <c r="Z218" s="35" t="s">
        <v>280</v>
      </c>
      <c r="AA218" s="39">
        <v>-0.85711428571428705</v>
      </c>
      <c r="AB218" s="99">
        <v>160</v>
      </c>
      <c r="AC218" s="39">
        <v>-0.85711428571428705</v>
      </c>
      <c r="AD218" s="99">
        <v>169</v>
      </c>
      <c r="AE218" s="39">
        <v>-0.85711428571428705</v>
      </c>
      <c r="AF218" s="99">
        <v>177</v>
      </c>
      <c r="AG218" s="39">
        <v>-0.85711428571428705</v>
      </c>
      <c r="AH218" s="26">
        <v>177</v>
      </c>
      <c r="AI218" s="39">
        <v>-0.85711428571428705</v>
      </c>
      <c r="AJ218" s="26">
        <v>178</v>
      </c>
      <c r="AK218" s="39">
        <v>-0.85711428571428705</v>
      </c>
      <c r="AL218" s="331">
        <v>183</v>
      </c>
      <c r="AM218" s="355">
        <v>-0.85711428571428705</v>
      </c>
      <c r="AN218" s="26">
        <v>188</v>
      </c>
      <c r="AO218" s="39">
        <v>-0.85711428571428705</v>
      </c>
      <c r="AP218" s="99">
        <v>193</v>
      </c>
      <c r="AQ218" s="335">
        <f t="shared" si="24"/>
        <v>-5</v>
      </c>
      <c r="AR218" s="216">
        <f t="shared" si="25"/>
        <v>-2.6595744680851064E-2</v>
      </c>
      <c r="AT218" s="66" t="s">
        <v>279</v>
      </c>
      <c r="AU218" s="35" t="s">
        <v>280</v>
      </c>
      <c r="AV218" s="39">
        <v>-0.85711428571428705</v>
      </c>
      <c r="AW218" s="99">
        <v>193</v>
      </c>
    </row>
    <row r="219" spans="1:49" x14ac:dyDescent="0.25">
      <c r="A219" s="75" t="s">
        <v>281</v>
      </c>
      <c r="B219" s="33" t="s">
        <v>282</v>
      </c>
      <c r="C219" s="39">
        <v>1.5610999999999997</v>
      </c>
      <c r="D219" s="99">
        <v>4</v>
      </c>
      <c r="E219" s="39">
        <v>1.5610999999999997</v>
      </c>
      <c r="F219" s="99">
        <v>3</v>
      </c>
      <c r="G219" s="39">
        <v>1.5610999999999997</v>
      </c>
      <c r="H219" s="99">
        <v>2</v>
      </c>
      <c r="I219" s="99">
        <f>+F219-H219</f>
        <v>1</v>
      </c>
      <c r="J219" s="152">
        <f>+I219/H219</f>
        <v>0.5</v>
      </c>
      <c r="L219" s="75" t="s">
        <v>281</v>
      </c>
      <c r="M219" s="33" t="s">
        <v>282</v>
      </c>
      <c r="N219" s="39">
        <v>1.5610999999999997</v>
      </c>
      <c r="O219" s="99">
        <v>4</v>
      </c>
      <c r="P219" s="39">
        <v>1.5610999999999997</v>
      </c>
      <c r="Q219" s="99">
        <v>3</v>
      </c>
      <c r="R219" s="39">
        <v>1.5610999999999997</v>
      </c>
      <c r="S219" s="99">
        <v>2</v>
      </c>
      <c r="T219" s="39">
        <v>1.5610999999999997</v>
      </c>
      <c r="U219" s="26">
        <v>2</v>
      </c>
      <c r="V219" s="99">
        <f t="shared" si="30"/>
        <v>0</v>
      </c>
      <c r="W219" s="152">
        <f t="shared" si="31"/>
        <v>0</v>
      </c>
      <c r="Y219" s="66" t="s">
        <v>281</v>
      </c>
      <c r="Z219" s="33" t="s">
        <v>282</v>
      </c>
      <c r="AA219" s="39">
        <v>1.5610999999999997</v>
      </c>
      <c r="AB219" s="99">
        <v>4</v>
      </c>
      <c r="AC219" s="39">
        <v>1.5610999999999997</v>
      </c>
      <c r="AD219" s="99">
        <v>3</v>
      </c>
      <c r="AE219" s="39">
        <v>1.5610999999999997</v>
      </c>
      <c r="AF219" s="99">
        <v>2</v>
      </c>
      <c r="AG219" s="39">
        <v>1.5610999999999997</v>
      </c>
      <c r="AH219" s="26">
        <v>2</v>
      </c>
      <c r="AI219" s="52">
        <v>1.5610999999999997</v>
      </c>
      <c r="AJ219" s="26">
        <v>2</v>
      </c>
      <c r="AK219" s="39">
        <v>1.5610999999999997</v>
      </c>
      <c r="AL219" s="331">
        <v>2</v>
      </c>
      <c r="AM219" s="355">
        <v>1.5610999999999997</v>
      </c>
      <c r="AN219" s="26">
        <v>4</v>
      </c>
      <c r="AO219" s="39">
        <v>1.5610999999999997</v>
      </c>
      <c r="AP219" s="99">
        <v>4</v>
      </c>
      <c r="AQ219" s="335">
        <f t="shared" si="24"/>
        <v>0</v>
      </c>
      <c r="AR219" s="216">
        <f t="shared" si="25"/>
        <v>0</v>
      </c>
      <c r="AT219" s="66" t="s">
        <v>281</v>
      </c>
      <c r="AU219" s="33" t="s">
        <v>282</v>
      </c>
      <c r="AV219" s="39">
        <v>1.5610999999999997</v>
      </c>
      <c r="AW219" s="99">
        <v>4</v>
      </c>
    </row>
    <row r="220" spans="1:49" x14ac:dyDescent="0.25">
      <c r="A220" s="167" t="s">
        <v>403</v>
      </c>
      <c r="B220" s="33" t="s">
        <v>82</v>
      </c>
      <c r="C220" s="26"/>
      <c r="D220" s="124"/>
      <c r="E220" s="26"/>
      <c r="F220" s="124"/>
      <c r="G220" s="52">
        <v>0</v>
      </c>
      <c r="H220" s="49">
        <v>85</v>
      </c>
      <c r="I220" s="49"/>
      <c r="J220" s="153"/>
      <c r="L220" s="167" t="s">
        <v>403</v>
      </c>
      <c r="M220" s="33" t="s">
        <v>82</v>
      </c>
      <c r="N220" s="26"/>
      <c r="O220" s="124"/>
      <c r="P220" s="26"/>
      <c r="Q220" s="124"/>
      <c r="R220" s="52">
        <v>0</v>
      </c>
      <c r="S220" s="49">
        <v>85</v>
      </c>
      <c r="T220" s="39">
        <v>0</v>
      </c>
      <c r="U220" s="26">
        <v>85</v>
      </c>
      <c r="V220" s="99">
        <f t="shared" si="30"/>
        <v>0</v>
      </c>
      <c r="W220" s="152">
        <f t="shared" si="31"/>
        <v>0</v>
      </c>
      <c r="Y220" s="75" t="s">
        <v>403</v>
      </c>
      <c r="Z220" s="33" t="s">
        <v>82</v>
      </c>
      <c r="AA220" s="26"/>
      <c r="AB220" s="124"/>
      <c r="AC220" s="26"/>
      <c r="AD220" s="124"/>
      <c r="AE220" s="52">
        <v>0</v>
      </c>
      <c r="AF220" s="49">
        <v>85</v>
      </c>
      <c r="AG220" s="39">
        <v>0</v>
      </c>
      <c r="AH220" s="26">
        <v>85</v>
      </c>
      <c r="AI220" s="39">
        <v>0</v>
      </c>
      <c r="AJ220" s="26">
        <v>88</v>
      </c>
      <c r="AK220" s="39">
        <v>0</v>
      </c>
      <c r="AL220" s="331">
        <v>91</v>
      </c>
      <c r="AM220" s="69">
        <v>-0.16666666666666607</v>
      </c>
      <c r="AN220" s="49">
        <v>143</v>
      </c>
      <c r="AO220" s="29">
        <v>-0.16666666666666607</v>
      </c>
      <c r="AP220" s="99">
        <v>142</v>
      </c>
      <c r="AQ220" s="335">
        <f t="shared" si="24"/>
        <v>1</v>
      </c>
      <c r="AR220" s="216">
        <f t="shared" si="25"/>
        <v>6.993006993006993E-3</v>
      </c>
      <c r="AT220" s="75" t="s">
        <v>403</v>
      </c>
      <c r="AU220" s="33" t="s">
        <v>82</v>
      </c>
      <c r="AV220" s="29">
        <v>-0.16666666666666607</v>
      </c>
      <c r="AW220" s="99">
        <v>142</v>
      </c>
    </row>
    <row r="221" spans="1:49" x14ac:dyDescent="0.25">
      <c r="A221" s="62" t="s">
        <v>283</v>
      </c>
      <c r="B221" s="33" t="s">
        <v>284</v>
      </c>
      <c r="C221" s="29">
        <v>0</v>
      </c>
      <c r="D221" s="99">
        <v>83</v>
      </c>
      <c r="E221" s="29">
        <v>0</v>
      </c>
      <c r="F221" s="99">
        <v>86</v>
      </c>
      <c r="G221" s="29">
        <v>0</v>
      </c>
      <c r="H221" s="99">
        <v>85</v>
      </c>
      <c r="I221" s="99">
        <f>+F221-H221</f>
        <v>1</v>
      </c>
      <c r="J221" s="152">
        <f>+I221/H221</f>
        <v>1.1764705882352941E-2</v>
      </c>
      <c r="L221" s="62" t="s">
        <v>283</v>
      </c>
      <c r="M221" s="33" t="s">
        <v>284</v>
      </c>
      <c r="N221" s="29">
        <v>0</v>
      </c>
      <c r="O221" s="99">
        <v>83</v>
      </c>
      <c r="P221" s="29">
        <v>0</v>
      </c>
      <c r="Q221" s="99">
        <v>86</v>
      </c>
      <c r="R221" s="29">
        <v>0</v>
      </c>
      <c r="S221" s="99">
        <v>85</v>
      </c>
      <c r="T221" s="29">
        <v>0</v>
      </c>
      <c r="U221" s="26">
        <v>85</v>
      </c>
      <c r="V221" s="99">
        <f t="shared" si="30"/>
        <v>0</v>
      </c>
      <c r="W221" s="152">
        <f t="shared" si="31"/>
        <v>0</v>
      </c>
      <c r="Y221" s="62" t="s">
        <v>283</v>
      </c>
      <c r="Z221" s="33" t="s">
        <v>284</v>
      </c>
      <c r="AA221" s="29">
        <v>0</v>
      </c>
      <c r="AB221" s="99">
        <v>83</v>
      </c>
      <c r="AC221" s="29">
        <v>0</v>
      </c>
      <c r="AD221" s="99">
        <v>86</v>
      </c>
      <c r="AE221" s="29">
        <v>0</v>
      </c>
      <c r="AF221" s="99">
        <v>85</v>
      </c>
      <c r="AG221" s="29">
        <v>0</v>
      </c>
      <c r="AH221" s="26">
        <v>85</v>
      </c>
      <c r="AI221" s="29">
        <v>0</v>
      </c>
      <c r="AJ221" s="26">
        <v>88</v>
      </c>
      <c r="AK221" s="29">
        <v>0</v>
      </c>
      <c r="AL221" s="331">
        <v>91</v>
      </c>
      <c r="AM221" s="350">
        <v>0</v>
      </c>
      <c r="AN221" s="26">
        <v>89</v>
      </c>
      <c r="AO221" s="29">
        <v>0</v>
      </c>
      <c r="AP221" s="99">
        <v>90</v>
      </c>
      <c r="AQ221" s="335">
        <f t="shared" si="24"/>
        <v>-1</v>
      </c>
      <c r="AR221" s="216">
        <f t="shared" si="25"/>
        <v>-1.1235955056179775E-2</v>
      </c>
      <c r="AT221" s="62" t="s">
        <v>283</v>
      </c>
      <c r="AU221" s="33" t="s">
        <v>284</v>
      </c>
      <c r="AV221" s="29">
        <v>0</v>
      </c>
      <c r="AW221" s="99">
        <v>90</v>
      </c>
    </row>
    <row r="222" spans="1:49" x14ac:dyDescent="0.25">
      <c r="A222" s="34" t="s">
        <v>285</v>
      </c>
      <c r="B222" s="35" t="s">
        <v>286</v>
      </c>
      <c r="C222" s="39">
        <v>0</v>
      </c>
      <c r="D222" s="99">
        <v>83</v>
      </c>
      <c r="E222" s="39">
        <v>0</v>
      </c>
      <c r="F222" s="99">
        <v>86</v>
      </c>
      <c r="G222" s="39">
        <v>0</v>
      </c>
      <c r="H222" s="99">
        <v>85</v>
      </c>
      <c r="I222" s="99">
        <f>+F222-H222</f>
        <v>1</v>
      </c>
      <c r="J222" s="152">
        <f>+I222/H222</f>
        <v>1.1764705882352941E-2</v>
      </c>
      <c r="L222" s="34" t="s">
        <v>285</v>
      </c>
      <c r="M222" s="35" t="s">
        <v>286</v>
      </c>
      <c r="N222" s="39">
        <v>0</v>
      </c>
      <c r="O222" s="99">
        <v>83</v>
      </c>
      <c r="P222" s="39">
        <v>0</v>
      </c>
      <c r="Q222" s="99">
        <v>86</v>
      </c>
      <c r="R222" s="39">
        <v>0</v>
      </c>
      <c r="S222" s="99">
        <v>85</v>
      </c>
      <c r="T222" s="39">
        <v>0</v>
      </c>
      <c r="U222" s="26">
        <v>85</v>
      </c>
      <c r="V222" s="99">
        <f t="shared" si="30"/>
        <v>0</v>
      </c>
      <c r="W222" s="152">
        <f t="shared" si="31"/>
        <v>0</v>
      </c>
      <c r="Y222" s="32" t="s">
        <v>285</v>
      </c>
      <c r="Z222" s="35" t="s">
        <v>286</v>
      </c>
      <c r="AA222" s="39">
        <v>0</v>
      </c>
      <c r="AB222" s="99">
        <v>83</v>
      </c>
      <c r="AC222" s="39">
        <v>0</v>
      </c>
      <c r="AD222" s="99">
        <v>86</v>
      </c>
      <c r="AE222" s="39">
        <v>0</v>
      </c>
      <c r="AF222" s="99">
        <v>85</v>
      </c>
      <c r="AG222" s="39">
        <v>0</v>
      </c>
      <c r="AH222" s="26">
        <v>85</v>
      </c>
      <c r="AI222" s="39">
        <v>0</v>
      </c>
      <c r="AJ222" s="26">
        <v>88</v>
      </c>
      <c r="AK222" s="39">
        <v>0</v>
      </c>
      <c r="AL222" s="331">
        <v>91</v>
      </c>
      <c r="AM222" s="355">
        <v>0</v>
      </c>
      <c r="AN222" s="26">
        <v>89</v>
      </c>
      <c r="AO222" s="39">
        <v>0</v>
      </c>
      <c r="AP222" s="99">
        <v>90</v>
      </c>
      <c r="AQ222" s="335">
        <f t="shared" si="24"/>
        <v>-1</v>
      </c>
      <c r="AR222" s="216">
        <f t="shared" si="25"/>
        <v>-1.1235955056179775E-2</v>
      </c>
      <c r="AT222" s="32" t="s">
        <v>285</v>
      </c>
      <c r="AU222" s="35" t="s">
        <v>286</v>
      </c>
      <c r="AV222" s="39">
        <v>0</v>
      </c>
      <c r="AW222" s="99">
        <v>90</v>
      </c>
    </row>
    <row r="223" spans="1:49" ht="15.75" thickBot="1" x14ac:dyDescent="0.3">
      <c r="A223" s="59" t="s">
        <v>285</v>
      </c>
      <c r="B223" s="35" t="s">
        <v>287</v>
      </c>
      <c r="C223" s="270">
        <v>-1.402744444444445</v>
      </c>
      <c r="D223" s="146">
        <v>170</v>
      </c>
      <c r="E223" s="172">
        <v>-1.402744444444445</v>
      </c>
      <c r="F223" s="146">
        <v>179</v>
      </c>
      <c r="G223" s="52">
        <v>-1.1527000000000003</v>
      </c>
      <c r="H223" s="49">
        <v>186</v>
      </c>
      <c r="I223" s="49">
        <f>+F223-H223</f>
        <v>-7</v>
      </c>
      <c r="J223" s="153">
        <f>+I223/H223</f>
        <v>-3.7634408602150539E-2</v>
      </c>
      <c r="L223" s="59" t="s">
        <v>285</v>
      </c>
      <c r="M223" s="35" t="s">
        <v>287</v>
      </c>
      <c r="N223" s="270">
        <v>-1.402744444444445</v>
      </c>
      <c r="O223" s="146">
        <v>170</v>
      </c>
      <c r="P223" s="172">
        <v>-1.402744444444445</v>
      </c>
      <c r="Q223" s="146">
        <v>179</v>
      </c>
      <c r="R223" s="52">
        <v>-1.1527000000000003</v>
      </c>
      <c r="S223" s="49">
        <v>186</v>
      </c>
      <c r="T223" s="52">
        <v>-1.1527000000000003</v>
      </c>
      <c r="U223" s="49">
        <v>186</v>
      </c>
      <c r="V223" s="49">
        <f t="shared" si="30"/>
        <v>0</v>
      </c>
      <c r="W223" s="153">
        <f t="shared" si="31"/>
        <v>0</v>
      </c>
      <c r="Y223" s="40" t="s">
        <v>285</v>
      </c>
      <c r="Z223" s="35" t="s">
        <v>287</v>
      </c>
      <c r="AA223" s="270">
        <v>-1.402744444444445</v>
      </c>
      <c r="AB223" s="146">
        <v>170</v>
      </c>
      <c r="AC223" s="172">
        <v>-1.402744444444445</v>
      </c>
      <c r="AD223" s="146">
        <v>179</v>
      </c>
      <c r="AE223" s="52">
        <v>-1.1527000000000003</v>
      </c>
      <c r="AF223" s="49">
        <v>186</v>
      </c>
      <c r="AG223" s="52">
        <v>-1.1527000000000003</v>
      </c>
      <c r="AH223" s="49">
        <v>186</v>
      </c>
      <c r="AI223" s="39">
        <v>-1.1527000000000003</v>
      </c>
      <c r="AJ223" s="26">
        <v>188</v>
      </c>
      <c r="AK223" s="39">
        <v>-1.1527000000000003</v>
      </c>
      <c r="AL223" s="331">
        <v>192</v>
      </c>
      <c r="AM223" s="355">
        <v>-1.1527000000000003</v>
      </c>
      <c r="AN223" s="26">
        <v>197</v>
      </c>
      <c r="AO223" s="39">
        <v>-1.1527000000000003</v>
      </c>
      <c r="AP223" s="99">
        <v>203</v>
      </c>
      <c r="AQ223" s="335">
        <f t="shared" si="24"/>
        <v>-6</v>
      </c>
      <c r="AR223" s="216">
        <f t="shared" si="25"/>
        <v>-3.0456852791878174E-2</v>
      </c>
      <c r="AT223" s="40" t="s">
        <v>285</v>
      </c>
      <c r="AU223" s="35" t="s">
        <v>287</v>
      </c>
      <c r="AV223" s="39">
        <v>-1.1527000000000003</v>
      </c>
      <c r="AW223" s="99">
        <v>203</v>
      </c>
    </row>
    <row r="224" spans="1:49" x14ac:dyDescent="0.25">
      <c r="A224" s="251" t="s">
        <v>330</v>
      </c>
      <c r="B224" s="251"/>
      <c r="C224" s="252" t="s">
        <v>328</v>
      </c>
      <c r="D224" s="119" t="s">
        <v>328</v>
      </c>
      <c r="E224" s="252" t="s">
        <v>328</v>
      </c>
      <c r="F224" s="119" t="s">
        <v>328</v>
      </c>
      <c r="G224" s="252" t="s">
        <v>328</v>
      </c>
      <c r="H224" s="265" t="s">
        <v>328</v>
      </c>
      <c r="I224" s="150" t="s">
        <v>366</v>
      </c>
      <c r="J224" s="148" t="s">
        <v>368</v>
      </c>
      <c r="L224" s="251" t="s">
        <v>347</v>
      </c>
      <c r="M224" s="251"/>
      <c r="N224" s="252" t="s">
        <v>328</v>
      </c>
      <c r="O224" s="119" t="s">
        <v>328</v>
      </c>
      <c r="P224" s="252" t="s">
        <v>328</v>
      </c>
      <c r="Q224" s="119" t="s">
        <v>328</v>
      </c>
      <c r="R224" s="252" t="s">
        <v>328</v>
      </c>
      <c r="S224" s="119" t="s">
        <v>328</v>
      </c>
      <c r="T224" s="252" t="s">
        <v>328</v>
      </c>
      <c r="U224" s="265" t="s">
        <v>328</v>
      </c>
      <c r="V224" s="119" t="s">
        <v>366</v>
      </c>
      <c r="W224" s="119" t="s">
        <v>368</v>
      </c>
      <c r="Y224" s="251" t="s">
        <v>448</v>
      </c>
      <c r="Z224" s="251"/>
      <c r="AA224" s="252" t="s">
        <v>328</v>
      </c>
      <c r="AB224" s="119" t="s">
        <v>328</v>
      </c>
      <c r="AC224" s="252" t="s">
        <v>328</v>
      </c>
      <c r="AD224" s="119" t="s">
        <v>328</v>
      </c>
      <c r="AE224" s="252" t="s">
        <v>328</v>
      </c>
      <c r="AF224" s="119" t="s">
        <v>328</v>
      </c>
      <c r="AG224" s="252" t="s">
        <v>328</v>
      </c>
      <c r="AH224" s="119" t="s">
        <v>328</v>
      </c>
      <c r="AI224" s="252" t="s">
        <v>328</v>
      </c>
      <c r="AJ224" s="265" t="s">
        <v>328</v>
      </c>
      <c r="AK224" s="241" t="s">
        <v>328</v>
      </c>
      <c r="AL224" s="119" t="s">
        <v>328</v>
      </c>
      <c r="AM224" s="241" t="s">
        <v>328</v>
      </c>
      <c r="AN224" s="119" t="s">
        <v>328</v>
      </c>
      <c r="AO224" s="241" t="s">
        <v>328</v>
      </c>
      <c r="AP224" s="119" t="s">
        <v>328</v>
      </c>
      <c r="AQ224" s="119" t="s">
        <v>366</v>
      </c>
      <c r="AR224" s="310" t="s">
        <v>368</v>
      </c>
      <c r="AT224" s="251" t="s">
        <v>450</v>
      </c>
      <c r="AU224" s="251"/>
      <c r="AV224" s="241" t="s">
        <v>328</v>
      </c>
      <c r="AW224" s="119" t="s">
        <v>328</v>
      </c>
    </row>
    <row r="225" spans="1:49" x14ac:dyDescent="0.25">
      <c r="A225" s="251" t="s">
        <v>347</v>
      </c>
      <c r="B225" s="251"/>
      <c r="C225" s="272" t="s">
        <v>327</v>
      </c>
      <c r="D225" s="12" t="s">
        <v>327</v>
      </c>
      <c r="E225" s="272" t="s">
        <v>327</v>
      </c>
      <c r="F225" s="12" t="s">
        <v>327</v>
      </c>
      <c r="G225" s="272" t="s">
        <v>327</v>
      </c>
      <c r="H225" s="11" t="s">
        <v>327</v>
      </c>
      <c r="I225" s="151" t="s">
        <v>367</v>
      </c>
      <c r="J225" s="149" t="s">
        <v>367</v>
      </c>
      <c r="L225" s="251" t="s">
        <v>371</v>
      </c>
      <c r="M225" s="251"/>
      <c r="N225" s="272" t="s">
        <v>327</v>
      </c>
      <c r="O225" s="12" t="s">
        <v>327</v>
      </c>
      <c r="P225" s="272" t="s">
        <v>327</v>
      </c>
      <c r="Q225" s="12" t="s">
        <v>327</v>
      </c>
      <c r="R225" s="272" t="s">
        <v>327</v>
      </c>
      <c r="S225" s="12" t="s">
        <v>327</v>
      </c>
      <c r="T225" s="272" t="s">
        <v>327</v>
      </c>
      <c r="U225" s="11" t="s">
        <v>327</v>
      </c>
      <c r="V225" s="12" t="s">
        <v>367</v>
      </c>
      <c r="W225" s="12" t="s">
        <v>367</v>
      </c>
      <c r="Y225" s="251" t="s">
        <v>450</v>
      </c>
      <c r="Z225" s="251"/>
      <c r="AA225" s="272" t="s">
        <v>327</v>
      </c>
      <c r="AB225" s="12" t="s">
        <v>327</v>
      </c>
      <c r="AC225" s="272" t="s">
        <v>327</v>
      </c>
      <c r="AD225" s="12" t="s">
        <v>327</v>
      </c>
      <c r="AE225" s="272" t="s">
        <v>327</v>
      </c>
      <c r="AF225" s="12" t="s">
        <v>327</v>
      </c>
      <c r="AG225" s="272" t="s">
        <v>327</v>
      </c>
      <c r="AH225" s="12" t="s">
        <v>327</v>
      </c>
      <c r="AI225" s="272" t="s">
        <v>327</v>
      </c>
      <c r="AJ225" s="11" t="s">
        <v>327</v>
      </c>
      <c r="AK225" s="12" t="s">
        <v>327</v>
      </c>
      <c r="AL225" s="12" t="s">
        <v>327</v>
      </c>
      <c r="AM225" s="12" t="s">
        <v>327</v>
      </c>
      <c r="AN225" s="12" t="s">
        <v>327</v>
      </c>
      <c r="AO225" s="12" t="s">
        <v>327</v>
      </c>
      <c r="AP225" s="12" t="s">
        <v>327</v>
      </c>
      <c r="AQ225" s="12" t="s">
        <v>367</v>
      </c>
      <c r="AR225" s="12" t="s">
        <v>367</v>
      </c>
      <c r="AT225" s="312" t="s">
        <v>316</v>
      </c>
      <c r="AU225" s="251"/>
      <c r="AV225" s="12" t="s">
        <v>327</v>
      </c>
      <c r="AW225" s="12" t="s">
        <v>327</v>
      </c>
    </row>
    <row r="226" spans="1:49" x14ac:dyDescent="0.25">
      <c r="A226" s="251" t="s">
        <v>371</v>
      </c>
      <c r="B226" s="251"/>
      <c r="C226" s="272" t="s">
        <v>408</v>
      </c>
      <c r="D226" s="12" t="s">
        <v>323</v>
      </c>
      <c r="E226" s="272" t="s">
        <v>408</v>
      </c>
      <c r="F226" s="12" t="s">
        <v>323</v>
      </c>
      <c r="G226" s="272" t="s">
        <v>408</v>
      </c>
      <c r="H226" s="11" t="s">
        <v>323</v>
      </c>
      <c r="I226" s="151" t="s">
        <v>369</v>
      </c>
      <c r="J226" s="149" t="s">
        <v>369</v>
      </c>
      <c r="L226" s="251" t="s">
        <v>388</v>
      </c>
      <c r="M226" s="251"/>
      <c r="N226" s="272" t="s">
        <v>408</v>
      </c>
      <c r="O226" s="12" t="s">
        <v>323</v>
      </c>
      <c r="P226" s="272" t="s">
        <v>408</v>
      </c>
      <c r="Q226" s="12" t="s">
        <v>323</v>
      </c>
      <c r="R226" s="272" t="s">
        <v>408</v>
      </c>
      <c r="S226" s="12" t="s">
        <v>323</v>
      </c>
      <c r="T226" s="272" t="s">
        <v>408</v>
      </c>
      <c r="U226" s="11" t="s">
        <v>323</v>
      </c>
      <c r="V226" s="12" t="s">
        <v>369</v>
      </c>
      <c r="W226" s="12" t="s">
        <v>369</v>
      </c>
      <c r="Y226" s="386" t="s">
        <v>444</v>
      </c>
      <c r="Z226" s="251"/>
      <c r="AA226" s="272" t="s">
        <v>408</v>
      </c>
      <c r="AB226" s="12" t="s">
        <v>323</v>
      </c>
      <c r="AC226" s="272" t="s">
        <v>408</v>
      </c>
      <c r="AD226" s="12" t="s">
        <v>323</v>
      </c>
      <c r="AE226" s="272" t="s">
        <v>408</v>
      </c>
      <c r="AF226" s="12" t="s">
        <v>323</v>
      </c>
      <c r="AG226" s="272" t="s">
        <v>408</v>
      </c>
      <c r="AH226" s="12" t="s">
        <v>323</v>
      </c>
      <c r="AI226" s="272" t="s">
        <v>408</v>
      </c>
      <c r="AJ226" s="11" t="s">
        <v>323</v>
      </c>
      <c r="AK226" s="12" t="s">
        <v>416</v>
      </c>
      <c r="AL226" s="12" t="s">
        <v>323</v>
      </c>
      <c r="AM226" s="240" t="s">
        <v>408</v>
      </c>
      <c r="AN226" s="12" t="s">
        <v>323</v>
      </c>
      <c r="AO226" s="12" t="s">
        <v>416</v>
      </c>
      <c r="AP226" s="12" t="s">
        <v>323</v>
      </c>
      <c r="AQ226" s="12" t="s">
        <v>369</v>
      </c>
      <c r="AR226" s="12" t="s">
        <v>369</v>
      </c>
      <c r="AT226" s="386" t="s">
        <v>444</v>
      </c>
      <c r="AU226" s="251"/>
      <c r="AV226" s="12" t="s">
        <v>416</v>
      </c>
      <c r="AW226" s="12" t="s">
        <v>323</v>
      </c>
    </row>
    <row r="227" spans="1:49" x14ac:dyDescent="0.25">
      <c r="A227" s="251" t="s">
        <v>316</v>
      </c>
      <c r="B227" s="251"/>
      <c r="C227" s="273" t="s">
        <v>413</v>
      </c>
      <c r="D227" s="12" t="s">
        <v>321</v>
      </c>
      <c r="E227" s="273" t="s">
        <v>413</v>
      </c>
      <c r="F227" s="12" t="s">
        <v>321</v>
      </c>
      <c r="G227" s="273" t="s">
        <v>413</v>
      </c>
      <c r="H227" s="11" t="s">
        <v>321</v>
      </c>
      <c r="I227" s="309">
        <v>42679</v>
      </c>
      <c r="J227" s="254">
        <v>42679</v>
      </c>
      <c r="L227" s="251" t="s">
        <v>316</v>
      </c>
      <c r="M227" s="251"/>
      <c r="N227" s="273" t="s">
        <v>413</v>
      </c>
      <c r="O227" s="12" t="s">
        <v>321</v>
      </c>
      <c r="P227" s="273" t="s">
        <v>413</v>
      </c>
      <c r="Q227" s="12" t="s">
        <v>321</v>
      </c>
      <c r="R227" s="273" t="s">
        <v>413</v>
      </c>
      <c r="S227" s="12" t="s">
        <v>321</v>
      </c>
      <c r="T227" s="273" t="s">
        <v>413</v>
      </c>
      <c r="U227" s="11" t="s">
        <v>321</v>
      </c>
      <c r="V227" s="254">
        <v>42710</v>
      </c>
      <c r="W227" s="254">
        <v>42710</v>
      </c>
      <c r="Y227" s="386" t="s">
        <v>409</v>
      </c>
      <c r="Z227" s="251"/>
      <c r="AA227" s="273" t="s">
        <v>413</v>
      </c>
      <c r="AB227" s="12" t="s">
        <v>321</v>
      </c>
      <c r="AC227" s="273" t="s">
        <v>413</v>
      </c>
      <c r="AD227" s="12" t="s">
        <v>321</v>
      </c>
      <c r="AE227" s="273" t="s">
        <v>413</v>
      </c>
      <c r="AF227" s="12" t="s">
        <v>321</v>
      </c>
      <c r="AG227" s="273" t="s">
        <v>413</v>
      </c>
      <c r="AH227" s="12" t="s">
        <v>321</v>
      </c>
      <c r="AI227" s="273" t="s">
        <v>413</v>
      </c>
      <c r="AJ227" s="11" t="s">
        <v>321</v>
      </c>
      <c r="AK227" s="12" t="s">
        <v>409</v>
      </c>
      <c r="AL227" s="12" t="s">
        <v>321</v>
      </c>
      <c r="AM227" s="240" t="s">
        <v>409</v>
      </c>
      <c r="AN227" s="12" t="s">
        <v>321</v>
      </c>
      <c r="AO227" s="12" t="s">
        <v>409</v>
      </c>
      <c r="AP227" s="12" t="s">
        <v>321</v>
      </c>
      <c r="AQ227" s="254">
        <v>42815</v>
      </c>
      <c r="AR227" s="254">
        <v>42815</v>
      </c>
      <c r="AT227" s="386" t="s">
        <v>409</v>
      </c>
      <c r="AU227" s="251"/>
      <c r="AV227" s="12" t="s">
        <v>409</v>
      </c>
      <c r="AW227" s="12" t="s">
        <v>321</v>
      </c>
    </row>
    <row r="228" spans="1:49" ht="15.75" thickBot="1" x14ac:dyDescent="0.3">
      <c r="A228" s="274" t="s">
        <v>17</v>
      </c>
      <c r="B228" s="260" t="s">
        <v>18</v>
      </c>
      <c r="C228" s="109" t="s">
        <v>407</v>
      </c>
      <c r="D228" s="258">
        <v>42646</v>
      </c>
      <c r="E228" s="109" t="s">
        <v>407</v>
      </c>
      <c r="F228" s="258">
        <v>42679</v>
      </c>
      <c r="G228" s="109" t="s">
        <v>407</v>
      </c>
      <c r="H228" s="308">
        <v>42710</v>
      </c>
      <c r="I228" s="308">
        <v>42710</v>
      </c>
      <c r="J228" s="258">
        <v>42710</v>
      </c>
      <c r="L228" s="274" t="s">
        <v>17</v>
      </c>
      <c r="M228" s="260" t="s">
        <v>18</v>
      </c>
      <c r="N228" s="109" t="s">
        <v>407</v>
      </c>
      <c r="O228" s="258">
        <v>42646</v>
      </c>
      <c r="P228" s="109" t="s">
        <v>407</v>
      </c>
      <c r="Q228" s="258">
        <v>42679</v>
      </c>
      <c r="R228" s="109" t="s">
        <v>407</v>
      </c>
      <c r="S228" s="258">
        <v>42710</v>
      </c>
      <c r="T228" s="109" t="s">
        <v>407</v>
      </c>
      <c r="U228" s="308">
        <v>42741</v>
      </c>
      <c r="V228" s="258">
        <v>42741</v>
      </c>
      <c r="W228" s="258">
        <v>42741</v>
      </c>
      <c r="Y228" s="274" t="s">
        <v>17</v>
      </c>
      <c r="Z228" s="260" t="s">
        <v>18</v>
      </c>
      <c r="AA228" s="109" t="s">
        <v>407</v>
      </c>
      <c r="AB228" s="258">
        <v>42646</v>
      </c>
      <c r="AC228" s="109" t="s">
        <v>407</v>
      </c>
      <c r="AD228" s="258">
        <v>42679</v>
      </c>
      <c r="AE228" s="109" t="s">
        <v>407</v>
      </c>
      <c r="AF228" s="258">
        <v>42710</v>
      </c>
      <c r="AG228" s="109" t="s">
        <v>407</v>
      </c>
      <c r="AH228" s="258">
        <v>42741</v>
      </c>
      <c r="AI228" s="109" t="s">
        <v>407</v>
      </c>
      <c r="AJ228" s="308">
        <v>42763</v>
      </c>
      <c r="AK228" s="218" t="s">
        <v>407</v>
      </c>
      <c r="AL228" s="267">
        <v>42798</v>
      </c>
      <c r="AM228" s="218" t="s">
        <v>407</v>
      </c>
      <c r="AN228" s="267">
        <v>42815</v>
      </c>
      <c r="AO228" s="218" t="s">
        <v>453</v>
      </c>
      <c r="AP228" s="267">
        <v>42833</v>
      </c>
      <c r="AQ228" s="258">
        <v>42833</v>
      </c>
      <c r="AR228" s="258">
        <v>42833</v>
      </c>
      <c r="AT228" s="259" t="s">
        <v>17</v>
      </c>
      <c r="AU228" s="260" t="s">
        <v>18</v>
      </c>
      <c r="AV228" s="218" t="s">
        <v>453</v>
      </c>
      <c r="AW228" s="267">
        <v>42833</v>
      </c>
    </row>
    <row r="229" spans="1:49" x14ac:dyDescent="0.25">
      <c r="A229" s="46" t="s">
        <v>289</v>
      </c>
      <c r="B229" s="33" t="s">
        <v>98</v>
      </c>
      <c r="C229" s="39">
        <v>1.1428571428571432</v>
      </c>
      <c r="D229" s="99">
        <v>14</v>
      </c>
      <c r="E229" s="39">
        <v>1.1428571428571432</v>
      </c>
      <c r="F229" s="99">
        <v>15</v>
      </c>
      <c r="G229" s="39">
        <v>1.1428571428571432</v>
      </c>
      <c r="H229" s="99">
        <v>14</v>
      </c>
      <c r="I229" s="99">
        <f t="shared" si="26"/>
        <v>1</v>
      </c>
      <c r="J229" s="152">
        <f t="shared" si="27"/>
        <v>7.1428571428571425E-2</v>
      </c>
      <c r="L229" s="46" t="s">
        <v>289</v>
      </c>
      <c r="M229" s="33" t="s">
        <v>98</v>
      </c>
      <c r="N229" s="39">
        <v>1.1428571428571432</v>
      </c>
      <c r="O229" s="99">
        <v>14</v>
      </c>
      <c r="P229" s="39">
        <v>1.1428571428571432</v>
      </c>
      <c r="Q229" s="99">
        <v>15</v>
      </c>
      <c r="R229" s="39">
        <v>1.1428571428571432</v>
      </c>
      <c r="S229" s="99">
        <v>14</v>
      </c>
      <c r="T229" s="39">
        <v>1.1428571428571432</v>
      </c>
      <c r="U229" s="26">
        <v>14</v>
      </c>
      <c r="V229" s="99">
        <f t="shared" si="28"/>
        <v>0</v>
      </c>
      <c r="W229" s="152">
        <f t="shared" si="29"/>
        <v>0</v>
      </c>
      <c r="Y229" s="62" t="s">
        <v>289</v>
      </c>
      <c r="Z229" s="33" t="s">
        <v>98</v>
      </c>
      <c r="AA229" s="39">
        <v>1.1428571428571432</v>
      </c>
      <c r="AB229" s="99">
        <v>14</v>
      </c>
      <c r="AC229" s="39">
        <v>1.1428571428571432</v>
      </c>
      <c r="AD229" s="99">
        <v>15</v>
      </c>
      <c r="AE229" s="39">
        <v>1.1428571428571432</v>
      </c>
      <c r="AF229" s="99">
        <v>14</v>
      </c>
      <c r="AG229" s="39">
        <v>1.1428571428571432</v>
      </c>
      <c r="AH229" s="26">
        <v>14</v>
      </c>
      <c r="AI229" s="39">
        <v>1.1428571428571432</v>
      </c>
      <c r="AJ229" s="26">
        <v>15</v>
      </c>
      <c r="AK229" s="39">
        <v>1.1428571428571432</v>
      </c>
      <c r="AL229" s="331">
        <v>13</v>
      </c>
      <c r="AM229" s="355">
        <v>1.1428571428571432</v>
      </c>
      <c r="AN229" s="26">
        <v>15</v>
      </c>
      <c r="AO229" s="39">
        <v>1.1428571428571432</v>
      </c>
      <c r="AP229" s="99">
        <v>14</v>
      </c>
      <c r="AQ229" s="335">
        <f>+AN229-AP229</f>
        <v>1</v>
      </c>
      <c r="AR229" s="216">
        <f>+AQ229/AN229</f>
        <v>6.6666666666666666E-2</v>
      </c>
      <c r="AT229" s="62" t="s">
        <v>289</v>
      </c>
      <c r="AU229" s="33" t="s">
        <v>98</v>
      </c>
      <c r="AV229" s="39">
        <v>1.1428571428571432</v>
      </c>
      <c r="AW229" s="99">
        <v>14</v>
      </c>
    </row>
    <row r="230" spans="1:49" x14ac:dyDescent="0.25">
      <c r="A230" s="32" t="s">
        <v>290</v>
      </c>
      <c r="B230" s="33" t="s">
        <v>291</v>
      </c>
      <c r="C230" s="39">
        <v>-0.6333000000000002</v>
      </c>
      <c r="D230" s="99">
        <v>154</v>
      </c>
      <c r="E230" s="39">
        <v>-0.6333000000000002</v>
      </c>
      <c r="F230" s="99">
        <v>162</v>
      </c>
      <c r="G230" s="39">
        <v>-0.6333000000000002</v>
      </c>
      <c r="H230" s="99">
        <v>169</v>
      </c>
      <c r="I230" s="99">
        <f t="shared" si="26"/>
        <v>-7</v>
      </c>
      <c r="J230" s="152">
        <f t="shared" si="27"/>
        <v>-4.142011834319527E-2</v>
      </c>
      <c r="L230" s="32" t="s">
        <v>290</v>
      </c>
      <c r="M230" s="33" t="s">
        <v>291</v>
      </c>
      <c r="N230" s="39">
        <v>-0.6333000000000002</v>
      </c>
      <c r="O230" s="99">
        <v>154</v>
      </c>
      <c r="P230" s="39">
        <v>-0.6333000000000002</v>
      </c>
      <c r="Q230" s="99">
        <v>162</v>
      </c>
      <c r="R230" s="39">
        <v>-0.6333000000000002</v>
      </c>
      <c r="S230" s="99">
        <v>169</v>
      </c>
      <c r="T230" s="39">
        <v>-0.6333000000000002</v>
      </c>
      <c r="U230" s="26">
        <v>169</v>
      </c>
      <c r="V230" s="99">
        <f t="shared" si="28"/>
        <v>0</v>
      </c>
      <c r="W230" s="152">
        <f t="shared" si="29"/>
        <v>0</v>
      </c>
      <c r="Y230" s="46" t="s">
        <v>290</v>
      </c>
      <c r="Z230" s="33" t="s">
        <v>291</v>
      </c>
      <c r="AA230" s="39">
        <v>-0.6333000000000002</v>
      </c>
      <c r="AB230" s="99">
        <v>154</v>
      </c>
      <c r="AC230" s="39">
        <v>-0.6333000000000002</v>
      </c>
      <c r="AD230" s="99">
        <v>162</v>
      </c>
      <c r="AE230" s="39">
        <v>-0.6333000000000002</v>
      </c>
      <c r="AF230" s="99">
        <v>169</v>
      </c>
      <c r="AG230" s="39">
        <v>-0.6333000000000002</v>
      </c>
      <c r="AH230" s="26">
        <v>169</v>
      </c>
      <c r="AI230" s="39">
        <v>-0.6333000000000002</v>
      </c>
      <c r="AJ230" s="26">
        <v>169</v>
      </c>
      <c r="AK230" s="39">
        <v>-0.6333000000000002</v>
      </c>
      <c r="AL230" s="331">
        <v>174</v>
      </c>
      <c r="AM230" s="355">
        <v>-0.6333000000000002</v>
      </c>
      <c r="AN230" s="26">
        <v>180</v>
      </c>
      <c r="AO230" s="39">
        <v>-0.6333000000000002</v>
      </c>
      <c r="AP230" s="99">
        <v>184</v>
      </c>
      <c r="AQ230" s="335">
        <f>+AN230-AP230</f>
        <v>-4</v>
      </c>
      <c r="AR230" s="216">
        <f>+AQ230/AN230</f>
        <v>-2.2222222222222223E-2</v>
      </c>
      <c r="AT230" s="46" t="s">
        <v>290</v>
      </c>
      <c r="AU230" s="33" t="s">
        <v>291</v>
      </c>
      <c r="AV230" s="39">
        <v>-0.6333000000000002</v>
      </c>
      <c r="AW230" s="99">
        <v>184</v>
      </c>
    </row>
    <row r="231" spans="1:49" x14ac:dyDescent="0.25">
      <c r="A231" s="76" t="s">
        <v>461</v>
      </c>
      <c r="B231" s="35" t="s">
        <v>187</v>
      </c>
      <c r="C231" s="39"/>
      <c r="D231" s="99"/>
      <c r="E231" s="39"/>
      <c r="F231" s="99"/>
      <c r="G231" s="39"/>
      <c r="H231" s="99"/>
      <c r="I231" s="99"/>
      <c r="J231" s="152"/>
      <c r="L231" s="76" t="s">
        <v>461</v>
      </c>
      <c r="M231" s="35" t="s">
        <v>187</v>
      </c>
      <c r="N231" s="39"/>
      <c r="O231" s="99"/>
      <c r="P231" s="39"/>
      <c r="Q231" s="99"/>
      <c r="R231" s="39"/>
      <c r="S231" s="99"/>
      <c r="T231" s="39"/>
      <c r="U231" s="26"/>
      <c r="V231" s="99"/>
      <c r="W231" s="152"/>
      <c r="Y231" s="76" t="s">
        <v>461</v>
      </c>
      <c r="Z231" s="35" t="s">
        <v>187</v>
      </c>
      <c r="AA231" s="39"/>
      <c r="AB231" s="99"/>
      <c r="AC231" s="39"/>
      <c r="AD231" s="99"/>
      <c r="AE231" s="39"/>
      <c r="AF231" s="99"/>
      <c r="AG231" s="39"/>
      <c r="AH231" s="26"/>
      <c r="AI231" s="39"/>
      <c r="AJ231" s="26"/>
      <c r="AK231" s="39"/>
      <c r="AL231" s="331"/>
      <c r="AM231" s="355"/>
      <c r="AN231" s="26"/>
      <c r="AO231" s="69">
        <v>-0.16666666666666607</v>
      </c>
      <c r="AP231" s="49">
        <v>142</v>
      </c>
      <c r="AQ231" s="336"/>
      <c r="AR231" s="232"/>
      <c r="AT231" s="76" t="s">
        <v>461</v>
      </c>
      <c r="AU231" s="35" t="s">
        <v>187</v>
      </c>
      <c r="AV231" s="69">
        <v>-0.16666666666666607</v>
      </c>
      <c r="AW231" s="49">
        <v>142</v>
      </c>
    </row>
    <row r="232" spans="1:49" x14ac:dyDescent="0.25">
      <c r="A232" s="47" t="s">
        <v>462</v>
      </c>
      <c r="B232" s="35" t="s">
        <v>463</v>
      </c>
      <c r="C232" s="39"/>
      <c r="D232" s="99"/>
      <c r="E232" s="39"/>
      <c r="F232" s="99"/>
      <c r="G232" s="39"/>
      <c r="H232" s="99"/>
      <c r="I232" s="99"/>
      <c r="J232" s="152"/>
      <c r="L232" s="47" t="s">
        <v>462</v>
      </c>
      <c r="M232" s="35" t="s">
        <v>463</v>
      </c>
      <c r="N232" s="39"/>
      <c r="O232" s="99"/>
      <c r="P232" s="39"/>
      <c r="Q232" s="99"/>
      <c r="R232" s="39"/>
      <c r="S232" s="99"/>
      <c r="T232" s="39"/>
      <c r="U232" s="26"/>
      <c r="V232" s="99"/>
      <c r="W232" s="152"/>
      <c r="Y232" s="47" t="s">
        <v>462</v>
      </c>
      <c r="Z232" s="35" t="s">
        <v>463</v>
      </c>
      <c r="AA232" s="39"/>
      <c r="AB232" s="99"/>
      <c r="AC232" s="39"/>
      <c r="AD232" s="99"/>
      <c r="AE232" s="39"/>
      <c r="AF232" s="99"/>
      <c r="AG232" s="39"/>
      <c r="AH232" s="26"/>
      <c r="AI232" s="39"/>
      <c r="AJ232" s="26"/>
      <c r="AK232" s="39"/>
      <c r="AL232" s="331"/>
      <c r="AM232" s="355"/>
      <c r="AN232" s="26"/>
      <c r="AO232" s="69">
        <v>-1</v>
      </c>
      <c r="AP232" s="49">
        <v>197</v>
      </c>
      <c r="AQ232" s="336"/>
      <c r="AR232" s="232"/>
      <c r="AT232" s="47" t="s">
        <v>462</v>
      </c>
      <c r="AU232" s="35" t="s">
        <v>463</v>
      </c>
      <c r="AV232" s="69">
        <v>-1</v>
      </c>
      <c r="AW232" s="49">
        <v>197</v>
      </c>
    </row>
    <row r="233" spans="1:49" x14ac:dyDescent="0.25">
      <c r="A233" s="62" t="s">
        <v>292</v>
      </c>
      <c r="B233" s="33" t="s">
        <v>293</v>
      </c>
      <c r="C233" s="39">
        <v>-0.11111111111111072</v>
      </c>
      <c r="D233" s="99">
        <v>115</v>
      </c>
      <c r="E233" s="39">
        <v>-0.11111111111111072</v>
      </c>
      <c r="F233" s="99">
        <v>121</v>
      </c>
      <c r="G233" s="39">
        <v>-0.11111111111111072</v>
      </c>
      <c r="H233" s="99">
        <v>128</v>
      </c>
      <c r="I233" s="99">
        <f t="shared" si="26"/>
        <v>-7</v>
      </c>
      <c r="J233" s="152">
        <f t="shared" si="27"/>
        <v>-5.46875E-2</v>
      </c>
      <c r="L233" s="62" t="s">
        <v>292</v>
      </c>
      <c r="M233" s="33" t="s">
        <v>293</v>
      </c>
      <c r="N233" s="39">
        <v>-0.11111111111111072</v>
      </c>
      <c r="O233" s="99">
        <v>115</v>
      </c>
      <c r="P233" s="39">
        <v>-0.11111111111111072</v>
      </c>
      <c r="Q233" s="99">
        <v>121</v>
      </c>
      <c r="R233" s="39">
        <v>-0.11111111111111072</v>
      </c>
      <c r="S233" s="99">
        <v>128</v>
      </c>
      <c r="T233" s="39">
        <v>-0.11111111111111072</v>
      </c>
      <c r="U233" s="26">
        <v>128</v>
      </c>
      <c r="V233" s="99">
        <f t="shared" si="28"/>
        <v>0</v>
      </c>
      <c r="W233" s="152">
        <f t="shared" si="29"/>
        <v>0</v>
      </c>
      <c r="Y233" s="62" t="s">
        <v>292</v>
      </c>
      <c r="Z233" s="33" t="s">
        <v>293</v>
      </c>
      <c r="AA233" s="39">
        <v>-0.11111111111111072</v>
      </c>
      <c r="AB233" s="99">
        <v>115</v>
      </c>
      <c r="AC233" s="39">
        <v>-0.11111111111111072</v>
      </c>
      <c r="AD233" s="99">
        <v>121</v>
      </c>
      <c r="AE233" s="39">
        <v>-0.11111111111111072</v>
      </c>
      <c r="AF233" s="99">
        <v>128</v>
      </c>
      <c r="AG233" s="39">
        <v>-0.11111111111111072</v>
      </c>
      <c r="AH233" s="26">
        <v>128</v>
      </c>
      <c r="AI233" s="39">
        <v>-0.11111111111111072</v>
      </c>
      <c r="AJ233" s="26">
        <v>130</v>
      </c>
      <c r="AK233" s="39">
        <v>-0.11111111111111072</v>
      </c>
      <c r="AL233" s="331">
        <v>133</v>
      </c>
      <c r="AM233" s="355">
        <v>-0.11111111111111072</v>
      </c>
      <c r="AN233" s="26">
        <v>136</v>
      </c>
      <c r="AO233" s="39">
        <v>-0.11111111111111072</v>
      </c>
      <c r="AP233" s="99">
        <v>135</v>
      </c>
      <c r="AQ233" s="335">
        <f t="shared" ref="AQ233:AQ245" si="32">+AN233-AP233</f>
        <v>1</v>
      </c>
      <c r="AR233" s="216">
        <f t="shared" ref="AR233:AR245" si="33">+AQ233/AN233</f>
        <v>7.3529411764705881E-3</v>
      </c>
      <c r="AT233" s="62" t="s">
        <v>292</v>
      </c>
      <c r="AU233" s="33" t="s">
        <v>293</v>
      </c>
      <c r="AV233" s="39">
        <v>-0.11111111111111072</v>
      </c>
      <c r="AW233" s="99">
        <v>135</v>
      </c>
    </row>
    <row r="234" spans="1:49" x14ac:dyDescent="0.25">
      <c r="A234" s="36" t="s">
        <v>292</v>
      </c>
      <c r="B234" s="33" t="s">
        <v>294</v>
      </c>
      <c r="C234" s="29">
        <v>0.33333333333333304</v>
      </c>
      <c r="D234" s="99">
        <v>58</v>
      </c>
      <c r="E234" s="29">
        <v>0.33333333333333304</v>
      </c>
      <c r="F234" s="99">
        <v>56</v>
      </c>
      <c r="G234" s="29">
        <v>0.33333333333333304</v>
      </c>
      <c r="H234" s="99">
        <v>57</v>
      </c>
      <c r="I234" s="99">
        <f t="shared" si="26"/>
        <v>-1</v>
      </c>
      <c r="J234" s="152">
        <f t="shared" si="27"/>
        <v>-1.7543859649122806E-2</v>
      </c>
      <c r="L234" s="36" t="s">
        <v>292</v>
      </c>
      <c r="M234" s="33" t="s">
        <v>294</v>
      </c>
      <c r="N234" s="29">
        <v>0.33333333333333304</v>
      </c>
      <c r="O234" s="99">
        <v>58</v>
      </c>
      <c r="P234" s="29">
        <v>0.33333333333333304</v>
      </c>
      <c r="Q234" s="99">
        <v>56</v>
      </c>
      <c r="R234" s="29">
        <v>0.33333333333333304</v>
      </c>
      <c r="S234" s="99">
        <v>57</v>
      </c>
      <c r="T234" s="69">
        <v>0.14290000000000003</v>
      </c>
      <c r="U234" s="49">
        <v>78</v>
      </c>
      <c r="V234" s="49">
        <f t="shared" si="28"/>
        <v>-21</v>
      </c>
      <c r="W234" s="153">
        <f t="shared" si="29"/>
        <v>-0.26923076923076922</v>
      </c>
      <c r="Y234" s="36" t="s">
        <v>292</v>
      </c>
      <c r="Z234" s="33" t="s">
        <v>294</v>
      </c>
      <c r="AA234" s="29">
        <v>0.33333333333333304</v>
      </c>
      <c r="AB234" s="99">
        <v>58</v>
      </c>
      <c r="AC234" s="29">
        <v>0.33333333333333304</v>
      </c>
      <c r="AD234" s="99">
        <v>56</v>
      </c>
      <c r="AE234" s="29">
        <v>0.33333333333333304</v>
      </c>
      <c r="AF234" s="99">
        <v>57</v>
      </c>
      <c r="AG234" s="69">
        <v>0.14290000000000003</v>
      </c>
      <c r="AH234" s="49">
        <v>78</v>
      </c>
      <c r="AI234" s="29">
        <v>0.14290000000000003</v>
      </c>
      <c r="AJ234" s="26">
        <v>80</v>
      </c>
      <c r="AK234" s="29">
        <v>0.14290000000000003</v>
      </c>
      <c r="AL234" s="331">
        <v>83</v>
      </c>
      <c r="AM234" s="350">
        <v>0.14290000000000003</v>
      </c>
      <c r="AN234" s="26">
        <v>81</v>
      </c>
      <c r="AO234" s="29">
        <v>0.14290000000000003</v>
      </c>
      <c r="AP234" s="99">
        <v>82</v>
      </c>
      <c r="AQ234" s="335">
        <f t="shared" si="32"/>
        <v>-1</v>
      </c>
      <c r="AR234" s="216">
        <f t="shared" si="33"/>
        <v>-1.2345679012345678E-2</v>
      </c>
      <c r="AT234" s="36" t="s">
        <v>292</v>
      </c>
      <c r="AU234" s="33" t="s">
        <v>294</v>
      </c>
      <c r="AV234" s="29">
        <v>0.14290000000000003</v>
      </c>
      <c r="AW234" s="99">
        <v>82</v>
      </c>
    </row>
    <row r="235" spans="1:49" x14ac:dyDescent="0.25">
      <c r="A235" s="36" t="s">
        <v>295</v>
      </c>
      <c r="B235" s="33" t="s">
        <v>296</v>
      </c>
      <c r="C235" s="39">
        <v>-0.5</v>
      </c>
      <c r="D235" s="99">
        <v>142</v>
      </c>
      <c r="E235" s="39">
        <v>-0.5</v>
      </c>
      <c r="F235" s="99">
        <v>141</v>
      </c>
      <c r="G235" s="39">
        <v>-0.5</v>
      </c>
      <c r="H235" s="99">
        <v>148</v>
      </c>
      <c r="I235" s="99">
        <f t="shared" si="26"/>
        <v>-7</v>
      </c>
      <c r="J235" s="152">
        <f t="shared" si="27"/>
        <v>-4.72972972972973E-2</v>
      </c>
      <c r="L235" s="36" t="s">
        <v>295</v>
      </c>
      <c r="M235" s="33" t="s">
        <v>296</v>
      </c>
      <c r="N235" s="39">
        <v>-0.5</v>
      </c>
      <c r="O235" s="99">
        <v>142</v>
      </c>
      <c r="P235" s="39">
        <v>-0.5</v>
      </c>
      <c r="Q235" s="99">
        <v>141</v>
      </c>
      <c r="R235" s="39">
        <v>-0.5</v>
      </c>
      <c r="S235" s="99">
        <v>148</v>
      </c>
      <c r="T235" s="39">
        <v>-0.5</v>
      </c>
      <c r="U235" s="26">
        <v>148</v>
      </c>
      <c r="V235" s="99">
        <f t="shared" si="28"/>
        <v>0</v>
      </c>
      <c r="W235" s="152">
        <f t="shared" si="29"/>
        <v>0</v>
      </c>
      <c r="Y235" s="36" t="s">
        <v>295</v>
      </c>
      <c r="Z235" s="33" t="s">
        <v>296</v>
      </c>
      <c r="AA235" s="39">
        <v>-0.5</v>
      </c>
      <c r="AB235" s="99">
        <v>142</v>
      </c>
      <c r="AC235" s="39">
        <v>-0.5</v>
      </c>
      <c r="AD235" s="99">
        <v>141</v>
      </c>
      <c r="AE235" s="39">
        <v>-0.5</v>
      </c>
      <c r="AF235" s="99">
        <v>148</v>
      </c>
      <c r="AG235" s="39">
        <v>-0.5</v>
      </c>
      <c r="AH235" s="26">
        <v>148</v>
      </c>
      <c r="AI235" s="39">
        <v>-0.5</v>
      </c>
      <c r="AJ235" s="26">
        <v>147</v>
      </c>
      <c r="AK235" s="39">
        <v>-0.5</v>
      </c>
      <c r="AL235" s="331">
        <v>158</v>
      </c>
      <c r="AM235" s="355">
        <v>-0.5</v>
      </c>
      <c r="AN235" s="26">
        <v>158</v>
      </c>
      <c r="AO235" s="39">
        <v>-0.5</v>
      </c>
      <c r="AP235" s="99">
        <v>161</v>
      </c>
      <c r="AQ235" s="335">
        <f t="shared" si="32"/>
        <v>-3</v>
      </c>
      <c r="AR235" s="216">
        <f t="shared" si="33"/>
        <v>-1.8987341772151899E-2</v>
      </c>
      <c r="AT235" s="36" t="s">
        <v>295</v>
      </c>
      <c r="AU235" s="33" t="s">
        <v>296</v>
      </c>
      <c r="AV235" s="39">
        <v>-0.5</v>
      </c>
      <c r="AW235" s="99">
        <v>161</v>
      </c>
    </row>
    <row r="236" spans="1:49" x14ac:dyDescent="0.25">
      <c r="A236" s="65" t="s">
        <v>424</v>
      </c>
      <c r="B236" s="35" t="s">
        <v>425</v>
      </c>
      <c r="C236" s="39"/>
      <c r="D236" s="99"/>
      <c r="E236" s="39"/>
      <c r="F236" s="99"/>
      <c r="G236" s="39"/>
      <c r="H236" s="99"/>
      <c r="I236" s="99"/>
      <c r="J236" s="152"/>
      <c r="L236" s="65" t="s">
        <v>424</v>
      </c>
      <c r="M236" s="35" t="s">
        <v>425</v>
      </c>
      <c r="N236" s="39"/>
      <c r="O236" s="99"/>
      <c r="P236" s="39"/>
      <c r="Q236" s="99"/>
      <c r="R236" s="39"/>
      <c r="S236" s="99"/>
      <c r="T236" s="39"/>
      <c r="U236" s="26"/>
      <c r="V236" s="99"/>
      <c r="W236" s="152"/>
      <c r="Y236" s="65" t="s">
        <v>424</v>
      </c>
      <c r="Z236" s="35" t="s">
        <v>425</v>
      </c>
      <c r="AA236" s="39"/>
      <c r="AB236" s="99"/>
      <c r="AC236" s="39"/>
      <c r="AD236" s="99"/>
      <c r="AE236" s="39"/>
      <c r="AF236" s="99"/>
      <c r="AG236" s="39"/>
      <c r="AH236" s="26"/>
      <c r="AI236" s="39"/>
      <c r="AJ236" s="26"/>
      <c r="AK236" s="69">
        <v>-0.16666666666666607</v>
      </c>
      <c r="AL236" s="333">
        <v>139</v>
      </c>
      <c r="AM236" s="52">
        <v>0</v>
      </c>
      <c r="AN236" s="49">
        <v>89</v>
      </c>
      <c r="AO236" s="52">
        <v>-0.44444444444444464</v>
      </c>
      <c r="AP236" s="49">
        <v>159</v>
      </c>
      <c r="AQ236" s="336">
        <f t="shared" si="32"/>
        <v>-70</v>
      </c>
      <c r="AR236" s="232">
        <f t="shared" si="33"/>
        <v>-0.7865168539325843</v>
      </c>
      <c r="AT236" s="65" t="s">
        <v>424</v>
      </c>
      <c r="AU236" s="35" t="s">
        <v>425</v>
      </c>
      <c r="AV236" s="52">
        <v>-0.44444444444444464</v>
      </c>
      <c r="AW236" s="49">
        <v>159</v>
      </c>
    </row>
    <row r="237" spans="1:49" x14ac:dyDescent="0.25">
      <c r="A237" s="46" t="s">
        <v>297</v>
      </c>
      <c r="B237" s="35" t="s">
        <v>187</v>
      </c>
      <c r="C237" s="52">
        <v>-0.4999888888888897</v>
      </c>
      <c r="D237" s="49">
        <v>133</v>
      </c>
      <c r="E237" s="39">
        <v>-0.4999888888888897</v>
      </c>
      <c r="F237" s="99">
        <v>141</v>
      </c>
      <c r="G237" s="39">
        <v>-0.4999888888888897</v>
      </c>
      <c r="H237" s="99">
        <v>148</v>
      </c>
      <c r="I237" s="99">
        <f t="shared" si="26"/>
        <v>-7</v>
      </c>
      <c r="J237" s="152">
        <f t="shared" si="27"/>
        <v>-4.72972972972973E-2</v>
      </c>
      <c r="L237" s="46" t="s">
        <v>297</v>
      </c>
      <c r="M237" s="35" t="s">
        <v>187</v>
      </c>
      <c r="N237" s="52">
        <v>-0.4999888888888897</v>
      </c>
      <c r="O237" s="49">
        <v>133</v>
      </c>
      <c r="P237" s="39">
        <v>-0.4999888888888897</v>
      </c>
      <c r="Q237" s="99">
        <v>141</v>
      </c>
      <c r="R237" s="39">
        <v>-0.4999888888888897</v>
      </c>
      <c r="S237" s="99">
        <v>148</v>
      </c>
      <c r="T237" s="39">
        <v>-0.4999888888888897</v>
      </c>
      <c r="U237" s="26">
        <v>148</v>
      </c>
      <c r="V237" s="99">
        <f t="shared" si="28"/>
        <v>0</v>
      </c>
      <c r="W237" s="152">
        <f t="shared" si="29"/>
        <v>0</v>
      </c>
      <c r="Y237" s="46" t="s">
        <v>297</v>
      </c>
      <c r="Z237" s="35" t="s">
        <v>187</v>
      </c>
      <c r="AA237" s="52">
        <v>-0.4999888888888897</v>
      </c>
      <c r="AB237" s="49">
        <v>133</v>
      </c>
      <c r="AC237" s="39">
        <v>-0.4999888888888897</v>
      </c>
      <c r="AD237" s="99">
        <v>141</v>
      </c>
      <c r="AE237" s="39">
        <v>-0.4999888888888897</v>
      </c>
      <c r="AF237" s="99">
        <v>148</v>
      </c>
      <c r="AG237" s="39">
        <v>-0.4999888888888897</v>
      </c>
      <c r="AH237" s="26">
        <v>148</v>
      </c>
      <c r="AI237" s="39">
        <v>-0.4999888888888897</v>
      </c>
      <c r="AJ237" s="26">
        <v>147</v>
      </c>
      <c r="AK237" s="39">
        <v>-0.4999888888888897</v>
      </c>
      <c r="AL237" s="331">
        <v>153</v>
      </c>
      <c r="AM237" s="355">
        <v>-0.4999888888888897</v>
      </c>
      <c r="AN237" s="26">
        <v>158</v>
      </c>
      <c r="AO237" s="39">
        <v>-0.4999888888888897</v>
      </c>
      <c r="AP237" s="99">
        <v>161</v>
      </c>
      <c r="AQ237" s="335">
        <f t="shared" si="32"/>
        <v>-3</v>
      </c>
      <c r="AR237" s="216">
        <f t="shared" si="33"/>
        <v>-1.8987341772151899E-2</v>
      </c>
      <c r="AT237" s="46" t="s">
        <v>297</v>
      </c>
      <c r="AU237" s="35" t="s">
        <v>187</v>
      </c>
      <c r="AV237" s="39">
        <v>-0.4999888888888897</v>
      </c>
      <c r="AW237" s="99">
        <v>161</v>
      </c>
    </row>
    <row r="238" spans="1:49" x14ac:dyDescent="0.25">
      <c r="A238" s="40" t="s">
        <v>298</v>
      </c>
      <c r="B238" s="35" t="s">
        <v>299</v>
      </c>
      <c r="C238" s="39">
        <v>0.37103174603174605</v>
      </c>
      <c r="D238" s="99">
        <v>53</v>
      </c>
      <c r="E238" s="39">
        <v>0.37103174603174605</v>
      </c>
      <c r="F238" s="99">
        <v>54</v>
      </c>
      <c r="G238" s="39">
        <v>0.37103174603174605</v>
      </c>
      <c r="H238" s="99">
        <v>54</v>
      </c>
      <c r="I238" s="99">
        <f t="shared" si="26"/>
        <v>0</v>
      </c>
      <c r="J238" s="152">
        <f t="shared" si="27"/>
        <v>0</v>
      </c>
      <c r="L238" s="40" t="s">
        <v>298</v>
      </c>
      <c r="M238" s="35" t="s">
        <v>299</v>
      </c>
      <c r="N238" s="39">
        <v>0.37103174603174605</v>
      </c>
      <c r="O238" s="99">
        <v>53</v>
      </c>
      <c r="P238" s="39">
        <v>0.37103174603174605</v>
      </c>
      <c r="Q238" s="99">
        <v>54</v>
      </c>
      <c r="R238" s="39">
        <v>0.37103174603174605</v>
      </c>
      <c r="S238" s="99">
        <v>54</v>
      </c>
      <c r="T238" s="39">
        <v>0.37103174603174605</v>
      </c>
      <c r="U238" s="26">
        <v>53</v>
      </c>
      <c r="V238" s="99">
        <f t="shared" si="28"/>
        <v>1</v>
      </c>
      <c r="W238" s="152">
        <f t="shared" si="29"/>
        <v>1.8867924528301886E-2</v>
      </c>
      <c r="Y238" s="40" t="s">
        <v>298</v>
      </c>
      <c r="Z238" s="35" t="s">
        <v>299</v>
      </c>
      <c r="AA238" s="39">
        <v>0.37103174603174605</v>
      </c>
      <c r="AB238" s="99">
        <v>53</v>
      </c>
      <c r="AC238" s="39">
        <v>0.37103174603174605</v>
      </c>
      <c r="AD238" s="99">
        <v>54</v>
      </c>
      <c r="AE238" s="39">
        <v>0.37103174603174605</v>
      </c>
      <c r="AF238" s="99">
        <v>54</v>
      </c>
      <c r="AG238" s="39">
        <v>0.37103174603174605</v>
      </c>
      <c r="AH238" s="26">
        <v>53</v>
      </c>
      <c r="AI238" s="39">
        <v>0.37103174603174605</v>
      </c>
      <c r="AJ238" s="26">
        <v>55</v>
      </c>
      <c r="AK238" s="52">
        <v>0.37103174603174605</v>
      </c>
      <c r="AL238" s="333">
        <v>54</v>
      </c>
      <c r="AM238" s="52">
        <v>-0.24166666666666625</v>
      </c>
      <c r="AN238" s="49">
        <v>147</v>
      </c>
      <c r="AO238" s="52">
        <v>-0.24166666666666625</v>
      </c>
      <c r="AP238" s="49">
        <v>147</v>
      </c>
      <c r="AQ238" s="336">
        <f t="shared" si="32"/>
        <v>0</v>
      </c>
      <c r="AR238" s="232">
        <f t="shared" si="33"/>
        <v>0</v>
      </c>
      <c r="AT238" s="40" t="s">
        <v>298</v>
      </c>
      <c r="AU238" s="35" t="s">
        <v>299</v>
      </c>
      <c r="AV238" s="52">
        <v>-0.24166666666666625</v>
      </c>
      <c r="AW238" s="49">
        <v>147</v>
      </c>
    </row>
    <row r="239" spans="1:49" x14ac:dyDescent="0.25">
      <c r="A239" s="47" t="s">
        <v>300</v>
      </c>
      <c r="B239" s="33" t="s">
        <v>301</v>
      </c>
      <c r="C239" s="29">
        <v>0</v>
      </c>
      <c r="D239" s="99">
        <v>83</v>
      </c>
      <c r="E239" s="29">
        <v>0</v>
      </c>
      <c r="F239" s="99">
        <v>86</v>
      </c>
      <c r="G239" s="29">
        <v>0</v>
      </c>
      <c r="H239" s="99">
        <v>85</v>
      </c>
      <c r="I239" s="99">
        <f t="shared" si="26"/>
        <v>1</v>
      </c>
      <c r="J239" s="152">
        <f t="shared" si="27"/>
        <v>1.1764705882352941E-2</v>
      </c>
      <c r="L239" s="47" t="s">
        <v>300</v>
      </c>
      <c r="M239" s="33" t="s">
        <v>301</v>
      </c>
      <c r="N239" s="29">
        <v>0</v>
      </c>
      <c r="O239" s="99">
        <v>83</v>
      </c>
      <c r="P239" s="29">
        <v>0</v>
      </c>
      <c r="Q239" s="99">
        <v>86</v>
      </c>
      <c r="R239" s="29">
        <v>0</v>
      </c>
      <c r="S239" s="99">
        <v>85</v>
      </c>
      <c r="T239" s="29">
        <v>0</v>
      </c>
      <c r="U239" s="26">
        <v>85</v>
      </c>
      <c r="V239" s="99">
        <f t="shared" si="28"/>
        <v>0</v>
      </c>
      <c r="W239" s="152">
        <f t="shared" si="29"/>
        <v>0</v>
      </c>
      <c r="Y239" s="47" t="s">
        <v>300</v>
      </c>
      <c r="Z239" s="33" t="s">
        <v>301</v>
      </c>
      <c r="AA239" s="29">
        <v>0</v>
      </c>
      <c r="AB239" s="99">
        <v>83</v>
      </c>
      <c r="AC239" s="29">
        <v>0</v>
      </c>
      <c r="AD239" s="99">
        <v>86</v>
      </c>
      <c r="AE239" s="29">
        <v>0</v>
      </c>
      <c r="AF239" s="99">
        <v>85</v>
      </c>
      <c r="AG239" s="29">
        <v>0</v>
      </c>
      <c r="AH239" s="26">
        <v>85</v>
      </c>
      <c r="AI239" s="29">
        <v>0</v>
      </c>
      <c r="AJ239" s="26">
        <v>88</v>
      </c>
      <c r="AK239" s="29">
        <v>0</v>
      </c>
      <c r="AL239" s="331">
        <v>91</v>
      </c>
      <c r="AM239" s="350">
        <v>0</v>
      </c>
      <c r="AN239" s="26">
        <v>89</v>
      </c>
      <c r="AO239" s="29">
        <v>0</v>
      </c>
      <c r="AP239" s="99">
        <v>90</v>
      </c>
      <c r="AQ239" s="335">
        <f t="shared" si="32"/>
        <v>-1</v>
      </c>
      <c r="AR239" s="216">
        <f t="shared" si="33"/>
        <v>-1.1235955056179775E-2</v>
      </c>
      <c r="AT239" s="47" t="s">
        <v>300</v>
      </c>
      <c r="AU239" s="33" t="s">
        <v>301</v>
      </c>
      <c r="AV239" s="29">
        <v>0</v>
      </c>
      <c r="AW239" s="99">
        <v>90</v>
      </c>
    </row>
    <row r="240" spans="1:49" x14ac:dyDescent="0.25">
      <c r="A240" s="40" t="s">
        <v>302</v>
      </c>
      <c r="B240" s="33" t="s">
        <v>221</v>
      </c>
      <c r="C240" s="52">
        <v>0.29725555555555516</v>
      </c>
      <c r="D240" s="49">
        <v>62</v>
      </c>
      <c r="E240" s="39">
        <v>0.29725555555555516</v>
      </c>
      <c r="F240" s="99">
        <v>66</v>
      </c>
      <c r="G240" s="39">
        <v>0.29725555555555516</v>
      </c>
      <c r="H240" s="99">
        <v>65</v>
      </c>
      <c r="I240" s="99">
        <f t="shared" si="26"/>
        <v>1</v>
      </c>
      <c r="J240" s="152">
        <f t="shared" si="27"/>
        <v>1.5384615384615385E-2</v>
      </c>
      <c r="L240" s="40" t="s">
        <v>302</v>
      </c>
      <c r="M240" s="33" t="s">
        <v>221</v>
      </c>
      <c r="N240" s="52">
        <v>0.29725555555555516</v>
      </c>
      <c r="O240" s="49">
        <v>62</v>
      </c>
      <c r="P240" s="39">
        <v>0.29725555555555516</v>
      </c>
      <c r="Q240" s="99">
        <v>66</v>
      </c>
      <c r="R240" s="39">
        <v>0.29725555555555516</v>
      </c>
      <c r="S240" s="99">
        <v>65</v>
      </c>
      <c r="T240" s="39">
        <v>0.29725555555555516</v>
      </c>
      <c r="U240" s="26">
        <v>63</v>
      </c>
      <c r="V240" s="99">
        <f t="shared" si="28"/>
        <v>2</v>
      </c>
      <c r="W240" s="152">
        <f t="shared" si="29"/>
        <v>3.1746031746031744E-2</v>
      </c>
      <c r="Y240" s="40" t="s">
        <v>302</v>
      </c>
      <c r="Z240" s="33" t="s">
        <v>221</v>
      </c>
      <c r="AA240" s="52">
        <v>0.29725555555555516</v>
      </c>
      <c r="AB240" s="49">
        <v>62</v>
      </c>
      <c r="AC240" s="39">
        <v>0.29725555555555516</v>
      </c>
      <c r="AD240" s="99">
        <v>66</v>
      </c>
      <c r="AE240" s="39">
        <v>0.29725555555555516</v>
      </c>
      <c r="AF240" s="99">
        <v>65</v>
      </c>
      <c r="AG240" s="39">
        <v>0.29725555555555516</v>
      </c>
      <c r="AH240" s="26">
        <v>63</v>
      </c>
      <c r="AI240" s="39">
        <v>0.29725555555555516</v>
      </c>
      <c r="AJ240" s="26">
        <v>65</v>
      </c>
      <c r="AK240" s="39">
        <v>0.29725555555555516</v>
      </c>
      <c r="AL240" s="331">
        <v>65</v>
      </c>
      <c r="AM240" s="52">
        <v>-0.2583000000000002</v>
      </c>
      <c r="AN240" s="49">
        <v>150</v>
      </c>
      <c r="AO240" s="39">
        <v>-0.2583000000000002</v>
      </c>
      <c r="AP240" s="99">
        <v>150</v>
      </c>
      <c r="AQ240" s="335">
        <f t="shared" si="32"/>
        <v>0</v>
      </c>
      <c r="AR240" s="216">
        <f t="shared" si="33"/>
        <v>0</v>
      </c>
      <c r="AT240" s="40" t="s">
        <v>302</v>
      </c>
      <c r="AU240" s="33" t="s">
        <v>221</v>
      </c>
      <c r="AV240" s="39">
        <v>-0.2583000000000002</v>
      </c>
      <c r="AW240" s="99">
        <v>150</v>
      </c>
    </row>
    <row r="241" spans="1:49" x14ac:dyDescent="0.25">
      <c r="A241" s="59" t="s">
        <v>302</v>
      </c>
      <c r="B241" s="35" t="s">
        <v>303</v>
      </c>
      <c r="C241" s="29">
        <v>-0.33333333333333393</v>
      </c>
      <c r="D241" s="99">
        <v>129</v>
      </c>
      <c r="E241" s="29">
        <v>-0.33333333333333393</v>
      </c>
      <c r="F241" s="99">
        <v>139</v>
      </c>
      <c r="G241" s="52">
        <v>0.15279999999999916</v>
      </c>
      <c r="H241" s="49">
        <v>77</v>
      </c>
      <c r="I241" s="49">
        <f t="shared" si="26"/>
        <v>62</v>
      </c>
      <c r="J241" s="153">
        <f t="shared" si="27"/>
        <v>0.80519480519480524</v>
      </c>
      <c r="L241" s="59" t="s">
        <v>302</v>
      </c>
      <c r="M241" s="35" t="s">
        <v>303</v>
      </c>
      <c r="N241" s="29">
        <v>-0.33333333333333393</v>
      </c>
      <c r="O241" s="99">
        <v>129</v>
      </c>
      <c r="P241" s="29">
        <v>-0.33333333333333393</v>
      </c>
      <c r="Q241" s="99">
        <v>139</v>
      </c>
      <c r="R241" s="52">
        <v>0.15279999999999916</v>
      </c>
      <c r="S241" s="49">
        <v>77</v>
      </c>
      <c r="T241" s="39">
        <v>0.15279999999999916</v>
      </c>
      <c r="U241" s="26">
        <v>76</v>
      </c>
      <c r="V241" s="99">
        <f t="shared" si="28"/>
        <v>1</v>
      </c>
      <c r="W241" s="152">
        <f t="shared" si="29"/>
        <v>1.3157894736842105E-2</v>
      </c>
      <c r="Y241" s="59" t="s">
        <v>302</v>
      </c>
      <c r="Z241" s="35" t="s">
        <v>303</v>
      </c>
      <c r="AA241" s="29">
        <v>-0.33333333333333393</v>
      </c>
      <c r="AB241" s="99">
        <v>129</v>
      </c>
      <c r="AC241" s="29">
        <v>-0.33333333333333393</v>
      </c>
      <c r="AD241" s="99">
        <v>139</v>
      </c>
      <c r="AE241" s="52">
        <v>0.15279999999999916</v>
      </c>
      <c r="AF241" s="49">
        <v>77</v>
      </c>
      <c r="AG241" s="39">
        <v>0.15279999999999916</v>
      </c>
      <c r="AH241" s="26">
        <v>76</v>
      </c>
      <c r="AI241" s="52">
        <v>0.48610000000000042</v>
      </c>
      <c r="AJ241" s="49">
        <v>49</v>
      </c>
      <c r="AK241" s="39">
        <v>0.48610000000000042</v>
      </c>
      <c r="AL241" s="331">
        <v>48</v>
      </c>
      <c r="AM241" s="355">
        <v>0.48610000000000042</v>
      </c>
      <c r="AN241" s="26">
        <v>49</v>
      </c>
      <c r="AO241" s="39">
        <v>0.48610000000000042</v>
      </c>
      <c r="AP241" s="99">
        <v>50</v>
      </c>
      <c r="AQ241" s="335">
        <f t="shared" si="32"/>
        <v>-1</v>
      </c>
      <c r="AR241" s="216">
        <f t="shared" si="33"/>
        <v>-2.0408163265306121E-2</v>
      </c>
      <c r="AT241" s="59" t="s">
        <v>302</v>
      </c>
      <c r="AU241" s="35" t="s">
        <v>303</v>
      </c>
      <c r="AV241" s="39">
        <v>0.48610000000000042</v>
      </c>
      <c r="AW241" s="99">
        <v>50</v>
      </c>
    </row>
    <row r="242" spans="1:49" x14ac:dyDescent="0.25">
      <c r="A242" s="59" t="s">
        <v>304</v>
      </c>
      <c r="B242" s="35" t="s">
        <v>305</v>
      </c>
      <c r="C242" s="29">
        <v>-0.80000000000000071</v>
      </c>
      <c r="D242" s="99">
        <v>159</v>
      </c>
      <c r="E242" s="69">
        <v>-0.33329999999999949</v>
      </c>
      <c r="F242" s="49">
        <v>133</v>
      </c>
      <c r="G242" s="52">
        <v>-8.3299999999999486E-2</v>
      </c>
      <c r="H242" s="49">
        <v>124</v>
      </c>
      <c r="I242" s="49">
        <f t="shared" si="26"/>
        <v>9</v>
      </c>
      <c r="J242" s="153">
        <f t="shared" si="27"/>
        <v>7.2580645161290328E-2</v>
      </c>
      <c r="L242" s="59" t="s">
        <v>304</v>
      </c>
      <c r="M242" s="35" t="s">
        <v>305</v>
      </c>
      <c r="N242" s="29">
        <v>-0.80000000000000071</v>
      </c>
      <c r="O242" s="99">
        <v>159</v>
      </c>
      <c r="P242" s="69">
        <v>-0.33329999999999949</v>
      </c>
      <c r="Q242" s="49">
        <v>133</v>
      </c>
      <c r="R242" s="52">
        <v>-8.3299999999999486E-2</v>
      </c>
      <c r="S242" s="49">
        <v>124</v>
      </c>
      <c r="T242" s="39">
        <v>-8.3299999999999486E-2</v>
      </c>
      <c r="U242" s="26">
        <v>124</v>
      </c>
      <c r="V242" s="99">
        <f t="shared" si="28"/>
        <v>0</v>
      </c>
      <c r="W242" s="152">
        <f t="shared" si="29"/>
        <v>0</v>
      </c>
      <c r="Y242" s="59" t="s">
        <v>304</v>
      </c>
      <c r="Z242" s="35" t="s">
        <v>305</v>
      </c>
      <c r="AA242" s="29">
        <v>-0.80000000000000071</v>
      </c>
      <c r="AB242" s="99">
        <v>159</v>
      </c>
      <c r="AC242" s="69">
        <v>-0.33329999999999949</v>
      </c>
      <c r="AD242" s="49">
        <v>133</v>
      </c>
      <c r="AE242" s="52">
        <v>-8.3299999999999486E-2</v>
      </c>
      <c r="AF242" s="49">
        <v>124</v>
      </c>
      <c r="AG242" s="39">
        <v>-8.3299999999999486E-2</v>
      </c>
      <c r="AH242" s="26">
        <v>124</v>
      </c>
      <c r="AI242" s="52">
        <v>-8.3299999999999486E-2</v>
      </c>
      <c r="AJ242" s="49">
        <v>126</v>
      </c>
      <c r="AK242" s="52">
        <v>0.24996666666666556</v>
      </c>
      <c r="AL242" s="333">
        <v>69</v>
      </c>
      <c r="AM242" s="355">
        <v>0.24996666666666556</v>
      </c>
      <c r="AN242" s="26">
        <v>67</v>
      </c>
      <c r="AO242" s="39">
        <v>0.24996666666666556</v>
      </c>
      <c r="AP242" s="99">
        <v>69</v>
      </c>
      <c r="AQ242" s="335">
        <f t="shared" si="32"/>
        <v>-2</v>
      </c>
      <c r="AR242" s="216">
        <f t="shared" si="33"/>
        <v>-2.9850746268656716E-2</v>
      </c>
      <c r="AT242" s="59" t="s">
        <v>304</v>
      </c>
      <c r="AU242" s="35" t="s">
        <v>305</v>
      </c>
      <c r="AV242" s="39">
        <v>0.24996666666666556</v>
      </c>
      <c r="AW242" s="99">
        <v>69</v>
      </c>
    </row>
    <row r="243" spans="1:49" x14ac:dyDescent="0.25">
      <c r="A243" s="32" t="s">
        <v>304</v>
      </c>
      <c r="B243" s="35" t="s">
        <v>383</v>
      </c>
      <c r="C243" s="29"/>
      <c r="D243" s="99"/>
      <c r="E243" s="69"/>
      <c r="F243" s="49"/>
      <c r="G243" s="52">
        <v>-1</v>
      </c>
      <c r="H243" s="49">
        <v>181</v>
      </c>
      <c r="I243" s="49"/>
      <c r="J243" s="153"/>
      <c r="L243" s="32" t="s">
        <v>304</v>
      </c>
      <c r="M243" s="35" t="s">
        <v>383</v>
      </c>
      <c r="N243" s="29"/>
      <c r="O243" s="99"/>
      <c r="P243" s="69"/>
      <c r="Q243" s="49"/>
      <c r="R243" s="52">
        <v>-1</v>
      </c>
      <c r="S243" s="49">
        <v>181</v>
      </c>
      <c r="T243" s="39">
        <v>-1</v>
      </c>
      <c r="U243" s="26">
        <v>181</v>
      </c>
      <c r="V243" s="99">
        <f t="shared" si="28"/>
        <v>0</v>
      </c>
      <c r="W243" s="152">
        <f t="shared" si="29"/>
        <v>0</v>
      </c>
      <c r="Y243" s="32" t="s">
        <v>304</v>
      </c>
      <c r="Z243" s="35" t="s">
        <v>383</v>
      </c>
      <c r="AA243" s="29"/>
      <c r="AB243" s="99"/>
      <c r="AC243" s="99"/>
      <c r="AD243" s="99"/>
      <c r="AE243" s="52">
        <v>-1</v>
      </c>
      <c r="AF243" s="49">
        <v>181</v>
      </c>
      <c r="AG243" s="39">
        <v>-1</v>
      </c>
      <c r="AH243" s="26">
        <v>181</v>
      </c>
      <c r="AI243" s="39">
        <v>-1</v>
      </c>
      <c r="AJ243" s="26">
        <v>183</v>
      </c>
      <c r="AK243" s="39">
        <v>-1</v>
      </c>
      <c r="AL243" s="331">
        <v>187</v>
      </c>
      <c r="AM243" s="355">
        <v>-1</v>
      </c>
      <c r="AN243" s="26">
        <v>192</v>
      </c>
      <c r="AO243" s="39">
        <v>-1</v>
      </c>
      <c r="AP243" s="99">
        <v>197</v>
      </c>
      <c r="AQ243" s="335">
        <f t="shared" si="32"/>
        <v>-5</v>
      </c>
      <c r="AR243" s="216">
        <f t="shared" si="33"/>
        <v>-2.6041666666666668E-2</v>
      </c>
      <c r="AT243" s="32" t="s">
        <v>304</v>
      </c>
      <c r="AU243" s="35" t="s">
        <v>383</v>
      </c>
      <c r="AV243" s="39">
        <v>-1</v>
      </c>
      <c r="AW243" s="99">
        <v>197</v>
      </c>
    </row>
    <row r="244" spans="1:49" x14ac:dyDescent="0.25">
      <c r="A244" s="231" t="s">
        <v>306</v>
      </c>
      <c r="B244" s="33" t="s">
        <v>307</v>
      </c>
      <c r="C244" s="72">
        <v>0.66666666666666696</v>
      </c>
      <c r="D244" s="99">
        <v>33</v>
      </c>
      <c r="E244" s="72">
        <v>0.66666666666666696</v>
      </c>
      <c r="F244" s="99">
        <v>31</v>
      </c>
      <c r="G244" s="72">
        <v>0.66666666666666696</v>
      </c>
      <c r="H244" s="99">
        <v>33</v>
      </c>
      <c r="I244" s="99">
        <f t="shared" si="26"/>
        <v>-2</v>
      </c>
      <c r="J244" s="152">
        <f t="shared" si="27"/>
        <v>-6.0606060606060608E-2</v>
      </c>
      <c r="L244" s="231" t="s">
        <v>306</v>
      </c>
      <c r="M244" s="33" t="s">
        <v>307</v>
      </c>
      <c r="N244" s="72">
        <v>0.66666666666666696</v>
      </c>
      <c r="O244" s="99">
        <v>33</v>
      </c>
      <c r="P244" s="72">
        <v>0.66666666666666696</v>
      </c>
      <c r="Q244" s="99">
        <v>31</v>
      </c>
      <c r="R244" s="72">
        <v>0.66666666666666696</v>
      </c>
      <c r="S244" s="99">
        <v>33</v>
      </c>
      <c r="T244" s="72">
        <v>0.66666666666666696</v>
      </c>
      <c r="U244" s="26">
        <v>31</v>
      </c>
      <c r="V244" s="99">
        <f t="shared" si="28"/>
        <v>2</v>
      </c>
      <c r="W244" s="152">
        <f t="shared" si="29"/>
        <v>6.4516129032258063E-2</v>
      </c>
      <c r="Y244" s="231" t="s">
        <v>306</v>
      </c>
      <c r="Z244" s="33" t="s">
        <v>307</v>
      </c>
      <c r="AA244" s="72">
        <v>0.66666666666666696</v>
      </c>
      <c r="AB244" s="99">
        <v>33</v>
      </c>
      <c r="AC244" s="72">
        <v>0.66666666666666696</v>
      </c>
      <c r="AD244" s="99">
        <v>31</v>
      </c>
      <c r="AE244" s="72">
        <v>0.66666666666666696</v>
      </c>
      <c r="AF244" s="99">
        <v>33</v>
      </c>
      <c r="AG244" s="72">
        <v>0.66666666666666696</v>
      </c>
      <c r="AH244" s="26">
        <v>31</v>
      </c>
      <c r="AI244" s="72">
        <v>0.66666666666666696</v>
      </c>
      <c r="AJ244" s="26">
        <v>32</v>
      </c>
      <c r="AK244" s="72">
        <v>0.66666666666666696</v>
      </c>
      <c r="AL244" s="331">
        <v>33</v>
      </c>
      <c r="AM244" s="378">
        <v>0.66666666666666696</v>
      </c>
      <c r="AN244" s="26">
        <v>33</v>
      </c>
      <c r="AO244" s="72">
        <v>0.66666666666666696</v>
      </c>
      <c r="AP244" s="99">
        <v>34</v>
      </c>
      <c r="AQ244" s="335">
        <f t="shared" si="32"/>
        <v>-1</v>
      </c>
      <c r="AR244" s="216">
        <f t="shared" si="33"/>
        <v>-3.0303030303030304E-2</v>
      </c>
      <c r="AT244" s="231" t="s">
        <v>306</v>
      </c>
      <c r="AU244" s="33" t="s">
        <v>307</v>
      </c>
      <c r="AV244" s="72">
        <v>0.66666666666666696</v>
      </c>
      <c r="AW244" s="99">
        <v>34</v>
      </c>
    </row>
    <row r="245" spans="1:49" x14ac:dyDescent="0.25">
      <c r="A245" s="76" t="s">
        <v>308</v>
      </c>
      <c r="B245" s="33" t="s">
        <v>136</v>
      </c>
      <c r="C245" s="29">
        <v>-0.5</v>
      </c>
      <c r="D245" s="99">
        <v>143</v>
      </c>
      <c r="E245" s="29">
        <v>-0.5</v>
      </c>
      <c r="F245" s="99">
        <v>141</v>
      </c>
      <c r="G245" s="29">
        <v>-0.5</v>
      </c>
      <c r="H245" s="99">
        <v>148</v>
      </c>
      <c r="I245" s="99">
        <f t="shared" si="26"/>
        <v>-7</v>
      </c>
      <c r="J245" s="152">
        <f t="shared" si="27"/>
        <v>-4.72972972972973E-2</v>
      </c>
      <c r="L245" s="76" t="s">
        <v>308</v>
      </c>
      <c r="M245" s="33" t="s">
        <v>136</v>
      </c>
      <c r="N245" s="29">
        <v>-0.5</v>
      </c>
      <c r="O245" s="99">
        <v>143</v>
      </c>
      <c r="P245" s="29">
        <v>-0.5</v>
      </c>
      <c r="Q245" s="99">
        <v>141</v>
      </c>
      <c r="R245" s="29">
        <v>-0.5</v>
      </c>
      <c r="S245" s="99">
        <v>148</v>
      </c>
      <c r="T245" s="29">
        <v>-0.5</v>
      </c>
      <c r="U245" s="26">
        <v>148</v>
      </c>
      <c r="V245" s="99">
        <f t="shared" si="28"/>
        <v>0</v>
      </c>
      <c r="W245" s="152">
        <f t="shared" si="29"/>
        <v>0</v>
      </c>
      <c r="Y245" s="76" t="s">
        <v>308</v>
      </c>
      <c r="Z245" s="33" t="s">
        <v>136</v>
      </c>
      <c r="AA245" s="29">
        <v>-0.5</v>
      </c>
      <c r="AB245" s="99">
        <v>143</v>
      </c>
      <c r="AC245" s="29">
        <v>-0.5</v>
      </c>
      <c r="AD245" s="99">
        <v>141</v>
      </c>
      <c r="AE245" s="29">
        <v>-0.5</v>
      </c>
      <c r="AF245" s="99">
        <v>148</v>
      </c>
      <c r="AG245" s="29">
        <v>-0.5</v>
      </c>
      <c r="AH245" s="26">
        <v>148</v>
      </c>
      <c r="AI245" s="29">
        <v>-0.5</v>
      </c>
      <c r="AJ245" s="26">
        <v>147</v>
      </c>
      <c r="AK245" s="29">
        <v>-0.5</v>
      </c>
      <c r="AL245" s="331">
        <v>158</v>
      </c>
      <c r="AM245" s="350">
        <v>-0.5</v>
      </c>
      <c r="AN245" s="26">
        <v>158</v>
      </c>
      <c r="AO245" s="29">
        <v>-0.5</v>
      </c>
      <c r="AP245" s="99">
        <v>161</v>
      </c>
      <c r="AQ245" s="335">
        <f t="shared" si="32"/>
        <v>-3</v>
      </c>
      <c r="AR245" s="216">
        <f t="shared" si="33"/>
        <v>-1.8987341772151899E-2</v>
      </c>
      <c r="AT245" s="76" t="s">
        <v>308</v>
      </c>
      <c r="AU245" s="33" t="s">
        <v>136</v>
      </c>
      <c r="AV245" s="29">
        <v>-0.5</v>
      </c>
      <c r="AW245" s="99">
        <v>161</v>
      </c>
    </row>
    <row r="246" spans="1:49" x14ac:dyDescent="0.25">
      <c r="A246" s="399" t="s">
        <v>464</v>
      </c>
      <c r="B246" s="25" t="s">
        <v>465</v>
      </c>
      <c r="C246" s="29"/>
      <c r="D246" s="99"/>
      <c r="E246" s="29"/>
      <c r="F246" s="99"/>
      <c r="G246" s="29"/>
      <c r="H246" s="99"/>
      <c r="I246" s="99"/>
      <c r="J246" s="152"/>
      <c r="L246" s="399" t="s">
        <v>464</v>
      </c>
      <c r="M246" s="25" t="s">
        <v>465</v>
      </c>
      <c r="N246" s="29"/>
      <c r="O246" s="99"/>
      <c r="P246" s="29"/>
      <c r="Q246" s="99"/>
      <c r="R246" s="29"/>
      <c r="S246" s="99"/>
      <c r="T246" s="29"/>
      <c r="U246" s="26"/>
      <c r="V246" s="99"/>
      <c r="W246" s="152"/>
      <c r="Y246" s="399" t="s">
        <v>464</v>
      </c>
      <c r="Z246" s="25" t="s">
        <v>465</v>
      </c>
      <c r="AA246" s="29"/>
      <c r="AB246" s="99"/>
      <c r="AC246" s="29"/>
      <c r="AD246" s="99"/>
      <c r="AE246" s="29"/>
      <c r="AF246" s="99"/>
      <c r="AG246" s="29"/>
      <c r="AH246" s="26"/>
      <c r="AI246" s="29"/>
      <c r="AJ246" s="26"/>
      <c r="AK246" s="29"/>
      <c r="AL246" s="331"/>
      <c r="AM246" s="350"/>
      <c r="AN246" s="26"/>
      <c r="AO246" s="69">
        <v>0.40000000000000036</v>
      </c>
      <c r="AP246" s="49">
        <v>54</v>
      </c>
      <c r="AQ246" s="336"/>
      <c r="AR246" s="232"/>
      <c r="AT246" s="399" t="s">
        <v>464</v>
      </c>
      <c r="AU246" s="25" t="s">
        <v>465</v>
      </c>
      <c r="AV246" s="69">
        <v>0.40000000000000036</v>
      </c>
      <c r="AW246" s="49">
        <v>54</v>
      </c>
    </row>
    <row r="247" spans="1:49" x14ac:dyDescent="0.25">
      <c r="A247" s="47" t="s">
        <v>466</v>
      </c>
      <c r="B247" s="33" t="s">
        <v>233</v>
      </c>
      <c r="C247" s="39">
        <v>0</v>
      </c>
      <c r="D247" s="99">
        <v>83</v>
      </c>
      <c r="E247" s="39">
        <v>0</v>
      </c>
      <c r="F247" s="99">
        <v>86</v>
      </c>
      <c r="G247" s="39">
        <v>0</v>
      </c>
      <c r="H247" s="99">
        <v>85</v>
      </c>
      <c r="I247" s="99">
        <f t="shared" si="26"/>
        <v>1</v>
      </c>
      <c r="J247" s="152">
        <f t="shared" si="27"/>
        <v>1.1764705882352941E-2</v>
      </c>
      <c r="L247" s="47" t="s">
        <v>466</v>
      </c>
      <c r="M247" s="33" t="s">
        <v>233</v>
      </c>
      <c r="N247" s="39">
        <v>0</v>
      </c>
      <c r="O247" s="99">
        <v>83</v>
      </c>
      <c r="P247" s="39">
        <v>0</v>
      </c>
      <c r="Q247" s="99">
        <v>86</v>
      </c>
      <c r="R247" s="39">
        <v>0</v>
      </c>
      <c r="S247" s="99">
        <v>85</v>
      </c>
      <c r="T247" s="39">
        <v>0</v>
      </c>
      <c r="U247" s="26">
        <v>85</v>
      </c>
      <c r="V247" s="99">
        <f t="shared" si="28"/>
        <v>0</v>
      </c>
      <c r="W247" s="152">
        <f t="shared" si="29"/>
        <v>0</v>
      </c>
      <c r="Y247" s="47" t="s">
        <v>466</v>
      </c>
      <c r="Z247" s="33" t="s">
        <v>233</v>
      </c>
      <c r="AA247" s="39">
        <v>0</v>
      </c>
      <c r="AB247" s="99">
        <v>83</v>
      </c>
      <c r="AC247" s="39">
        <v>0</v>
      </c>
      <c r="AD247" s="99">
        <v>86</v>
      </c>
      <c r="AE247" s="39">
        <v>0</v>
      </c>
      <c r="AF247" s="99">
        <v>85</v>
      </c>
      <c r="AG247" s="39">
        <v>0</v>
      </c>
      <c r="AH247" s="26">
        <v>85</v>
      </c>
      <c r="AI247" s="39">
        <v>0</v>
      </c>
      <c r="AJ247" s="26">
        <v>88</v>
      </c>
      <c r="AK247" s="39">
        <v>0</v>
      </c>
      <c r="AL247" s="331">
        <v>91</v>
      </c>
      <c r="AM247" s="355">
        <v>0</v>
      </c>
      <c r="AN247" s="26">
        <v>89</v>
      </c>
      <c r="AO247" s="52">
        <v>0</v>
      </c>
      <c r="AP247" s="49">
        <v>90</v>
      </c>
      <c r="AQ247" s="336">
        <f>+AN247-AP247</f>
        <v>-1</v>
      </c>
      <c r="AR247" s="232">
        <f>+AQ247/AN247</f>
        <v>-1.1235955056179775E-2</v>
      </c>
      <c r="AT247" s="47" t="s">
        <v>466</v>
      </c>
      <c r="AU247" s="33" t="s">
        <v>233</v>
      </c>
      <c r="AV247" s="52">
        <v>0</v>
      </c>
      <c r="AW247" s="49">
        <v>90</v>
      </c>
    </row>
    <row r="248" spans="1:49" x14ac:dyDescent="0.25">
      <c r="A248" s="44" t="s">
        <v>310</v>
      </c>
      <c r="B248" s="33" t="s">
        <v>311</v>
      </c>
      <c r="C248" s="29">
        <v>-0.66666666666666696</v>
      </c>
      <c r="D248" s="99">
        <v>156</v>
      </c>
      <c r="E248" s="29">
        <v>-0.66666666666666696</v>
      </c>
      <c r="F248" s="99">
        <v>165</v>
      </c>
      <c r="G248" s="29">
        <v>-0.66666666666666696</v>
      </c>
      <c r="H248" s="99">
        <v>171</v>
      </c>
      <c r="I248" s="99">
        <f t="shared" si="26"/>
        <v>-6</v>
      </c>
      <c r="J248" s="152">
        <f t="shared" si="27"/>
        <v>-3.5087719298245612E-2</v>
      </c>
      <c r="L248" s="44" t="s">
        <v>310</v>
      </c>
      <c r="M248" s="33" t="s">
        <v>311</v>
      </c>
      <c r="N248" s="29">
        <v>-0.66666666666666696</v>
      </c>
      <c r="O248" s="99">
        <v>156</v>
      </c>
      <c r="P248" s="29">
        <v>-0.66666666666666696</v>
      </c>
      <c r="Q248" s="99">
        <v>165</v>
      </c>
      <c r="R248" s="29">
        <v>-0.66666666666666696</v>
      </c>
      <c r="S248" s="99">
        <v>171</v>
      </c>
      <c r="T248" s="29">
        <v>-0.66666666666666696</v>
      </c>
      <c r="U248" s="26">
        <v>171</v>
      </c>
      <c r="V248" s="99">
        <f t="shared" si="28"/>
        <v>0</v>
      </c>
      <c r="W248" s="152">
        <f t="shared" si="29"/>
        <v>0</v>
      </c>
      <c r="Y248" s="47" t="s">
        <v>310</v>
      </c>
      <c r="Z248" s="33" t="s">
        <v>311</v>
      </c>
      <c r="AA248" s="29">
        <v>-0.66666666666666696</v>
      </c>
      <c r="AB248" s="99">
        <v>156</v>
      </c>
      <c r="AC248" s="29">
        <v>-0.66666666666666696</v>
      </c>
      <c r="AD248" s="99">
        <v>165</v>
      </c>
      <c r="AE248" s="29">
        <v>-0.66666666666666696</v>
      </c>
      <c r="AF248" s="99">
        <v>171</v>
      </c>
      <c r="AG248" s="29">
        <v>-0.66666666666666696</v>
      </c>
      <c r="AH248" s="26">
        <v>171</v>
      </c>
      <c r="AI248" s="29">
        <v>-0.66666666666666696</v>
      </c>
      <c r="AJ248" s="26">
        <v>171</v>
      </c>
      <c r="AK248" s="29">
        <v>-0.66666666666666696</v>
      </c>
      <c r="AL248" s="331">
        <v>176</v>
      </c>
      <c r="AM248" s="350">
        <v>-0.66666666666666696</v>
      </c>
      <c r="AN248" s="26">
        <v>182</v>
      </c>
      <c r="AO248" s="29">
        <v>-0.66666666666666696</v>
      </c>
      <c r="AP248" s="99">
        <v>186</v>
      </c>
      <c r="AQ248" s="335">
        <f>+AN248-AP248</f>
        <v>-4</v>
      </c>
      <c r="AR248" s="216">
        <f>+AQ248/AN248</f>
        <v>-2.197802197802198E-2</v>
      </c>
      <c r="AT248" s="47" t="s">
        <v>310</v>
      </c>
      <c r="AU248" s="33" t="s">
        <v>311</v>
      </c>
      <c r="AV248" s="29">
        <v>-0.66666666666666696</v>
      </c>
      <c r="AW248" s="99">
        <v>186</v>
      </c>
    </row>
    <row r="249" spans="1:49" x14ac:dyDescent="0.25">
      <c r="A249" s="40" t="s">
        <v>310</v>
      </c>
      <c r="B249" s="35" t="s">
        <v>29</v>
      </c>
      <c r="C249" s="29">
        <v>-0.16666666666666696</v>
      </c>
      <c r="D249" s="99">
        <v>121</v>
      </c>
      <c r="E249" s="29">
        <v>-0.16666666666666696</v>
      </c>
      <c r="F249" s="99">
        <v>127</v>
      </c>
      <c r="G249" s="29">
        <v>-0.16666666666666696</v>
      </c>
      <c r="H249" s="99">
        <v>134</v>
      </c>
      <c r="I249" s="99">
        <f t="shared" si="26"/>
        <v>-7</v>
      </c>
      <c r="J249" s="152">
        <f t="shared" si="27"/>
        <v>-5.2238805970149252E-2</v>
      </c>
      <c r="L249" s="40" t="s">
        <v>310</v>
      </c>
      <c r="M249" s="35" t="s">
        <v>29</v>
      </c>
      <c r="N249" s="29">
        <v>-0.16666666666666696</v>
      </c>
      <c r="O249" s="99">
        <v>121</v>
      </c>
      <c r="P249" s="29">
        <v>-0.16666666666666696</v>
      </c>
      <c r="Q249" s="99">
        <v>127</v>
      </c>
      <c r="R249" s="29">
        <v>-0.16666666666666696</v>
      </c>
      <c r="S249" s="99">
        <v>134</v>
      </c>
      <c r="T249" s="29">
        <v>-0.16666666666666696</v>
      </c>
      <c r="U249" s="26">
        <v>134</v>
      </c>
      <c r="V249" s="99">
        <f t="shared" si="28"/>
        <v>0</v>
      </c>
      <c r="W249" s="152">
        <f t="shared" si="29"/>
        <v>0</v>
      </c>
      <c r="Y249" s="34" t="s">
        <v>310</v>
      </c>
      <c r="Z249" s="35" t="s">
        <v>29</v>
      </c>
      <c r="AA249" s="29">
        <v>-0.16666666666666696</v>
      </c>
      <c r="AB249" s="99">
        <v>121</v>
      </c>
      <c r="AC249" s="29">
        <v>-0.16666666666666696</v>
      </c>
      <c r="AD249" s="99">
        <v>127</v>
      </c>
      <c r="AE249" s="29">
        <v>-0.16666666666666696</v>
      </c>
      <c r="AF249" s="99">
        <v>134</v>
      </c>
      <c r="AG249" s="29">
        <v>-0.16666666666666696</v>
      </c>
      <c r="AH249" s="26">
        <v>134</v>
      </c>
      <c r="AI249" s="29">
        <v>-0.16666666666666696</v>
      </c>
      <c r="AJ249" s="26">
        <v>136</v>
      </c>
      <c r="AK249" s="29">
        <v>-0.16666666666666696</v>
      </c>
      <c r="AL249" s="331">
        <v>139</v>
      </c>
      <c r="AM249" s="350">
        <v>-0.16666666666666696</v>
      </c>
      <c r="AN249" s="26">
        <v>143</v>
      </c>
      <c r="AO249" s="29">
        <v>-0.16666666666666696</v>
      </c>
      <c r="AP249" s="99">
        <v>142</v>
      </c>
      <c r="AQ249" s="335">
        <f>+AN249-AP249</f>
        <v>1</v>
      </c>
      <c r="AR249" s="216">
        <f>+AQ249/AN249</f>
        <v>6.993006993006993E-3</v>
      </c>
      <c r="AT249" s="34" t="s">
        <v>310</v>
      </c>
      <c r="AU249" s="35" t="s">
        <v>29</v>
      </c>
      <c r="AV249" s="29">
        <v>-0.16666666666666696</v>
      </c>
      <c r="AW249" s="99">
        <v>142</v>
      </c>
    </row>
    <row r="250" spans="1:49" x14ac:dyDescent="0.25">
      <c r="A250" s="40" t="s">
        <v>312</v>
      </c>
      <c r="B250" s="33" t="s">
        <v>313</v>
      </c>
      <c r="C250" s="39">
        <v>0.88339999999999996</v>
      </c>
      <c r="D250" s="99">
        <v>20</v>
      </c>
      <c r="E250" s="39">
        <v>0.88339999999999996</v>
      </c>
      <c r="F250" s="99">
        <v>20</v>
      </c>
      <c r="G250" s="52">
        <v>0.88339999999999996</v>
      </c>
      <c r="H250" s="49">
        <v>22</v>
      </c>
      <c r="I250" s="49">
        <f t="shared" si="26"/>
        <v>-2</v>
      </c>
      <c r="J250" s="153">
        <f t="shared" si="27"/>
        <v>-9.0909090909090912E-2</v>
      </c>
      <c r="L250" s="40" t="s">
        <v>312</v>
      </c>
      <c r="M250" s="33" t="s">
        <v>313</v>
      </c>
      <c r="N250" s="39">
        <v>0.88339999999999996</v>
      </c>
      <c r="O250" s="99">
        <v>20</v>
      </c>
      <c r="P250" s="39">
        <v>0.88339999999999996</v>
      </c>
      <c r="Q250" s="99">
        <v>20</v>
      </c>
      <c r="R250" s="52">
        <v>0.88339999999999996</v>
      </c>
      <c r="S250" s="49">
        <v>22</v>
      </c>
      <c r="T250" s="52">
        <v>0.88339999999999996</v>
      </c>
      <c r="U250" s="49">
        <v>23</v>
      </c>
      <c r="V250" s="49">
        <f t="shared" si="28"/>
        <v>-1</v>
      </c>
      <c r="W250" s="153">
        <f t="shared" si="29"/>
        <v>-4.3478260869565216E-2</v>
      </c>
      <c r="Y250" s="34" t="s">
        <v>312</v>
      </c>
      <c r="Z250" s="33" t="s">
        <v>313</v>
      </c>
      <c r="AA250" s="39">
        <v>0.88339999999999996</v>
      </c>
      <c r="AB250" s="99">
        <v>20</v>
      </c>
      <c r="AC250" s="39">
        <v>0.88339999999999996</v>
      </c>
      <c r="AD250" s="99">
        <v>20</v>
      </c>
      <c r="AE250" s="52">
        <v>0.88339999999999996</v>
      </c>
      <c r="AF250" s="49">
        <v>22</v>
      </c>
      <c r="AG250" s="52">
        <v>0.88339999999999996</v>
      </c>
      <c r="AH250" s="49">
        <v>23</v>
      </c>
      <c r="AI250" s="39">
        <v>0.88339999999999996</v>
      </c>
      <c r="AJ250" s="26">
        <v>23</v>
      </c>
      <c r="AK250" s="52">
        <v>1.1334</v>
      </c>
      <c r="AL250" s="333">
        <v>14</v>
      </c>
      <c r="AM250" s="355">
        <v>1.1334</v>
      </c>
      <c r="AN250" s="26">
        <v>16</v>
      </c>
      <c r="AO250" s="39">
        <v>1.1334</v>
      </c>
      <c r="AP250" s="99">
        <v>15</v>
      </c>
      <c r="AQ250" s="335">
        <f>+AN250-AP250</f>
        <v>1</v>
      </c>
      <c r="AR250" s="216">
        <f>+AQ250/AN250</f>
        <v>6.25E-2</v>
      </c>
      <c r="AT250" s="34" t="s">
        <v>312</v>
      </c>
      <c r="AU250" s="33" t="s">
        <v>313</v>
      </c>
      <c r="AV250" s="39">
        <v>1.1334</v>
      </c>
      <c r="AW250" s="99">
        <v>15</v>
      </c>
    </row>
    <row r="253" spans="1:49" ht="15.75" thickBot="1" x14ac:dyDescent="0.3">
      <c r="Y253" t="s">
        <v>468</v>
      </c>
    </row>
    <row r="254" spans="1:49" x14ac:dyDescent="0.25">
      <c r="Y254" s="251" t="s">
        <v>448</v>
      </c>
      <c r="Z254" s="251"/>
      <c r="AA254" s="252" t="s">
        <v>328</v>
      </c>
      <c r="AB254" s="119" t="s">
        <v>328</v>
      </c>
      <c r="AC254" s="252" t="s">
        <v>328</v>
      </c>
      <c r="AD254" s="119" t="s">
        <v>328</v>
      </c>
      <c r="AE254" s="252" t="s">
        <v>328</v>
      </c>
      <c r="AF254" s="119" t="s">
        <v>328</v>
      </c>
      <c r="AG254" s="252" t="s">
        <v>328</v>
      </c>
      <c r="AH254" s="119" t="s">
        <v>328</v>
      </c>
      <c r="AI254" s="252" t="s">
        <v>328</v>
      </c>
      <c r="AJ254" s="265" t="s">
        <v>328</v>
      </c>
      <c r="AK254" s="241" t="s">
        <v>328</v>
      </c>
      <c r="AL254" s="119" t="s">
        <v>328</v>
      </c>
      <c r="AM254" s="241" t="s">
        <v>328</v>
      </c>
      <c r="AN254" s="119" t="s">
        <v>328</v>
      </c>
      <c r="AO254" s="241" t="s">
        <v>328</v>
      </c>
      <c r="AP254" s="119" t="s">
        <v>328</v>
      </c>
      <c r="AQ254" s="119" t="s">
        <v>366</v>
      </c>
      <c r="AR254" s="310" t="s">
        <v>368</v>
      </c>
    </row>
    <row r="255" spans="1:49" x14ac:dyDescent="0.25">
      <c r="Y255" s="251" t="s">
        <v>450</v>
      </c>
      <c r="Z255" s="251"/>
      <c r="AA255" s="272" t="s">
        <v>327</v>
      </c>
      <c r="AB255" s="12" t="s">
        <v>327</v>
      </c>
      <c r="AC255" s="272" t="s">
        <v>327</v>
      </c>
      <c r="AD255" s="12" t="s">
        <v>327</v>
      </c>
      <c r="AE255" s="272" t="s">
        <v>327</v>
      </c>
      <c r="AF255" s="12" t="s">
        <v>327</v>
      </c>
      <c r="AG255" s="272" t="s">
        <v>327</v>
      </c>
      <c r="AH255" s="12" t="s">
        <v>327</v>
      </c>
      <c r="AI255" s="272" t="s">
        <v>327</v>
      </c>
      <c r="AJ255" s="11" t="s">
        <v>327</v>
      </c>
      <c r="AK255" s="12" t="s">
        <v>327</v>
      </c>
      <c r="AL255" s="12" t="s">
        <v>327</v>
      </c>
      <c r="AM255" s="12" t="s">
        <v>327</v>
      </c>
      <c r="AN255" s="12" t="s">
        <v>327</v>
      </c>
      <c r="AO255" s="12" t="s">
        <v>327</v>
      </c>
      <c r="AP255" s="12" t="s">
        <v>327</v>
      </c>
      <c r="AQ255" s="12" t="s">
        <v>367</v>
      </c>
      <c r="AR255" s="12" t="s">
        <v>367</v>
      </c>
    </row>
    <row r="256" spans="1:49" x14ac:dyDescent="0.25">
      <c r="Y256" s="386" t="s">
        <v>444</v>
      </c>
      <c r="Z256" s="251"/>
      <c r="AA256" s="272" t="s">
        <v>408</v>
      </c>
      <c r="AB256" s="12" t="s">
        <v>323</v>
      </c>
      <c r="AC256" s="272" t="s">
        <v>408</v>
      </c>
      <c r="AD256" s="12" t="s">
        <v>323</v>
      </c>
      <c r="AE256" s="272" t="s">
        <v>408</v>
      </c>
      <c r="AF256" s="12" t="s">
        <v>323</v>
      </c>
      <c r="AG256" s="272" t="s">
        <v>408</v>
      </c>
      <c r="AH256" s="12" t="s">
        <v>323</v>
      </c>
      <c r="AI256" s="272" t="s">
        <v>408</v>
      </c>
      <c r="AJ256" s="11" t="s">
        <v>323</v>
      </c>
      <c r="AK256" s="12" t="s">
        <v>416</v>
      </c>
      <c r="AL256" s="12" t="s">
        <v>323</v>
      </c>
      <c r="AM256" s="240" t="s">
        <v>408</v>
      </c>
      <c r="AN256" s="12" t="s">
        <v>323</v>
      </c>
      <c r="AO256" s="12" t="s">
        <v>416</v>
      </c>
      <c r="AP256" s="12" t="s">
        <v>323</v>
      </c>
      <c r="AQ256" s="12" t="s">
        <v>369</v>
      </c>
      <c r="AR256" s="12" t="s">
        <v>369</v>
      </c>
    </row>
    <row r="257" spans="25:44" x14ac:dyDescent="0.25">
      <c r="Y257" s="386" t="s">
        <v>409</v>
      </c>
      <c r="Z257" s="251"/>
      <c r="AA257" s="273" t="s">
        <v>413</v>
      </c>
      <c r="AB257" s="12" t="s">
        <v>321</v>
      </c>
      <c r="AC257" s="273" t="s">
        <v>413</v>
      </c>
      <c r="AD257" s="12" t="s">
        <v>321</v>
      </c>
      <c r="AE257" s="273" t="s">
        <v>413</v>
      </c>
      <c r="AF257" s="12" t="s">
        <v>321</v>
      </c>
      <c r="AG257" s="273" t="s">
        <v>413</v>
      </c>
      <c r="AH257" s="12" t="s">
        <v>321</v>
      </c>
      <c r="AI257" s="273" t="s">
        <v>413</v>
      </c>
      <c r="AJ257" s="11" t="s">
        <v>321</v>
      </c>
      <c r="AK257" s="12" t="s">
        <v>409</v>
      </c>
      <c r="AL257" s="12" t="s">
        <v>321</v>
      </c>
      <c r="AM257" s="240" t="s">
        <v>409</v>
      </c>
      <c r="AN257" s="12" t="s">
        <v>321</v>
      </c>
      <c r="AO257" s="12" t="s">
        <v>409</v>
      </c>
      <c r="AP257" s="12" t="s">
        <v>321</v>
      </c>
      <c r="AQ257" s="254">
        <v>42815</v>
      </c>
      <c r="AR257" s="254">
        <v>42815</v>
      </c>
    </row>
    <row r="258" spans="25:44" x14ac:dyDescent="0.25">
      <c r="Y258" s="274" t="s">
        <v>17</v>
      </c>
      <c r="Z258" s="260" t="s">
        <v>18</v>
      </c>
      <c r="AA258" s="10" t="s">
        <v>407</v>
      </c>
      <c r="AB258" s="254">
        <v>42646</v>
      </c>
      <c r="AC258" s="10" t="s">
        <v>407</v>
      </c>
      <c r="AD258" s="254">
        <v>42679</v>
      </c>
      <c r="AE258" s="10" t="s">
        <v>407</v>
      </c>
      <c r="AF258" s="254">
        <v>42710</v>
      </c>
      <c r="AG258" s="10" t="s">
        <v>407</v>
      </c>
      <c r="AH258" s="254">
        <v>42741</v>
      </c>
      <c r="AI258" s="10" t="s">
        <v>407</v>
      </c>
      <c r="AJ258" s="309">
        <v>42763</v>
      </c>
      <c r="AK258" s="329" t="s">
        <v>407</v>
      </c>
      <c r="AL258" s="330">
        <v>42798</v>
      </c>
      <c r="AM258" s="329" t="s">
        <v>407</v>
      </c>
      <c r="AN258" s="330">
        <v>42815</v>
      </c>
      <c r="AO258" s="329" t="s">
        <v>453</v>
      </c>
      <c r="AP258" s="330">
        <v>42833</v>
      </c>
      <c r="AQ258" s="254">
        <v>42833</v>
      </c>
      <c r="AR258" s="254">
        <v>42833</v>
      </c>
    </row>
    <row r="259" spans="25:44" x14ac:dyDescent="0.25">
      <c r="Y259" s="60" t="s">
        <v>433</v>
      </c>
      <c r="Z259" s="35" t="s">
        <v>434</v>
      </c>
      <c r="AA259" s="39"/>
      <c r="AB259" s="99"/>
      <c r="AC259" s="39"/>
      <c r="AD259" s="99"/>
      <c r="AE259" s="39"/>
      <c r="AF259" s="99"/>
      <c r="AG259" s="39"/>
      <c r="AH259" s="26"/>
      <c r="AI259" s="39"/>
      <c r="AJ259" s="26"/>
      <c r="AK259" s="39"/>
      <c r="AL259" s="331"/>
      <c r="AM259" s="52">
        <v>3.3333333334439885E-5</v>
      </c>
      <c r="AN259" s="49">
        <v>89</v>
      </c>
      <c r="AO259" s="52">
        <v>1.0417000000000005</v>
      </c>
      <c r="AP259" s="49">
        <v>19</v>
      </c>
      <c r="AQ259" s="337">
        <f t="shared" ref="AQ259:AQ322" si="34">+AN259-AP259</f>
        <v>70</v>
      </c>
      <c r="AR259" s="153">
        <f t="shared" ref="AR259:AR322" si="35">+AQ259/AN259</f>
        <v>0.7865168539325843</v>
      </c>
    </row>
    <row r="260" spans="25:44" x14ac:dyDescent="0.25">
      <c r="Y260" s="34" t="s">
        <v>154</v>
      </c>
      <c r="Z260" s="35" t="s">
        <v>155</v>
      </c>
      <c r="AA260" s="72"/>
      <c r="AB260" s="14"/>
      <c r="AC260" s="26"/>
      <c r="AD260" s="99"/>
      <c r="AE260" s="26"/>
      <c r="AF260" s="99">
        <v>197</v>
      </c>
      <c r="AG260" s="26"/>
      <c r="AH260" s="26">
        <v>197</v>
      </c>
      <c r="AI260" s="26"/>
      <c r="AJ260" s="124"/>
      <c r="AK260" s="72"/>
      <c r="AL260" s="331">
        <v>91</v>
      </c>
      <c r="AM260" s="378"/>
      <c r="AN260" s="99">
        <v>90</v>
      </c>
      <c r="AO260" s="26"/>
      <c r="AP260" s="99">
        <v>90</v>
      </c>
      <c r="AQ260" s="338">
        <f t="shared" si="34"/>
        <v>0</v>
      </c>
      <c r="AR260" s="152">
        <f t="shared" si="35"/>
        <v>0</v>
      </c>
    </row>
    <row r="261" spans="25:44" x14ac:dyDescent="0.25">
      <c r="Y261" s="62" t="s">
        <v>171</v>
      </c>
      <c r="Z261" s="33" t="s">
        <v>172</v>
      </c>
      <c r="AA261" s="39">
        <v>1.4444777777777764</v>
      </c>
      <c r="AB261" s="99">
        <v>5</v>
      </c>
      <c r="AC261" s="39">
        <v>1.4444777777777764</v>
      </c>
      <c r="AD261" s="99">
        <v>4</v>
      </c>
      <c r="AE261" s="39">
        <v>1.4444777777777764</v>
      </c>
      <c r="AF261" s="99">
        <v>3</v>
      </c>
      <c r="AG261" s="39">
        <v>1.4444777777777764</v>
      </c>
      <c r="AH261" s="26">
        <v>4</v>
      </c>
      <c r="AI261" s="39">
        <v>1.4444777777777764</v>
      </c>
      <c r="AJ261" s="26">
        <v>4</v>
      </c>
      <c r="AK261" s="39">
        <v>1.4444777777777764</v>
      </c>
      <c r="AL261" s="331">
        <v>4</v>
      </c>
      <c r="AM261" s="355">
        <v>1.4444777777777764</v>
      </c>
      <c r="AN261" s="26">
        <v>7</v>
      </c>
      <c r="AO261" s="39">
        <v>1.4444777777777764</v>
      </c>
      <c r="AP261" s="99">
        <v>6</v>
      </c>
      <c r="AQ261" s="338">
        <f t="shared" si="34"/>
        <v>1</v>
      </c>
      <c r="AR261" s="152">
        <f t="shared" si="35"/>
        <v>0.14285714285714285</v>
      </c>
    </row>
    <row r="262" spans="25:44" x14ac:dyDescent="0.25">
      <c r="Y262" s="34" t="s">
        <v>279</v>
      </c>
      <c r="Z262" s="33" t="s">
        <v>22</v>
      </c>
      <c r="AA262" s="39">
        <v>0.72555238095238117</v>
      </c>
      <c r="AB262" s="99">
        <v>30</v>
      </c>
      <c r="AC262" s="39">
        <v>0.72555238095238117</v>
      </c>
      <c r="AD262" s="99">
        <v>30</v>
      </c>
      <c r="AE262" s="39">
        <v>0.72555238095238117</v>
      </c>
      <c r="AF262" s="99">
        <v>32</v>
      </c>
      <c r="AG262" s="39">
        <v>0.72555238095238117</v>
      </c>
      <c r="AH262" s="26">
        <v>30</v>
      </c>
      <c r="AI262" s="39">
        <v>0.72555238095238117</v>
      </c>
      <c r="AJ262" s="26">
        <v>31</v>
      </c>
      <c r="AK262" s="39">
        <v>0.72555238095238117</v>
      </c>
      <c r="AL262" s="331">
        <v>32</v>
      </c>
      <c r="AM262" s="355">
        <v>0.72555238095238117</v>
      </c>
      <c r="AN262" s="26">
        <v>32</v>
      </c>
      <c r="AO262" s="52">
        <v>0.78904444444444444</v>
      </c>
      <c r="AP262" s="49">
        <v>28</v>
      </c>
      <c r="AQ262" s="337">
        <f t="shared" si="34"/>
        <v>4</v>
      </c>
      <c r="AR262" s="153">
        <f t="shared" si="35"/>
        <v>0.125</v>
      </c>
    </row>
    <row r="263" spans="25:44" x14ac:dyDescent="0.25">
      <c r="Y263" s="40" t="s">
        <v>208</v>
      </c>
      <c r="Z263" s="33" t="s">
        <v>209</v>
      </c>
      <c r="AA263" s="39">
        <v>1.3888888888888893</v>
      </c>
      <c r="AB263" s="99">
        <v>6</v>
      </c>
      <c r="AC263" s="39">
        <v>1.3888888888888893</v>
      </c>
      <c r="AD263" s="99">
        <v>5</v>
      </c>
      <c r="AE263" s="39">
        <v>1.3888888888888893</v>
      </c>
      <c r="AF263" s="99">
        <v>5</v>
      </c>
      <c r="AG263" s="39">
        <v>1.3888888888888893</v>
      </c>
      <c r="AH263" s="26">
        <v>6</v>
      </c>
      <c r="AI263" s="39">
        <v>1.3888888888888893</v>
      </c>
      <c r="AJ263" s="26">
        <v>7</v>
      </c>
      <c r="AK263" s="39">
        <v>1.3888888888888893</v>
      </c>
      <c r="AL263" s="331">
        <v>6</v>
      </c>
      <c r="AM263" s="355">
        <v>1.3888888888888893</v>
      </c>
      <c r="AN263" s="26">
        <v>8</v>
      </c>
      <c r="AO263" s="39">
        <v>1.3888888888888893</v>
      </c>
      <c r="AP263" s="99">
        <v>7</v>
      </c>
      <c r="AQ263" s="338">
        <f t="shared" si="34"/>
        <v>1</v>
      </c>
      <c r="AR263" s="152">
        <f t="shared" si="35"/>
        <v>0.125</v>
      </c>
    </row>
    <row r="264" spans="25:44" x14ac:dyDescent="0.25">
      <c r="Y264" s="46" t="s">
        <v>318</v>
      </c>
      <c r="Z264" s="35" t="s">
        <v>319</v>
      </c>
      <c r="AA264" s="29">
        <v>1.3888888888888893</v>
      </c>
      <c r="AB264" s="99">
        <v>7</v>
      </c>
      <c r="AC264" s="29">
        <v>1.3888888888888893</v>
      </c>
      <c r="AD264" s="99">
        <v>5</v>
      </c>
      <c r="AE264" s="29">
        <v>1.3888888888888893</v>
      </c>
      <c r="AF264" s="99">
        <v>5</v>
      </c>
      <c r="AG264" s="29">
        <v>1.3888888888888893</v>
      </c>
      <c r="AH264" s="26">
        <v>6</v>
      </c>
      <c r="AI264" s="29">
        <v>1.3888888888888893</v>
      </c>
      <c r="AJ264" s="26">
        <v>7</v>
      </c>
      <c r="AK264" s="29">
        <v>1.3888888888888893</v>
      </c>
      <c r="AL264" s="331">
        <v>6</v>
      </c>
      <c r="AM264" s="350">
        <v>1.3888888888888893</v>
      </c>
      <c r="AN264" s="26">
        <v>8</v>
      </c>
      <c r="AO264" s="29">
        <v>1.3888888888888893</v>
      </c>
      <c r="AP264" s="99">
        <v>7</v>
      </c>
      <c r="AQ264" s="338">
        <f t="shared" si="34"/>
        <v>1</v>
      </c>
      <c r="AR264" s="152">
        <f t="shared" si="35"/>
        <v>0.125</v>
      </c>
    </row>
    <row r="265" spans="25:44" x14ac:dyDescent="0.25">
      <c r="Y265" s="117" t="s">
        <v>335</v>
      </c>
      <c r="Z265" s="33" t="s">
        <v>336</v>
      </c>
      <c r="AA265" s="52">
        <v>1.1428571428571423</v>
      </c>
      <c r="AB265" s="49">
        <v>15</v>
      </c>
      <c r="AC265" s="52">
        <v>1.2222</v>
      </c>
      <c r="AD265" s="49">
        <v>11</v>
      </c>
      <c r="AE265" s="52">
        <v>1.3333000000000004</v>
      </c>
      <c r="AF265" s="49">
        <v>7</v>
      </c>
      <c r="AG265" s="39">
        <v>1.3333000000000004</v>
      </c>
      <c r="AH265" s="26">
        <v>8</v>
      </c>
      <c r="AI265" s="52">
        <v>1.3333000000000004</v>
      </c>
      <c r="AJ265" s="49">
        <v>9</v>
      </c>
      <c r="AK265" s="39">
        <v>1.3333000000000004</v>
      </c>
      <c r="AL265" s="331">
        <v>8</v>
      </c>
      <c r="AM265" s="355">
        <v>1.3333000000000004</v>
      </c>
      <c r="AN265" s="26">
        <v>10</v>
      </c>
      <c r="AO265" s="39">
        <v>1.3333000000000004</v>
      </c>
      <c r="AP265" s="99">
        <v>9</v>
      </c>
      <c r="AQ265" s="338">
        <f t="shared" si="34"/>
        <v>1</v>
      </c>
      <c r="AR265" s="152">
        <f t="shared" si="35"/>
        <v>0.1</v>
      </c>
    </row>
    <row r="266" spans="25:44" x14ac:dyDescent="0.25">
      <c r="Y266" s="36" t="s">
        <v>257</v>
      </c>
      <c r="Z266" s="33" t="s">
        <v>258</v>
      </c>
      <c r="AA266" s="39">
        <v>1.3071428571428569</v>
      </c>
      <c r="AB266" s="99">
        <v>10</v>
      </c>
      <c r="AC266" s="39">
        <v>1.3071428571428569</v>
      </c>
      <c r="AD266" s="99">
        <v>7</v>
      </c>
      <c r="AE266" s="39">
        <v>1.3071428571428569</v>
      </c>
      <c r="AF266" s="99">
        <v>8</v>
      </c>
      <c r="AG266" s="39">
        <v>1.3071428571428569</v>
      </c>
      <c r="AH266" s="26">
        <v>9</v>
      </c>
      <c r="AI266" s="39">
        <v>1.3071428571428569</v>
      </c>
      <c r="AJ266" s="26">
        <v>10</v>
      </c>
      <c r="AK266" s="39">
        <v>1.3071428571428569</v>
      </c>
      <c r="AL266" s="331">
        <v>9</v>
      </c>
      <c r="AM266" s="355">
        <v>1.3071428571428569</v>
      </c>
      <c r="AN266" s="26">
        <v>11</v>
      </c>
      <c r="AO266" s="39">
        <v>1.3071428571428569</v>
      </c>
      <c r="AP266" s="99">
        <v>10</v>
      </c>
      <c r="AQ266" s="338">
        <f t="shared" si="34"/>
        <v>1</v>
      </c>
      <c r="AR266" s="152">
        <f t="shared" si="35"/>
        <v>9.0909090909090912E-2</v>
      </c>
    </row>
    <row r="267" spans="25:44" x14ac:dyDescent="0.25">
      <c r="Y267" s="36" t="s">
        <v>46</v>
      </c>
      <c r="Z267" s="33" t="s">
        <v>47</v>
      </c>
      <c r="AA267" s="39">
        <v>1.7750444444444451</v>
      </c>
      <c r="AB267" s="99">
        <v>2</v>
      </c>
      <c r="AC267" s="52">
        <v>1.25</v>
      </c>
      <c r="AD267" s="49">
        <v>9</v>
      </c>
      <c r="AE267" s="52">
        <v>1.25</v>
      </c>
      <c r="AF267" s="49">
        <v>10</v>
      </c>
      <c r="AG267" s="39">
        <v>1.25</v>
      </c>
      <c r="AH267" s="26">
        <v>11</v>
      </c>
      <c r="AI267" s="39">
        <v>1.25</v>
      </c>
      <c r="AJ267" s="26">
        <v>12</v>
      </c>
      <c r="AK267" s="39">
        <v>1.25</v>
      </c>
      <c r="AL267" s="331">
        <v>10</v>
      </c>
      <c r="AM267" s="355">
        <v>1.25</v>
      </c>
      <c r="AN267" s="26">
        <v>12</v>
      </c>
      <c r="AO267" s="39">
        <v>1.25</v>
      </c>
      <c r="AP267" s="99">
        <v>11</v>
      </c>
      <c r="AQ267" s="338">
        <f t="shared" si="34"/>
        <v>1</v>
      </c>
      <c r="AR267" s="152">
        <f t="shared" si="35"/>
        <v>8.3333333333333329E-2</v>
      </c>
    </row>
    <row r="268" spans="25:44" x14ac:dyDescent="0.25">
      <c r="Y268" s="59" t="s">
        <v>133</v>
      </c>
      <c r="Z268" s="33" t="s">
        <v>134</v>
      </c>
      <c r="AA268" s="39">
        <v>1.25</v>
      </c>
      <c r="AB268" s="99">
        <v>12</v>
      </c>
      <c r="AC268" s="39">
        <v>1.25</v>
      </c>
      <c r="AD268" s="99">
        <v>9</v>
      </c>
      <c r="AE268" s="39">
        <v>1.25</v>
      </c>
      <c r="AF268" s="99">
        <v>10</v>
      </c>
      <c r="AG268" s="39">
        <v>1.25</v>
      </c>
      <c r="AH268" s="26">
        <v>11</v>
      </c>
      <c r="AI268" s="39">
        <v>1.25</v>
      </c>
      <c r="AJ268" s="26">
        <v>12</v>
      </c>
      <c r="AK268" s="39">
        <v>1.25</v>
      </c>
      <c r="AL268" s="331">
        <v>10</v>
      </c>
      <c r="AM268" s="355">
        <v>1.25</v>
      </c>
      <c r="AN268" s="26">
        <v>12</v>
      </c>
      <c r="AO268" s="39">
        <v>1.25</v>
      </c>
      <c r="AP268" s="99">
        <v>11</v>
      </c>
      <c r="AQ268" s="338">
        <f t="shared" si="34"/>
        <v>1</v>
      </c>
      <c r="AR268" s="152">
        <f t="shared" si="35"/>
        <v>8.3333333333333329E-2</v>
      </c>
    </row>
    <row r="269" spans="25:44" x14ac:dyDescent="0.25">
      <c r="Y269" s="62" t="s">
        <v>225</v>
      </c>
      <c r="Z269" s="35" t="s">
        <v>226</v>
      </c>
      <c r="AA269" s="39">
        <v>1.2222</v>
      </c>
      <c r="AB269" s="99">
        <v>13</v>
      </c>
      <c r="AC269" s="39">
        <v>1.2222</v>
      </c>
      <c r="AD269" s="99">
        <v>11</v>
      </c>
      <c r="AE269" s="39">
        <v>1.2222</v>
      </c>
      <c r="AF269" s="99">
        <v>12</v>
      </c>
      <c r="AG269" s="39">
        <v>1.2222</v>
      </c>
      <c r="AH269" s="26">
        <v>13</v>
      </c>
      <c r="AI269" s="39">
        <v>1.2222</v>
      </c>
      <c r="AJ269" s="26">
        <v>14</v>
      </c>
      <c r="AK269" s="39">
        <v>1.2222</v>
      </c>
      <c r="AL269" s="331">
        <v>12</v>
      </c>
      <c r="AM269" s="355">
        <v>1.2222</v>
      </c>
      <c r="AN269" s="26">
        <v>14</v>
      </c>
      <c r="AO269" s="39">
        <v>1.2222</v>
      </c>
      <c r="AP269" s="99">
        <v>13</v>
      </c>
      <c r="AQ269" s="338">
        <f t="shared" si="34"/>
        <v>1</v>
      </c>
      <c r="AR269" s="152">
        <f t="shared" si="35"/>
        <v>7.1428571428571425E-2</v>
      </c>
    </row>
    <row r="270" spans="25:44" x14ac:dyDescent="0.25">
      <c r="Y270" s="62" t="s">
        <v>289</v>
      </c>
      <c r="Z270" s="33" t="s">
        <v>98</v>
      </c>
      <c r="AA270" s="39">
        <v>1.1428571428571432</v>
      </c>
      <c r="AB270" s="99">
        <v>14</v>
      </c>
      <c r="AC270" s="39">
        <v>1.1428571428571432</v>
      </c>
      <c r="AD270" s="99">
        <v>15</v>
      </c>
      <c r="AE270" s="39">
        <v>1.1428571428571432</v>
      </c>
      <c r="AF270" s="99">
        <v>14</v>
      </c>
      <c r="AG270" s="39">
        <v>1.1428571428571432</v>
      </c>
      <c r="AH270" s="26">
        <v>14</v>
      </c>
      <c r="AI270" s="39">
        <v>1.1428571428571432</v>
      </c>
      <c r="AJ270" s="26">
        <v>15</v>
      </c>
      <c r="AK270" s="39">
        <v>1.1428571428571432</v>
      </c>
      <c r="AL270" s="331">
        <v>13</v>
      </c>
      <c r="AM270" s="355">
        <v>1.1428571428571432</v>
      </c>
      <c r="AN270" s="26">
        <v>15</v>
      </c>
      <c r="AO270" s="39">
        <v>1.1428571428571432</v>
      </c>
      <c r="AP270" s="99">
        <v>14</v>
      </c>
      <c r="AQ270" s="338">
        <f t="shared" si="34"/>
        <v>1</v>
      </c>
      <c r="AR270" s="152">
        <f t="shared" si="35"/>
        <v>6.6666666666666666E-2</v>
      </c>
    </row>
    <row r="271" spans="25:44" x14ac:dyDescent="0.25">
      <c r="Y271" s="34" t="s">
        <v>312</v>
      </c>
      <c r="Z271" s="33" t="s">
        <v>313</v>
      </c>
      <c r="AA271" s="39">
        <v>0.88339999999999996</v>
      </c>
      <c r="AB271" s="99">
        <v>20</v>
      </c>
      <c r="AC271" s="39">
        <v>0.88339999999999996</v>
      </c>
      <c r="AD271" s="99">
        <v>20</v>
      </c>
      <c r="AE271" s="52">
        <v>0.88339999999999996</v>
      </c>
      <c r="AF271" s="49">
        <v>22</v>
      </c>
      <c r="AG271" s="52">
        <v>0.88339999999999996</v>
      </c>
      <c r="AH271" s="49">
        <v>23</v>
      </c>
      <c r="AI271" s="39">
        <v>0.88339999999999996</v>
      </c>
      <c r="AJ271" s="26">
        <v>23</v>
      </c>
      <c r="AK271" s="52">
        <v>1.1334</v>
      </c>
      <c r="AL271" s="333">
        <v>14</v>
      </c>
      <c r="AM271" s="355">
        <v>1.1334</v>
      </c>
      <c r="AN271" s="26">
        <v>16</v>
      </c>
      <c r="AO271" s="39">
        <v>1.1334</v>
      </c>
      <c r="AP271" s="99">
        <v>15</v>
      </c>
      <c r="AQ271" s="338">
        <f t="shared" si="34"/>
        <v>1</v>
      </c>
      <c r="AR271" s="152">
        <f t="shared" si="35"/>
        <v>6.25E-2</v>
      </c>
    </row>
    <row r="272" spans="25:44" x14ac:dyDescent="0.25">
      <c r="Y272" s="63" t="s">
        <v>79</v>
      </c>
      <c r="Z272" s="43" t="s">
        <v>80</v>
      </c>
      <c r="AA272" s="39">
        <v>-1</v>
      </c>
      <c r="AB272" s="99">
        <v>162</v>
      </c>
      <c r="AC272" s="39">
        <v>-1</v>
      </c>
      <c r="AD272" s="99">
        <v>171</v>
      </c>
      <c r="AE272" s="52">
        <v>-0.875</v>
      </c>
      <c r="AF272" s="49">
        <v>178</v>
      </c>
      <c r="AG272" s="39">
        <v>-0.875</v>
      </c>
      <c r="AH272" s="26">
        <v>178</v>
      </c>
      <c r="AI272" s="52">
        <v>-0.875</v>
      </c>
      <c r="AJ272" s="49">
        <v>179</v>
      </c>
      <c r="AK272" s="52">
        <v>-1.75</v>
      </c>
      <c r="AL272" s="333">
        <v>201</v>
      </c>
      <c r="AM272" s="52">
        <v>-1.25</v>
      </c>
      <c r="AN272" s="49">
        <v>200</v>
      </c>
      <c r="AO272" s="52">
        <v>-0.75</v>
      </c>
      <c r="AP272" s="49">
        <v>189</v>
      </c>
      <c r="AQ272" s="337">
        <f t="shared" si="34"/>
        <v>11</v>
      </c>
      <c r="AR272" s="153">
        <f t="shared" si="35"/>
        <v>5.5E-2</v>
      </c>
    </row>
    <row r="273" spans="25:44" x14ac:dyDescent="0.25">
      <c r="Y273" s="47" t="s">
        <v>75</v>
      </c>
      <c r="Z273" s="35" t="s">
        <v>331</v>
      </c>
      <c r="AA273" s="69">
        <v>-0.5</v>
      </c>
      <c r="AB273" s="49">
        <v>135</v>
      </c>
      <c r="AC273" s="137">
        <v>-0.77779999999999916</v>
      </c>
      <c r="AD273" s="49">
        <v>167</v>
      </c>
      <c r="AE273" s="29">
        <v>-0.77779999999999916</v>
      </c>
      <c r="AF273" s="99">
        <v>174</v>
      </c>
      <c r="AG273" s="164">
        <v>-0.77779999999999916</v>
      </c>
      <c r="AH273" s="26">
        <v>174</v>
      </c>
      <c r="AI273" s="164">
        <v>-0.77779999999999916</v>
      </c>
      <c r="AJ273" s="26">
        <v>175</v>
      </c>
      <c r="AK273" s="52">
        <v>2.2222222220591448E-5</v>
      </c>
      <c r="AL273" s="333">
        <v>91</v>
      </c>
      <c r="AM273" s="355">
        <v>2.2222222220591448E-5</v>
      </c>
      <c r="AN273" s="26">
        <v>89</v>
      </c>
      <c r="AO273" s="52">
        <v>0.11113333333333131</v>
      </c>
      <c r="AP273" s="49">
        <v>87</v>
      </c>
      <c r="AQ273" s="337">
        <f t="shared" si="34"/>
        <v>2</v>
      </c>
      <c r="AR273" s="153">
        <f t="shared" si="35"/>
        <v>2.247191011235955E-2</v>
      </c>
    </row>
    <row r="274" spans="25:44" x14ac:dyDescent="0.25">
      <c r="Y274" s="34" t="s">
        <v>251</v>
      </c>
      <c r="Z274" s="35" t="s">
        <v>252</v>
      </c>
      <c r="AA274" s="39">
        <v>-8.3400000000000141E-2</v>
      </c>
      <c r="AB274" s="99">
        <v>113</v>
      </c>
      <c r="AC274" s="39">
        <v>-8.3400000000000141E-2</v>
      </c>
      <c r="AD274" s="99">
        <v>119</v>
      </c>
      <c r="AE274" s="39">
        <v>-8.3400000000000141E-2</v>
      </c>
      <c r="AF274" s="99">
        <v>125</v>
      </c>
      <c r="AG274" s="39">
        <v>-8.3400000000000141E-2</v>
      </c>
      <c r="AH274" s="26">
        <v>125</v>
      </c>
      <c r="AI274" s="39">
        <v>-8.3400000000000141E-2</v>
      </c>
      <c r="AJ274" s="26">
        <v>127</v>
      </c>
      <c r="AK274" s="39">
        <v>-8.3400000000000141E-2</v>
      </c>
      <c r="AL274" s="331">
        <v>130</v>
      </c>
      <c r="AM274" s="355">
        <v>-8.3400000000000141E-2</v>
      </c>
      <c r="AN274" s="26">
        <v>133</v>
      </c>
      <c r="AO274" s="39">
        <v>-8.3400000000000141E-2</v>
      </c>
      <c r="AP274" s="99">
        <v>132</v>
      </c>
      <c r="AQ274" s="338">
        <f t="shared" si="34"/>
        <v>1</v>
      </c>
      <c r="AR274" s="152">
        <f t="shared" si="35"/>
        <v>7.5187969924812026E-3</v>
      </c>
    </row>
    <row r="275" spans="25:44" x14ac:dyDescent="0.25">
      <c r="Y275" s="223" t="s">
        <v>32</v>
      </c>
      <c r="Z275" s="25" t="s">
        <v>33</v>
      </c>
      <c r="AA275" s="39">
        <v>-9.9999999999999645E-2</v>
      </c>
      <c r="AB275" s="99">
        <v>114</v>
      </c>
      <c r="AC275" s="39">
        <v>-9.9999999999999645E-2</v>
      </c>
      <c r="AD275" s="99">
        <v>120</v>
      </c>
      <c r="AE275" s="39">
        <v>-9.9999999999999645E-2</v>
      </c>
      <c r="AF275" s="99">
        <v>126</v>
      </c>
      <c r="AG275" s="39">
        <v>-9.9999999999999645E-2</v>
      </c>
      <c r="AH275" s="26">
        <v>126</v>
      </c>
      <c r="AI275" s="39">
        <v>-9.9999999999999645E-2</v>
      </c>
      <c r="AJ275" s="26">
        <v>128</v>
      </c>
      <c r="AK275" s="29">
        <v>-0.57142857142857117</v>
      </c>
      <c r="AL275" s="331">
        <v>167</v>
      </c>
      <c r="AM275" s="355">
        <v>-9.9999999999999645E-2</v>
      </c>
      <c r="AN275" s="26">
        <v>134</v>
      </c>
      <c r="AO275" s="39">
        <v>-9.9999999999999645E-2</v>
      </c>
      <c r="AP275" s="99">
        <v>133</v>
      </c>
      <c r="AQ275" s="338">
        <f t="shared" si="34"/>
        <v>1</v>
      </c>
      <c r="AR275" s="152">
        <f t="shared" si="35"/>
        <v>7.462686567164179E-3</v>
      </c>
    </row>
    <row r="276" spans="25:44" x14ac:dyDescent="0.25">
      <c r="Y276" s="66" t="s">
        <v>334</v>
      </c>
      <c r="Z276" s="33" t="s">
        <v>190</v>
      </c>
      <c r="AA276" s="39">
        <v>0.46670000000000122</v>
      </c>
      <c r="AB276" s="99">
        <v>49</v>
      </c>
      <c r="AC276" s="39">
        <v>0.46670000000000122</v>
      </c>
      <c r="AD276" s="99">
        <v>49</v>
      </c>
      <c r="AE276" s="52">
        <v>-9.9999999999999645E-2</v>
      </c>
      <c r="AF276" s="49">
        <v>126</v>
      </c>
      <c r="AG276" s="39">
        <v>-9.9999999999999645E-2</v>
      </c>
      <c r="AH276" s="26">
        <v>126</v>
      </c>
      <c r="AI276" s="39">
        <v>-9.9999999999999645E-2</v>
      </c>
      <c r="AJ276" s="26">
        <v>128</v>
      </c>
      <c r="AK276" s="39">
        <v>-9.9999999999999645E-2</v>
      </c>
      <c r="AL276" s="331">
        <v>131</v>
      </c>
      <c r="AM276" s="355">
        <v>-9.9999999999999645E-2</v>
      </c>
      <c r="AN276" s="26">
        <v>134</v>
      </c>
      <c r="AO276" s="39">
        <v>-9.9999999999999645E-2</v>
      </c>
      <c r="AP276" s="99">
        <v>133</v>
      </c>
      <c r="AQ276" s="338">
        <f t="shared" si="34"/>
        <v>1</v>
      </c>
      <c r="AR276" s="152">
        <f t="shared" si="35"/>
        <v>7.462686567164179E-3</v>
      </c>
    </row>
    <row r="277" spans="25:44" x14ac:dyDescent="0.25">
      <c r="Y277" s="36" t="s">
        <v>160</v>
      </c>
      <c r="Z277" s="33" t="s">
        <v>161</v>
      </c>
      <c r="AA277" s="39">
        <v>-0.33328888888888919</v>
      </c>
      <c r="AB277" s="99">
        <v>127</v>
      </c>
      <c r="AC277" s="39">
        <v>-0.33328888888888919</v>
      </c>
      <c r="AD277" s="99">
        <v>133</v>
      </c>
      <c r="AE277" s="52">
        <v>0</v>
      </c>
      <c r="AF277" s="49">
        <v>85</v>
      </c>
      <c r="AG277" s="39">
        <v>0</v>
      </c>
      <c r="AH277" s="26">
        <v>85</v>
      </c>
      <c r="AI277" s="39">
        <v>0</v>
      </c>
      <c r="AJ277" s="26">
        <v>88</v>
      </c>
      <c r="AK277" s="39">
        <v>0</v>
      </c>
      <c r="AL277" s="331">
        <v>91</v>
      </c>
      <c r="AM277" s="52">
        <v>-0.11106666666666598</v>
      </c>
      <c r="AN277" s="49">
        <v>136</v>
      </c>
      <c r="AO277" s="39">
        <v>-0.11106666666666598</v>
      </c>
      <c r="AP277" s="99">
        <v>135</v>
      </c>
      <c r="AQ277" s="338">
        <f t="shared" si="34"/>
        <v>1</v>
      </c>
      <c r="AR277" s="152">
        <f t="shared" si="35"/>
        <v>7.3529411764705881E-3</v>
      </c>
    </row>
    <row r="278" spans="25:44" x14ac:dyDescent="0.25">
      <c r="Y278" s="62" t="s">
        <v>292</v>
      </c>
      <c r="Z278" s="33" t="s">
        <v>293</v>
      </c>
      <c r="AA278" s="39">
        <v>-0.11111111111111072</v>
      </c>
      <c r="AB278" s="99">
        <v>115</v>
      </c>
      <c r="AC278" s="39">
        <v>-0.11111111111111072</v>
      </c>
      <c r="AD278" s="99">
        <v>121</v>
      </c>
      <c r="AE278" s="39">
        <v>-0.11111111111111072</v>
      </c>
      <c r="AF278" s="99">
        <v>128</v>
      </c>
      <c r="AG278" s="39">
        <v>-0.11111111111111072</v>
      </c>
      <c r="AH278" s="26">
        <v>128</v>
      </c>
      <c r="AI278" s="39">
        <v>-0.11111111111111072</v>
      </c>
      <c r="AJ278" s="26">
        <v>130</v>
      </c>
      <c r="AK278" s="39">
        <v>-0.11111111111111072</v>
      </c>
      <c r="AL278" s="331">
        <v>133</v>
      </c>
      <c r="AM278" s="355">
        <v>-0.11111111111111072</v>
      </c>
      <c r="AN278" s="26">
        <v>136</v>
      </c>
      <c r="AO278" s="39">
        <v>-0.11111111111111072</v>
      </c>
      <c r="AP278" s="99">
        <v>135</v>
      </c>
      <c r="AQ278" s="338">
        <f t="shared" si="34"/>
        <v>1</v>
      </c>
      <c r="AR278" s="152">
        <f t="shared" si="35"/>
        <v>7.3529411764705881E-3</v>
      </c>
    </row>
    <row r="279" spans="25:44" x14ac:dyDescent="0.25">
      <c r="Y279" s="47" t="s">
        <v>46</v>
      </c>
      <c r="Z279" s="33" t="s">
        <v>49</v>
      </c>
      <c r="AA279" s="39">
        <v>-0.125</v>
      </c>
      <c r="AB279" s="99">
        <v>116</v>
      </c>
      <c r="AC279" s="39">
        <v>-0.125</v>
      </c>
      <c r="AD279" s="99">
        <v>122</v>
      </c>
      <c r="AE279" s="39">
        <v>-0.125</v>
      </c>
      <c r="AF279" s="99">
        <v>129</v>
      </c>
      <c r="AG279" s="39">
        <v>-0.125</v>
      </c>
      <c r="AH279" s="26">
        <v>129</v>
      </c>
      <c r="AI279" s="39">
        <v>-0.125</v>
      </c>
      <c r="AJ279" s="26">
        <v>131</v>
      </c>
      <c r="AK279" s="39">
        <v>-0.125</v>
      </c>
      <c r="AL279" s="331">
        <v>134</v>
      </c>
      <c r="AM279" s="355">
        <v>-0.125</v>
      </c>
      <c r="AN279" s="26">
        <v>138</v>
      </c>
      <c r="AO279" s="39">
        <v>-0.125</v>
      </c>
      <c r="AP279" s="99">
        <v>137</v>
      </c>
      <c r="AQ279" s="338">
        <f t="shared" si="34"/>
        <v>1</v>
      </c>
      <c r="AR279" s="152">
        <f t="shared" si="35"/>
        <v>7.246376811594203E-3</v>
      </c>
    </row>
    <row r="280" spans="25:44" x14ac:dyDescent="0.25">
      <c r="Y280" s="34" t="s">
        <v>179</v>
      </c>
      <c r="Z280" s="35" t="s">
        <v>180</v>
      </c>
      <c r="AA280" s="39">
        <v>-0.14282857142857086</v>
      </c>
      <c r="AB280" s="99">
        <v>117</v>
      </c>
      <c r="AC280" s="39">
        <v>-0.14282857142857086</v>
      </c>
      <c r="AD280" s="99">
        <v>123</v>
      </c>
      <c r="AE280" s="39">
        <v>-0.14282857142857086</v>
      </c>
      <c r="AF280" s="99">
        <v>130</v>
      </c>
      <c r="AG280" s="39">
        <v>-0.14282857142857086</v>
      </c>
      <c r="AH280" s="26">
        <v>130</v>
      </c>
      <c r="AI280" s="39">
        <v>-0.14282857142857086</v>
      </c>
      <c r="AJ280" s="26">
        <v>132</v>
      </c>
      <c r="AK280" s="39">
        <v>-0.14282857142857086</v>
      </c>
      <c r="AL280" s="331">
        <v>135</v>
      </c>
      <c r="AM280" s="355">
        <v>-0.14282857142857086</v>
      </c>
      <c r="AN280" s="26">
        <v>139</v>
      </c>
      <c r="AO280" s="39">
        <v>-0.14282857142857086</v>
      </c>
      <c r="AP280" s="99">
        <v>138</v>
      </c>
      <c r="AQ280" s="338">
        <f t="shared" si="34"/>
        <v>1</v>
      </c>
      <c r="AR280" s="152">
        <f t="shared" si="35"/>
        <v>7.1942446043165471E-3</v>
      </c>
    </row>
    <row r="281" spans="25:44" x14ac:dyDescent="0.25">
      <c r="Y281" s="32" t="s">
        <v>102</v>
      </c>
      <c r="Z281" s="35" t="s">
        <v>103</v>
      </c>
      <c r="AA281" s="29">
        <v>-0.14290000000000003</v>
      </c>
      <c r="AB281" s="99">
        <v>120</v>
      </c>
      <c r="AC281" s="29">
        <v>-0.14290000000000003</v>
      </c>
      <c r="AD281" s="99">
        <v>124</v>
      </c>
      <c r="AE281" s="29">
        <v>-0.14290000000000003</v>
      </c>
      <c r="AF281" s="99">
        <v>131</v>
      </c>
      <c r="AG281" s="29">
        <v>-0.14290000000000003</v>
      </c>
      <c r="AH281" s="26">
        <v>131</v>
      </c>
      <c r="AI281" s="29">
        <v>-0.14290000000000003</v>
      </c>
      <c r="AJ281" s="26">
        <v>133</v>
      </c>
      <c r="AK281" s="29">
        <v>-0.14290000000000003</v>
      </c>
      <c r="AL281" s="331">
        <v>136</v>
      </c>
      <c r="AM281" s="350">
        <v>-0.14290000000000003</v>
      </c>
      <c r="AN281" s="26">
        <v>140</v>
      </c>
      <c r="AO281" s="29">
        <v>-0.14290000000000003</v>
      </c>
      <c r="AP281" s="99">
        <v>139</v>
      </c>
      <c r="AQ281" s="338">
        <f t="shared" si="34"/>
        <v>1</v>
      </c>
      <c r="AR281" s="152">
        <f t="shared" si="35"/>
        <v>7.1428571428571426E-3</v>
      </c>
    </row>
    <row r="282" spans="25:44" x14ac:dyDescent="0.25">
      <c r="Y282" s="40" t="s">
        <v>214</v>
      </c>
      <c r="Z282" s="35" t="s">
        <v>215</v>
      </c>
      <c r="AA282" s="29">
        <v>-0.14285714285714235</v>
      </c>
      <c r="AB282" s="99">
        <v>118</v>
      </c>
      <c r="AC282" s="29">
        <v>-0.14285714285714235</v>
      </c>
      <c r="AD282" s="99">
        <v>124</v>
      </c>
      <c r="AE282" s="29">
        <v>-0.14285714285714235</v>
      </c>
      <c r="AF282" s="99">
        <v>131</v>
      </c>
      <c r="AG282" s="29">
        <v>-0.14285714285714235</v>
      </c>
      <c r="AH282" s="26">
        <v>131</v>
      </c>
      <c r="AI282" s="29">
        <v>-0.14285714285714235</v>
      </c>
      <c r="AJ282" s="26">
        <v>133</v>
      </c>
      <c r="AK282" s="29">
        <v>-0.14285714285714235</v>
      </c>
      <c r="AL282" s="331">
        <v>136</v>
      </c>
      <c r="AM282" s="350">
        <v>-0.14285714285714235</v>
      </c>
      <c r="AN282" s="26">
        <v>140</v>
      </c>
      <c r="AO282" s="29">
        <v>-0.14285714285714235</v>
      </c>
      <c r="AP282" s="99">
        <v>139</v>
      </c>
      <c r="AQ282" s="338">
        <f t="shared" si="34"/>
        <v>1</v>
      </c>
      <c r="AR282" s="152">
        <f t="shared" si="35"/>
        <v>7.1428571428571426E-3</v>
      </c>
    </row>
    <row r="283" spans="25:44" x14ac:dyDescent="0.25">
      <c r="Y283" s="47" t="s">
        <v>236</v>
      </c>
      <c r="Z283" s="35" t="s">
        <v>237</v>
      </c>
      <c r="AA283" s="29">
        <v>-0.14285714285714235</v>
      </c>
      <c r="AB283" s="99">
        <v>119</v>
      </c>
      <c r="AC283" s="29">
        <v>-0.14285714285714235</v>
      </c>
      <c r="AD283" s="99">
        <v>124</v>
      </c>
      <c r="AE283" s="29">
        <v>-0.14285714285714235</v>
      </c>
      <c r="AF283" s="99">
        <v>131</v>
      </c>
      <c r="AG283" s="29">
        <v>-0.14285714285714235</v>
      </c>
      <c r="AH283" s="26">
        <v>131</v>
      </c>
      <c r="AI283" s="29">
        <v>-0.14285714285714235</v>
      </c>
      <c r="AJ283" s="26">
        <v>133</v>
      </c>
      <c r="AK283" s="29">
        <v>-0.14285714285714235</v>
      </c>
      <c r="AL283" s="331">
        <v>136</v>
      </c>
      <c r="AM283" s="350">
        <v>-0.14285714285714235</v>
      </c>
      <c r="AN283" s="26">
        <v>140</v>
      </c>
      <c r="AO283" s="29">
        <v>-0.14285714285714235</v>
      </c>
      <c r="AP283" s="99">
        <v>139</v>
      </c>
      <c r="AQ283" s="338">
        <f t="shared" si="34"/>
        <v>1</v>
      </c>
      <c r="AR283" s="152">
        <f t="shared" si="35"/>
        <v>7.1428571428571426E-3</v>
      </c>
    </row>
    <row r="284" spans="25:44" x14ac:dyDescent="0.25">
      <c r="Y284" s="75" t="s">
        <v>403</v>
      </c>
      <c r="Z284" s="33" t="s">
        <v>82</v>
      </c>
      <c r="AA284" s="26"/>
      <c r="AB284" s="124"/>
      <c r="AC284" s="26"/>
      <c r="AD284" s="124"/>
      <c r="AE284" s="52">
        <v>0</v>
      </c>
      <c r="AF284" s="49">
        <v>85</v>
      </c>
      <c r="AG284" s="39">
        <v>0</v>
      </c>
      <c r="AH284" s="26">
        <v>85</v>
      </c>
      <c r="AI284" s="39">
        <v>0</v>
      </c>
      <c r="AJ284" s="26">
        <v>88</v>
      </c>
      <c r="AK284" s="39">
        <v>0</v>
      </c>
      <c r="AL284" s="331">
        <v>91</v>
      </c>
      <c r="AM284" s="69">
        <v>-0.16666666666666607</v>
      </c>
      <c r="AN284" s="49">
        <v>143</v>
      </c>
      <c r="AO284" s="29">
        <v>-0.16666666666666607</v>
      </c>
      <c r="AP284" s="99">
        <v>142</v>
      </c>
      <c r="AQ284" s="338">
        <f t="shared" si="34"/>
        <v>1</v>
      </c>
      <c r="AR284" s="152">
        <f t="shared" si="35"/>
        <v>6.993006993006993E-3</v>
      </c>
    </row>
    <row r="285" spans="25:44" x14ac:dyDescent="0.25">
      <c r="Y285" s="34" t="s">
        <v>310</v>
      </c>
      <c r="Z285" s="35" t="s">
        <v>29</v>
      </c>
      <c r="AA285" s="29">
        <v>-0.16666666666666696</v>
      </c>
      <c r="AB285" s="99">
        <v>121</v>
      </c>
      <c r="AC285" s="29">
        <v>-0.16666666666666696</v>
      </c>
      <c r="AD285" s="99">
        <v>127</v>
      </c>
      <c r="AE285" s="29">
        <v>-0.16666666666666696</v>
      </c>
      <c r="AF285" s="99">
        <v>134</v>
      </c>
      <c r="AG285" s="29">
        <v>-0.16666666666666696</v>
      </c>
      <c r="AH285" s="26">
        <v>134</v>
      </c>
      <c r="AI285" s="29">
        <v>-0.16666666666666696</v>
      </c>
      <c r="AJ285" s="26">
        <v>136</v>
      </c>
      <c r="AK285" s="29">
        <v>-0.16666666666666696</v>
      </c>
      <c r="AL285" s="331">
        <v>139</v>
      </c>
      <c r="AM285" s="350">
        <v>-0.16666666666666696</v>
      </c>
      <c r="AN285" s="26">
        <v>143</v>
      </c>
      <c r="AO285" s="29">
        <v>-0.16666666666666696</v>
      </c>
      <c r="AP285" s="99">
        <v>142</v>
      </c>
      <c r="AQ285" s="338">
        <f t="shared" si="34"/>
        <v>1</v>
      </c>
      <c r="AR285" s="152">
        <f t="shared" si="35"/>
        <v>6.993006993006993E-3</v>
      </c>
    </row>
    <row r="286" spans="25:44" x14ac:dyDescent="0.25">
      <c r="Y286" s="46" t="s">
        <v>42</v>
      </c>
      <c r="Z286" s="35" t="s">
        <v>43</v>
      </c>
      <c r="AA286" s="29">
        <v>-0.28571428571428559</v>
      </c>
      <c r="AB286" s="99">
        <v>126</v>
      </c>
      <c r="AC286" s="29">
        <v>-0.28571428571428559</v>
      </c>
      <c r="AD286" s="99">
        <v>132</v>
      </c>
      <c r="AE286" s="29">
        <v>-0.28571428571428559</v>
      </c>
      <c r="AF286" s="99">
        <v>140</v>
      </c>
      <c r="AG286" s="29">
        <v>-0.28571428571428559</v>
      </c>
      <c r="AH286" s="26">
        <v>140</v>
      </c>
      <c r="AI286" s="29">
        <v>-0.28571428571428559</v>
      </c>
      <c r="AJ286" s="26">
        <v>141</v>
      </c>
      <c r="AK286" s="29">
        <v>-0.28571428571428559</v>
      </c>
      <c r="AL286" s="331">
        <v>147</v>
      </c>
      <c r="AM286" s="350">
        <v>-0.28571428571428559</v>
      </c>
      <c r="AN286" s="26">
        <v>152</v>
      </c>
      <c r="AO286" s="29">
        <v>-0.28571428571428559</v>
      </c>
      <c r="AP286" s="99">
        <v>152</v>
      </c>
      <c r="AQ286" s="338">
        <f t="shared" si="34"/>
        <v>0</v>
      </c>
      <c r="AR286" s="152">
        <f t="shared" si="35"/>
        <v>0</v>
      </c>
    </row>
    <row r="287" spans="25:44" x14ac:dyDescent="0.25">
      <c r="Y287" s="59" t="s">
        <v>46</v>
      </c>
      <c r="Z287" s="33" t="s">
        <v>48</v>
      </c>
      <c r="AA287" s="39">
        <v>1.25</v>
      </c>
      <c r="AB287" s="99">
        <v>11</v>
      </c>
      <c r="AC287" s="52">
        <v>1.1528</v>
      </c>
      <c r="AD287" s="49">
        <v>14</v>
      </c>
      <c r="AE287" s="52">
        <v>1.1528</v>
      </c>
      <c r="AF287" s="49">
        <v>13</v>
      </c>
      <c r="AG287" s="52">
        <v>1.5278</v>
      </c>
      <c r="AH287" s="49">
        <v>3</v>
      </c>
      <c r="AI287" s="52">
        <v>1.5278</v>
      </c>
      <c r="AJ287" s="49">
        <v>3</v>
      </c>
      <c r="AK287" s="39">
        <v>1.5278</v>
      </c>
      <c r="AL287" s="331">
        <v>3</v>
      </c>
      <c r="AM287" s="355">
        <v>1.5278</v>
      </c>
      <c r="AN287" s="26">
        <v>5</v>
      </c>
      <c r="AO287" s="39">
        <v>1.5278</v>
      </c>
      <c r="AP287" s="99">
        <v>5</v>
      </c>
      <c r="AQ287" s="338">
        <f t="shared" si="34"/>
        <v>0</v>
      </c>
      <c r="AR287" s="152">
        <f t="shared" si="35"/>
        <v>0</v>
      </c>
    </row>
    <row r="288" spans="25:44" x14ac:dyDescent="0.25">
      <c r="Y288" s="63" t="s">
        <v>85</v>
      </c>
      <c r="Z288" s="25" t="s">
        <v>86</v>
      </c>
      <c r="AA288" s="39">
        <v>-0.20000000000000018</v>
      </c>
      <c r="AB288" s="99">
        <v>122</v>
      </c>
      <c r="AC288" s="39">
        <v>-0.20000000000000018</v>
      </c>
      <c r="AD288" s="99">
        <v>128</v>
      </c>
      <c r="AE288" s="39">
        <v>-0.20000000000000018</v>
      </c>
      <c r="AF288" s="99">
        <v>136</v>
      </c>
      <c r="AG288" s="39">
        <v>-0.20000000000000018</v>
      </c>
      <c r="AH288" s="26">
        <v>136</v>
      </c>
      <c r="AI288" s="39">
        <v>-0.20000000000000018</v>
      </c>
      <c r="AJ288" s="26">
        <v>137</v>
      </c>
      <c r="AK288" s="39">
        <v>-0.20000000000000018</v>
      </c>
      <c r="AL288" s="331">
        <v>141</v>
      </c>
      <c r="AM288" s="355">
        <v>-0.20000000000000018</v>
      </c>
      <c r="AN288" s="26">
        <v>145</v>
      </c>
      <c r="AO288" s="39">
        <v>-0.20000000000000018</v>
      </c>
      <c r="AP288" s="99">
        <v>145</v>
      </c>
      <c r="AQ288" s="338">
        <f t="shared" si="34"/>
        <v>0</v>
      </c>
      <c r="AR288" s="152">
        <f t="shared" si="35"/>
        <v>0</v>
      </c>
    </row>
    <row r="289" spans="25:44" ht="15.75" x14ac:dyDescent="0.25">
      <c r="Y289" s="225" t="s">
        <v>90</v>
      </c>
      <c r="Z289" s="104" t="s">
        <v>91</v>
      </c>
      <c r="AA289" s="39">
        <v>-0.37509999999999977</v>
      </c>
      <c r="AB289" s="99">
        <v>131</v>
      </c>
      <c r="AC289" s="52">
        <v>-0.66080000000000005</v>
      </c>
      <c r="AD289" s="49">
        <v>164</v>
      </c>
      <c r="AE289" s="52">
        <v>-0.37509999999999977</v>
      </c>
      <c r="AF289" s="49">
        <v>146</v>
      </c>
      <c r="AG289" s="39">
        <v>-0.37509999999999977</v>
      </c>
      <c r="AH289" s="26">
        <v>146</v>
      </c>
      <c r="AI289" s="52">
        <v>-0.37509999999999977</v>
      </c>
      <c r="AJ289" s="49">
        <v>145</v>
      </c>
      <c r="AK289" s="52">
        <v>-0.2500666666666671</v>
      </c>
      <c r="AL289" s="333">
        <v>145</v>
      </c>
      <c r="AM289" s="355">
        <v>-0.2500666666666671</v>
      </c>
      <c r="AN289" s="26">
        <v>149</v>
      </c>
      <c r="AO289" s="39">
        <v>-0.2500666666666671</v>
      </c>
      <c r="AP289" s="99">
        <v>149</v>
      </c>
      <c r="AQ289" s="338">
        <f t="shared" si="34"/>
        <v>0</v>
      </c>
      <c r="AR289" s="152">
        <f t="shared" si="35"/>
        <v>0</v>
      </c>
    </row>
    <row r="290" spans="25:44" x14ac:dyDescent="0.25">
      <c r="Y290" s="32" t="s">
        <v>99</v>
      </c>
      <c r="Z290" s="33" t="s">
        <v>101</v>
      </c>
      <c r="AA290" s="39">
        <v>1.0952380952380967</v>
      </c>
      <c r="AB290" s="99">
        <v>16</v>
      </c>
      <c r="AC290" s="39">
        <v>1.0952380952380967</v>
      </c>
      <c r="AD290" s="99">
        <v>16</v>
      </c>
      <c r="AE290" s="39">
        <v>1.0952380952380967</v>
      </c>
      <c r="AF290" s="99">
        <v>16</v>
      </c>
      <c r="AG290" s="39">
        <v>1.0952380952380967</v>
      </c>
      <c r="AH290" s="26">
        <v>16</v>
      </c>
      <c r="AI290" s="39">
        <v>1.0952380952380967</v>
      </c>
      <c r="AJ290" s="26">
        <v>17</v>
      </c>
      <c r="AK290" s="39">
        <v>1.0952380952380967</v>
      </c>
      <c r="AL290" s="331">
        <v>16</v>
      </c>
      <c r="AM290" s="355">
        <v>1.0952380952380967</v>
      </c>
      <c r="AN290" s="26">
        <v>17</v>
      </c>
      <c r="AO290" s="39">
        <v>1.0952380952380967</v>
      </c>
      <c r="AP290" s="99">
        <v>17</v>
      </c>
      <c r="AQ290" s="338">
        <f t="shared" si="34"/>
        <v>0</v>
      </c>
      <c r="AR290" s="152">
        <f t="shared" si="35"/>
        <v>0</v>
      </c>
    </row>
    <row r="291" spans="25:44" x14ac:dyDescent="0.25">
      <c r="Y291" s="34" t="s">
        <v>118</v>
      </c>
      <c r="Z291" s="33" t="s">
        <v>98</v>
      </c>
      <c r="AA291" s="52">
        <v>1.6111111111111098</v>
      </c>
      <c r="AB291" s="49">
        <v>3</v>
      </c>
      <c r="AC291" s="52">
        <v>1.2778</v>
      </c>
      <c r="AD291" s="49">
        <v>8</v>
      </c>
      <c r="AE291" s="52">
        <v>1.2778</v>
      </c>
      <c r="AF291" s="49">
        <v>9</v>
      </c>
      <c r="AG291" s="39">
        <v>1.2778</v>
      </c>
      <c r="AH291" s="26">
        <v>10</v>
      </c>
      <c r="AI291" s="39">
        <v>1.2778</v>
      </c>
      <c r="AJ291" s="26">
        <v>11</v>
      </c>
      <c r="AK291" s="52">
        <v>1.0555555555555545</v>
      </c>
      <c r="AL291" s="333">
        <v>17</v>
      </c>
      <c r="AM291" s="355">
        <v>1.0555555555555545</v>
      </c>
      <c r="AN291" s="26">
        <v>18</v>
      </c>
      <c r="AO291" s="39">
        <v>1.0555555555555545</v>
      </c>
      <c r="AP291" s="99">
        <v>18</v>
      </c>
      <c r="AQ291" s="338">
        <f t="shared" si="34"/>
        <v>0</v>
      </c>
      <c r="AR291" s="152">
        <f t="shared" si="35"/>
        <v>0</v>
      </c>
    </row>
    <row r="292" spans="25:44" ht="15.75" x14ac:dyDescent="0.25">
      <c r="Y292" s="226" t="s">
        <v>122</v>
      </c>
      <c r="Z292" s="106" t="s">
        <v>123</v>
      </c>
      <c r="AA292" s="52">
        <v>-1.1333777777777785</v>
      </c>
      <c r="AB292" s="49">
        <v>167</v>
      </c>
      <c r="AC292" s="39">
        <v>-1.1333777777777785</v>
      </c>
      <c r="AD292" s="99">
        <v>176</v>
      </c>
      <c r="AE292" s="52">
        <v>-0.18890000000000029</v>
      </c>
      <c r="AF292" s="49">
        <v>135</v>
      </c>
      <c r="AG292" s="39">
        <v>-0.18890000000000029</v>
      </c>
      <c r="AH292" s="26">
        <v>135</v>
      </c>
      <c r="AI292" s="52">
        <v>-0.74450000000000038</v>
      </c>
      <c r="AJ292" s="49">
        <v>173</v>
      </c>
      <c r="AK292" s="52">
        <v>-0.30004444444444456</v>
      </c>
      <c r="AL292" s="333">
        <v>148</v>
      </c>
      <c r="AM292" s="355">
        <v>-0.30004444444444456</v>
      </c>
      <c r="AN292" s="26">
        <v>153</v>
      </c>
      <c r="AO292" s="52">
        <v>-0.30004444444444456</v>
      </c>
      <c r="AP292" s="49">
        <v>153</v>
      </c>
      <c r="AQ292" s="337">
        <f t="shared" si="34"/>
        <v>0</v>
      </c>
      <c r="AR292" s="153">
        <f t="shared" si="35"/>
        <v>0</v>
      </c>
    </row>
    <row r="293" spans="25:44" x14ac:dyDescent="0.25">
      <c r="Y293" s="59" t="s">
        <v>135</v>
      </c>
      <c r="Z293" s="33" t="s">
        <v>136</v>
      </c>
      <c r="AA293" s="39">
        <v>-0.22222222222222232</v>
      </c>
      <c r="AB293" s="99">
        <v>123</v>
      </c>
      <c r="AC293" s="39">
        <v>-0.22222222222222232</v>
      </c>
      <c r="AD293" s="99">
        <v>129</v>
      </c>
      <c r="AE293" s="39">
        <v>-0.22222222222222232</v>
      </c>
      <c r="AF293" s="99">
        <v>137</v>
      </c>
      <c r="AG293" s="39">
        <v>-0.22222222222222232</v>
      </c>
      <c r="AH293" s="26">
        <v>137</v>
      </c>
      <c r="AI293" s="39">
        <v>-0.22222222222222232</v>
      </c>
      <c r="AJ293" s="26">
        <v>138</v>
      </c>
      <c r="AK293" s="39">
        <v>-0.22222222222222232</v>
      </c>
      <c r="AL293" s="331">
        <v>142</v>
      </c>
      <c r="AM293" s="355">
        <v>-0.22222222222222232</v>
      </c>
      <c r="AN293" s="26">
        <v>146</v>
      </c>
      <c r="AO293" s="39">
        <v>-0.22222222222222232</v>
      </c>
      <c r="AP293" s="99">
        <v>146</v>
      </c>
      <c r="AQ293" s="338">
        <f t="shared" si="34"/>
        <v>0</v>
      </c>
      <c r="AR293" s="152">
        <f t="shared" si="35"/>
        <v>0</v>
      </c>
    </row>
    <row r="294" spans="25:44" x14ac:dyDescent="0.25">
      <c r="Y294" s="34" t="s">
        <v>142</v>
      </c>
      <c r="Z294" s="33" t="s">
        <v>143</v>
      </c>
      <c r="AA294" s="52">
        <v>0.78611111111111143</v>
      </c>
      <c r="AB294" s="49">
        <v>26</v>
      </c>
      <c r="AC294" s="39">
        <v>0.78611111111111143</v>
      </c>
      <c r="AD294" s="99">
        <v>26</v>
      </c>
      <c r="AE294" s="52">
        <v>1.1193999999999997</v>
      </c>
      <c r="AF294" s="49">
        <v>15</v>
      </c>
      <c r="AG294" s="39">
        <v>1.1193999999999997</v>
      </c>
      <c r="AH294" s="26">
        <v>15</v>
      </c>
      <c r="AI294" s="39">
        <v>1.1193999999999997</v>
      </c>
      <c r="AJ294" s="26">
        <v>16</v>
      </c>
      <c r="AK294" s="39">
        <v>1.1193999999999997</v>
      </c>
      <c r="AL294" s="331">
        <v>15</v>
      </c>
      <c r="AM294" s="52">
        <v>1.6194444444444445</v>
      </c>
      <c r="AN294" s="49">
        <v>3</v>
      </c>
      <c r="AO294" s="39">
        <v>1.6194444444444445</v>
      </c>
      <c r="AP294" s="99">
        <v>3</v>
      </c>
      <c r="AQ294" s="338">
        <f t="shared" si="34"/>
        <v>0</v>
      </c>
      <c r="AR294" s="152">
        <f t="shared" si="35"/>
        <v>0</v>
      </c>
    </row>
    <row r="295" spans="25:44" x14ac:dyDescent="0.25">
      <c r="Y295" s="60" t="s">
        <v>419</v>
      </c>
      <c r="Z295" s="33" t="s">
        <v>420</v>
      </c>
      <c r="AA295" s="39"/>
      <c r="AB295" s="99"/>
      <c r="AC295" s="39"/>
      <c r="AD295" s="99"/>
      <c r="AE295" s="39"/>
      <c r="AF295" s="99"/>
      <c r="AG295" s="39"/>
      <c r="AH295" s="26"/>
      <c r="AI295" s="39"/>
      <c r="AJ295" s="26"/>
      <c r="AK295" s="69">
        <v>-0.33333333333333393</v>
      </c>
      <c r="AL295" s="333">
        <v>150</v>
      </c>
      <c r="AM295" s="350">
        <v>-0.33333333333333393</v>
      </c>
      <c r="AN295" s="26">
        <v>155</v>
      </c>
      <c r="AO295" s="29">
        <v>-0.33333333333333393</v>
      </c>
      <c r="AP295" s="99">
        <v>155</v>
      </c>
      <c r="AQ295" s="338">
        <f t="shared" si="34"/>
        <v>0</v>
      </c>
      <c r="AR295" s="152">
        <f t="shared" si="35"/>
        <v>0</v>
      </c>
    </row>
    <row r="296" spans="25:44" x14ac:dyDescent="0.25">
      <c r="Y296" s="40" t="s">
        <v>156</v>
      </c>
      <c r="Z296" s="33" t="s">
        <v>157</v>
      </c>
      <c r="AA296" s="52">
        <v>1.8889111111111108</v>
      </c>
      <c r="AB296" s="49">
        <v>1</v>
      </c>
      <c r="AC296" s="39">
        <v>1.8889111111111108</v>
      </c>
      <c r="AD296" s="99">
        <v>1</v>
      </c>
      <c r="AE296" s="39">
        <v>1.8889111111111108</v>
      </c>
      <c r="AF296" s="99">
        <v>1</v>
      </c>
      <c r="AG296" s="39">
        <v>1.8889111111111108</v>
      </c>
      <c r="AH296" s="26">
        <v>1</v>
      </c>
      <c r="AI296" s="39">
        <v>1.8889111111111108</v>
      </c>
      <c r="AJ296" s="26">
        <v>1</v>
      </c>
      <c r="AK296" s="39">
        <v>1.8889111111111108</v>
      </c>
      <c r="AL296" s="331">
        <v>1</v>
      </c>
      <c r="AM296" s="355">
        <v>1.8889111111111108</v>
      </c>
      <c r="AN296" s="99">
        <v>1</v>
      </c>
      <c r="AO296" s="39">
        <v>1.8889111111111108</v>
      </c>
      <c r="AP296" s="99">
        <v>1</v>
      </c>
      <c r="AQ296" s="338">
        <f t="shared" si="34"/>
        <v>0</v>
      </c>
      <c r="AR296" s="152">
        <f t="shared" si="35"/>
        <v>0</v>
      </c>
    </row>
    <row r="297" spans="25:44" x14ac:dyDescent="0.25">
      <c r="Y297" s="40" t="s">
        <v>165</v>
      </c>
      <c r="Z297" s="33" t="s">
        <v>70</v>
      </c>
      <c r="AA297" s="39">
        <v>1.3444000000000003</v>
      </c>
      <c r="AB297" s="99">
        <v>8</v>
      </c>
      <c r="AC297" s="52">
        <v>1.1778000000000004</v>
      </c>
      <c r="AD297" s="49">
        <v>13</v>
      </c>
      <c r="AE297" s="52">
        <v>1.4278000000000004</v>
      </c>
      <c r="AF297" s="49">
        <v>4</v>
      </c>
      <c r="AG297" s="52">
        <v>1.4278000000000004</v>
      </c>
      <c r="AH297" s="49">
        <v>5</v>
      </c>
      <c r="AI297" s="39">
        <v>1.4278000000000004</v>
      </c>
      <c r="AJ297" s="26">
        <v>6</v>
      </c>
      <c r="AK297" s="39">
        <v>1.4278000000000004</v>
      </c>
      <c r="AL297" s="331">
        <v>5</v>
      </c>
      <c r="AM297" s="52">
        <v>1.8722222222222245</v>
      </c>
      <c r="AN297" s="49">
        <v>2</v>
      </c>
      <c r="AO297" s="39">
        <v>1.8722222222222245</v>
      </c>
      <c r="AP297" s="99">
        <v>2</v>
      </c>
      <c r="AQ297" s="338">
        <f t="shared" si="34"/>
        <v>0</v>
      </c>
      <c r="AR297" s="152">
        <f t="shared" si="35"/>
        <v>0</v>
      </c>
    </row>
    <row r="298" spans="25:44" x14ac:dyDescent="0.25">
      <c r="Y298" s="46" t="s">
        <v>223</v>
      </c>
      <c r="Z298" s="33" t="s">
        <v>224</v>
      </c>
      <c r="AA298" s="39">
        <v>5.558888888888891E-2</v>
      </c>
      <c r="AB298" s="99">
        <v>81</v>
      </c>
      <c r="AC298" s="52">
        <v>5.558888888888891E-2</v>
      </c>
      <c r="AD298" s="49">
        <v>84</v>
      </c>
      <c r="AE298" s="52">
        <v>-0.31939999999999991</v>
      </c>
      <c r="AF298" s="49">
        <v>141</v>
      </c>
      <c r="AG298" s="39">
        <v>-0.31939999999999991</v>
      </c>
      <c r="AH298" s="26">
        <v>141</v>
      </c>
      <c r="AI298" s="39">
        <v>-0.31939999999999991</v>
      </c>
      <c r="AJ298" s="26">
        <v>142</v>
      </c>
      <c r="AK298" s="39">
        <v>-0.31939999999999991</v>
      </c>
      <c r="AL298" s="331">
        <v>149</v>
      </c>
      <c r="AM298" s="355">
        <v>-0.31939999999999991</v>
      </c>
      <c r="AN298" s="26">
        <v>154</v>
      </c>
      <c r="AO298" s="52">
        <v>-0.31939999999999991</v>
      </c>
      <c r="AP298" s="49">
        <v>154</v>
      </c>
      <c r="AQ298" s="337">
        <f t="shared" si="34"/>
        <v>0</v>
      </c>
      <c r="AR298" s="153">
        <f t="shared" si="35"/>
        <v>0</v>
      </c>
    </row>
    <row r="299" spans="25:44" x14ac:dyDescent="0.25">
      <c r="Y299" s="59" t="s">
        <v>271</v>
      </c>
      <c r="Z299" s="35" t="s">
        <v>272</v>
      </c>
      <c r="AA299" s="29">
        <v>-0.25</v>
      </c>
      <c r="AB299" s="99">
        <v>124</v>
      </c>
      <c r="AC299" s="29">
        <v>-0.25</v>
      </c>
      <c r="AD299" s="99">
        <v>130</v>
      </c>
      <c r="AE299" s="29">
        <v>-0.25</v>
      </c>
      <c r="AF299" s="99">
        <v>138</v>
      </c>
      <c r="AG299" s="29">
        <v>-0.25</v>
      </c>
      <c r="AH299" s="26">
        <v>138</v>
      </c>
      <c r="AI299" s="29">
        <v>-0.25</v>
      </c>
      <c r="AJ299" s="26">
        <v>139</v>
      </c>
      <c r="AK299" s="29">
        <v>-0.25</v>
      </c>
      <c r="AL299" s="331">
        <v>143</v>
      </c>
      <c r="AM299" s="350">
        <v>-0.25</v>
      </c>
      <c r="AN299" s="26">
        <v>148</v>
      </c>
      <c r="AO299" s="29">
        <v>-0.25</v>
      </c>
      <c r="AP299" s="99">
        <v>148</v>
      </c>
      <c r="AQ299" s="338">
        <f t="shared" si="34"/>
        <v>0</v>
      </c>
      <c r="AR299" s="152">
        <f t="shared" si="35"/>
        <v>0</v>
      </c>
    </row>
    <row r="300" spans="25:44" x14ac:dyDescent="0.25">
      <c r="Y300" s="57" t="s">
        <v>363</v>
      </c>
      <c r="Z300" s="33" t="s">
        <v>364</v>
      </c>
      <c r="AA300" s="39"/>
      <c r="AB300" s="99"/>
      <c r="AC300" s="69">
        <v>-0.33329999999999949</v>
      </c>
      <c r="AD300" s="49">
        <v>133</v>
      </c>
      <c r="AE300" s="29">
        <v>-0.33329999999999949</v>
      </c>
      <c r="AF300" s="99">
        <v>142</v>
      </c>
      <c r="AG300" s="29">
        <v>-0.33329999999999949</v>
      </c>
      <c r="AH300" s="26">
        <v>142</v>
      </c>
      <c r="AI300" s="29">
        <v>-0.33329999999999949</v>
      </c>
      <c r="AJ300" s="26">
        <v>143</v>
      </c>
      <c r="AK300" s="29">
        <v>-0.33329999999999949</v>
      </c>
      <c r="AL300" s="331">
        <v>150</v>
      </c>
      <c r="AM300" s="350">
        <v>-0.33329999999999949</v>
      </c>
      <c r="AN300" s="26">
        <v>155</v>
      </c>
      <c r="AO300" s="29">
        <v>-0.33329999999999949</v>
      </c>
      <c r="AP300" s="99">
        <v>155</v>
      </c>
      <c r="AQ300" s="338">
        <f t="shared" si="34"/>
        <v>0</v>
      </c>
      <c r="AR300" s="152">
        <f t="shared" si="35"/>
        <v>0</v>
      </c>
    </row>
    <row r="301" spans="25:44" x14ac:dyDescent="0.25">
      <c r="Y301" s="46" t="s">
        <v>275</v>
      </c>
      <c r="Z301" s="35" t="s">
        <v>276</v>
      </c>
      <c r="AA301" s="39">
        <v>-0.27767777777777791</v>
      </c>
      <c r="AB301" s="99">
        <v>125</v>
      </c>
      <c r="AC301" s="39">
        <v>-0.27767777777777791</v>
      </c>
      <c r="AD301" s="99">
        <v>131</v>
      </c>
      <c r="AE301" s="39">
        <v>-0.27767777777777791</v>
      </c>
      <c r="AF301" s="99">
        <v>139</v>
      </c>
      <c r="AG301" s="39">
        <v>-0.27767777777777791</v>
      </c>
      <c r="AH301" s="26">
        <v>139</v>
      </c>
      <c r="AI301" s="39">
        <v>-0.27767777777777791</v>
      </c>
      <c r="AJ301" s="26">
        <v>140</v>
      </c>
      <c r="AK301" s="39">
        <v>-0.27767777777777791</v>
      </c>
      <c r="AL301" s="331">
        <v>146</v>
      </c>
      <c r="AM301" s="355">
        <v>-0.27767777777777791</v>
      </c>
      <c r="AN301" s="26">
        <v>151</v>
      </c>
      <c r="AO301" s="39">
        <v>-0.27767777777777791</v>
      </c>
      <c r="AP301" s="99">
        <v>151</v>
      </c>
      <c r="AQ301" s="338">
        <f t="shared" si="34"/>
        <v>0</v>
      </c>
      <c r="AR301" s="152">
        <f t="shared" si="35"/>
        <v>0</v>
      </c>
    </row>
    <row r="302" spans="25:44" x14ac:dyDescent="0.25">
      <c r="Y302" s="66" t="s">
        <v>281</v>
      </c>
      <c r="Z302" s="33" t="s">
        <v>282</v>
      </c>
      <c r="AA302" s="39">
        <v>1.5610999999999997</v>
      </c>
      <c r="AB302" s="99">
        <v>4</v>
      </c>
      <c r="AC302" s="39">
        <v>1.5610999999999997</v>
      </c>
      <c r="AD302" s="99">
        <v>3</v>
      </c>
      <c r="AE302" s="39">
        <v>1.5610999999999997</v>
      </c>
      <c r="AF302" s="99">
        <v>2</v>
      </c>
      <c r="AG302" s="39">
        <v>1.5610999999999997</v>
      </c>
      <c r="AH302" s="26">
        <v>2</v>
      </c>
      <c r="AI302" s="52">
        <v>1.5610999999999997</v>
      </c>
      <c r="AJ302" s="26">
        <v>2</v>
      </c>
      <c r="AK302" s="39">
        <v>1.5610999999999997</v>
      </c>
      <c r="AL302" s="331">
        <v>2</v>
      </c>
      <c r="AM302" s="355">
        <v>1.5610999999999997</v>
      </c>
      <c r="AN302" s="26">
        <v>4</v>
      </c>
      <c r="AO302" s="39">
        <v>1.5610999999999997</v>
      </c>
      <c r="AP302" s="99">
        <v>4</v>
      </c>
      <c r="AQ302" s="338">
        <f t="shared" si="34"/>
        <v>0</v>
      </c>
      <c r="AR302" s="152">
        <f t="shared" si="35"/>
        <v>0</v>
      </c>
    </row>
    <row r="303" spans="25:44" x14ac:dyDescent="0.25">
      <c r="Y303" s="40" t="s">
        <v>298</v>
      </c>
      <c r="Z303" s="35" t="s">
        <v>299</v>
      </c>
      <c r="AA303" s="39">
        <v>0.37103174603174605</v>
      </c>
      <c r="AB303" s="99">
        <v>53</v>
      </c>
      <c r="AC303" s="39">
        <v>0.37103174603174605</v>
      </c>
      <c r="AD303" s="99">
        <v>54</v>
      </c>
      <c r="AE303" s="39">
        <v>0.37103174603174605</v>
      </c>
      <c r="AF303" s="99">
        <v>54</v>
      </c>
      <c r="AG303" s="39">
        <v>0.37103174603174605</v>
      </c>
      <c r="AH303" s="26">
        <v>53</v>
      </c>
      <c r="AI303" s="39">
        <v>0.37103174603174605</v>
      </c>
      <c r="AJ303" s="26">
        <v>55</v>
      </c>
      <c r="AK303" s="52">
        <v>0.37103174603174605</v>
      </c>
      <c r="AL303" s="333">
        <v>54</v>
      </c>
      <c r="AM303" s="52">
        <v>-0.24166666666666625</v>
      </c>
      <c r="AN303" s="49">
        <v>147</v>
      </c>
      <c r="AO303" s="52">
        <v>-0.24166666666666625</v>
      </c>
      <c r="AP303" s="49">
        <v>147</v>
      </c>
      <c r="AQ303" s="337">
        <f t="shared" si="34"/>
        <v>0</v>
      </c>
      <c r="AR303" s="153">
        <f t="shared" si="35"/>
        <v>0</v>
      </c>
    </row>
    <row r="304" spans="25:44" x14ac:dyDescent="0.25">
      <c r="Y304" s="40" t="s">
        <v>302</v>
      </c>
      <c r="Z304" s="33" t="s">
        <v>221</v>
      </c>
      <c r="AA304" s="52">
        <v>0.29725555555555516</v>
      </c>
      <c r="AB304" s="49">
        <v>62</v>
      </c>
      <c r="AC304" s="39">
        <v>0.29725555555555516</v>
      </c>
      <c r="AD304" s="99">
        <v>66</v>
      </c>
      <c r="AE304" s="39">
        <v>0.29725555555555516</v>
      </c>
      <c r="AF304" s="99">
        <v>65</v>
      </c>
      <c r="AG304" s="39">
        <v>0.29725555555555516</v>
      </c>
      <c r="AH304" s="26">
        <v>63</v>
      </c>
      <c r="AI304" s="39">
        <v>0.29725555555555516</v>
      </c>
      <c r="AJ304" s="26">
        <v>65</v>
      </c>
      <c r="AK304" s="39">
        <v>0.29725555555555516</v>
      </c>
      <c r="AL304" s="331">
        <v>65</v>
      </c>
      <c r="AM304" s="52">
        <v>-0.2583000000000002</v>
      </c>
      <c r="AN304" s="49">
        <v>150</v>
      </c>
      <c r="AO304" s="39">
        <v>-0.2583000000000002</v>
      </c>
      <c r="AP304" s="99">
        <v>150</v>
      </c>
      <c r="AQ304" s="338">
        <f t="shared" si="34"/>
        <v>0</v>
      </c>
      <c r="AR304" s="152">
        <f t="shared" si="35"/>
        <v>0</v>
      </c>
    </row>
    <row r="305" spans="25:44" x14ac:dyDescent="0.25">
      <c r="Y305" s="24" t="s">
        <v>23</v>
      </c>
      <c r="Z305" s="25" t="s">
        <v>24</v>
      </c>
      <c r="AA305" s="29">
        <v>0</v>
      </c>
      <c r="AB305" s="99">
        <v>83</v>
      </c>
      <c r="AC305" s="29">
        <v>0</v>
      </c>
      <c r="AD305" s="99">
        <v>86</v>
      </c>
      <c r="AE305" s="29">
        <v>0</v>
      </c>
      <c r="AF305" s="99">
        <v>85</v>
      </c>
      <c r="AG305" s="29">
        <v>0</v>
      </c>
      <c r="AH305" s="26">
        <v>85</v>
      </c>
      <c r="AI305" s="29">
        <v>0</v>
      </c>
      <c r="AJ305" s="26">
        <v>88</v>
      </c>
      <c r="AK305" s="29">
        <v>0</v>
      </c>
      <c r="AL305" s="331">
        <v>91</v>
      </c>
      <c r="AM305" s="350">
        <v>0</v>
      </c>
      <c r="AN305" s="26">
        <v>89</v>
      </c>
      <c r="AO305" s="29">
        <v>0</v>
      </c>
      <c r="AP305" s="99">
        <v>90</v>
      </c>
      <c r="AQ305" s="338">
        <f t="shared" si="34"/>
        <v>-1</v>
      </c>
      <c r="AR305" s="152">
        <f t="shared" si="35"/>
        <v>-1.1235955056179775E-2</v>
      </c>
    </row>
    <row r="306" spans="25:44" x14ac:dyDescent="0.25">
      <c r="Y306" s="73" t="s">
        <v>40</v>
      </c>
      <c r="Z306" s="33" t="s">
        <v>41</v>
      </c>
      <c r="AA306" s="39">
        <v>1.1111111110295724E-5</v>
      </c>
      <c r="AB306" s="99">
        <v>83</v>
      </c>
      <c r="AC306" s="39">
        <v>1.1111111110295724E-5</v>
      </c>
      <c r="AD306" s="99">
        <v>86</v>
      </c>
      <c r="AE306" s="39">
        <v>1.1111111110295724E-5</v>
      </c>
      <c r="AF306" s="99">
        <v>85</v>
      </c>
      <c r="AG306" s="39">
        <v>1.1111111110295724E-5</v>
      </c>
      <c r="AH306" s="26">
        <v>85</v>
      </c>
      <c r="AI306" s="39">
        <v>1.1111111110295724E-5</v>
      </c>
      <c r="AJ306" s="26">
        <v>88</v>
      </c>
      <c r="AK306" s="39">
        <v>1.1111111110295724E-5</v>
      </c>
      <c r="AL306" s="331">
        <v>91</v>
      </c>
      <c r="AM306" s="355">
        <v>1.1111111110295724E-5</v>
      </c>
      <c r="AN306" s="26">
        <v>89</v>
      </c>
      <c r="AO306" s="39">
        <v>1.1111111110295724E-5</v>
      </c>
      <c r="AP306" s="99">
        <v>90</v>
      </c>
      <c r="AQ306" s="338">
        <f t="shared" si="34"/>
        <v>-1</v>
      </c>
      <c r="AR306" s="152">
        <f t="shared" si="35"/>
        <v>-1.1235955056179775E-2</v>
      </c>
    </row>
    <row r="307" spans="25:44" x14ac:dyDescent="0.25">
      <c r="Y307" s="364" t="s">
        <v>372</v>
      </c>
      <c r="Z307" s="365" t="s">
        <v>432</v>
      </c>
      <c r="AA307" s="39"/>
      <c r="AB307" s="99"/>
      <c r="AC307" s="39"/>
      <c r="AD307" s="99"/>
      <c r="AE307" s="39"/>
      <c r="AF307" s="99"/>
      <c r="AG307" s="39"/>
      <c r="AH307" s="26"/>
      <c r="AI307" s="39"/>
      <c r="AJ307" s="26"/>
      <c r="AK307" s="39"/>
      <c r="AL307" s="331"/>
      <c r="AM307" s="52">
        <v>-1.1111111110295724E-5</v>
      </c>
      <c r="AN307" s="49">
        <v>89</v>
      </c>
      <c r="AO307" s="52">
        <v>-1.1111111110295724E-5</v>
      </c>
      <c r="AP307" s="49">
        <v>90</v>
      </c>
      <c r="AQ307" s="337">
        <f t="shared" si="34"/>
        <v>-1</v>
      </c>
      <c r="AR307" s="153">
        <f t="shared" si="35"/>
        <v>-1.1235955056179775E-2</v>
      </c>
    </row>
    <row r="308" spans="25:44" x14ac:dyDescent="0.25">
      <c r="Y308" s="76" t="s">
        <v>372</v>
      </c>
      <c r="Z308" s="33" t="s">
        <v>95</v>
      </c>
      <c r="AA308" s="39"/>
      <c r="AB308" s="99"/>
      <c r="AC308" s="39"/>
      <c r="AD308" s="99"/>
      <c r="AE308" s="99"/>
      <c r="AF308" s="99"/>
      <c r="AG308" s="39"/>
      <c r="AH308" s="26"/>
      <c r="AI308" s="39"/>
      <c r="AJ308" s="26"/>
      <c r="AK308" s="39"/>
      <c r="AL308" s="331"/>
      <c r="AM308" s="369">
        <v>0</v>
      </c>
      <c r="AN308" s="49">
        <v>89</v>
      </c>
      <c r="AO308" s="395">
        <v>0</v>
      </c>
      <c r="AP308" s="99">
        <v>90</v>
      </c>
      <c r="AQ308" s="338">
        <f t="shared" si="34"/>
        <v>-1</v>
      </c>
      <c r="AR308" s="152">
        <f t="shared" si="35"/>
        <v>-1.1235955056179775E-2</v>
      </c>
    </row>
    <row r="309" spans="25:44" x14ac:dyDescent="0.25">
      <c r="Y309" s="59" t="s">
        <v>63</v>
      </c>
      <c r="Z309" s="33" t="s">
        <v>64</v>
      </c>
      <c r="AA309" s="39">
        <v>0</v>
      </c>
      <c r="AB309" s="99">
        <v>83</v>
      </c>
      <c r="AC309" s="39">
        <v>0</v>
      </c>
      <c r="AD309" s="99">
        <v>86</v>
      </c>
      <c r="AE309" s="39">
        <v>0</v>
      </c>
      <c r="AF309" s="99">
        <v>85</v>
      </c>
      <c r="AG309" s="39">
        <v>0</v>
      </c>
      <c r="AH309" s="26">
        <v>85</v>
      </c>
      <c r="AI309" s="39">
        <v>0</v>
      </c>
      <c r="AJ309" s="26">
        <v>88</v>
      </c>
      <c r="AK309" s="39">
        <v>0</v>
      </c>
      <c r="AL309" s="331">
        <v>91</v>
      </c>
      <c r="AM309" s="355">
        <v>0</v>
      </c>
      <c r="AN309" s="26">
        <v>89</v>
      </c>
      <c r="AO309" s="39">
        <v>0</v>
      </c>
      <c r="AP309" s="99">
        <v>90</v>
      </c>
      <c r="AQ309" s="338">
        <f t="shared" si="34"/>
        <v>-1</v>
      </c>
      <c r="AR309" s="152">
        <f t="shared" si="35"/>
        <v>-1.1235955056179775E-2</v>
      </c>
    </row>
    <row r="310" spans="25:44" x14ac:dyDescent="0.25">
      <c r="Y310" s="46" t="s">
        <v>69</v>
      </c>
      <c r="Z310" s="33" t="s">
        <v>71</v>
      </c>
      <c r="AA310" s="29">
        <v>0</v>
      </c>
      <c r="AB310" s="99">
        <v>83</v>
      </c>
      <c r="AC310" s="29">
        <v>0</v>
      </c>
      <c r="AD310" s="99">
        <v>86</v>
      </c>
      <c r="AE310" s="29">
        <v>0</v>
      </c>
      <c r="AF310" s="99">
        <v>85</v>
      </c>
      <c r="AG310" s="29">
        <v>0</v>
      </c>
      <c r="AH310" s="26">
        <v>85</v>
      </c>
      <c r="AI310" s="29">
        <v>0</v>
      </c>
      <c r="AJ310" s="26">
        <v>88</v>
      </c>
      <c r="AK310" s="29">
        <v>0</v>
      </c>
      <c r="AL310" s="331">
        <v>91</v>
      </c>
      <c r="AM310" s="350">
        <v>0</v>
      </c>
      <c r="AN310" s="26">
        <v>89</v>
      </c>
      <c r="AO310" s="29">
        <v>0</v>
      </c>
      <c r="AP310" s="99">
        <v>90</v>
      </c>
      <c r="AQ310" s="338">
        <f t="shared" si="34"/>
        <v>-1</v>
      </c>
      <c r="AR310" s="152">
        <f t="shared" si="35"/>
        <v>-1.1235955056179775E-2</v>
      </c>
    </row>
    <row r="311" spans="25:44" x14ac:dyDescent="0.25">
      <c r="Y311" s="46" t="s">
        <v>72</v>
      </c>
      <c r="Z311" s="35" t="s">
        <v>73</v>
      </c>
      <c r="AA311" s="39">
        <v>0</v>
      </c>
      <c r="AB311" s="99">
        <v>83</v>
      </c>
      <c r="AC311" s="39">
        <v>0</v>
      </c>
      <c r="AD311" s="99">
        <v>86</v>
      </c>
      <c r="AE311" s="39">
        <v>0</v>
      </c>
      <c r="AF311" s="99">
        <v>85</v>
      </c>
      <c r="AG311" s="39">
        <v>0</v>
      </c>
      <c r="AH311" s="26">
        <v>85</v>
      </c>
      <c r="AI311" s="39">
        <v>0</v>
      </c>
      <c r="AJ311" s="26">
        <v>88</v>
      </c>
      <c r="AK311" s="39">
        <v>0</v>
      </c>
      <c r="AL311" s="331">
        <v>91</v>
      </c>
      <c r="AM311" s="355">
        <v>0</v>
      </c>
      <c r="AN311" s="26">
        <v>89</v>
      </c>
      <c r="AO311" s="39">
        <v>0</v>
      </c>
      <c r="AP311" s="99">
        <v>90</v>
      </c>
      <c r="AQ311" s="338">
        <f t="shared" si="34"/>
        <v>-1</v>
      </c>
      <c r="AR311" s="152">
        <f t="shared" si="35"/>
        <v>-1.1235955056179775E-2</v>
      </c>
    </row>
    <row r="312" spans="25:44" x14ac:dyDescent="0.25">
      <c r="Y312" s="32" t="s">
        <v>75</v>
      </c>
      <c r="Z312" s="33" t="s">
        <v>76</v>
      </c>
      <c r="AA312" s="39">
        <v>-0.33332222222222274</v>
      </c>
      <c r="AB312" s="99">
        <v>128</v>
      </c>
      <c r="AC312" s="39">
        <v>-0.33332222222222274</v>
      </c>
      <c r="AD312" s="99">
        <v>138</v>
      </c>
      <c r="AE312" s="39">
        <v>-0.33332222222222274</v>
      </c>
      <c r="AF312" s="99">
        <v>142</v>
      </c>
      <c r="AG312" s="39">
        <v>-0.33332222222222274</v>
      </c>
      <c r="AH312" s="26">
        <v>142</v>
      </c>
      <c r="AI312" s="39">
        <v>-0.33332222222222274</v>
      </c>
      <c r="AJ312" s="26">
        <v>143</v>
      </c>
      <c r="AK312" s="52">
        <v>1.1111111110295724E-5</v>
      </c>
      <c r="AL312" s="333">
        <v>91</v>
      </c>
      <c r="AM312" s="355">
        <v>1.1111111110295724E-5</v>
      </c>
      <c r="AN312" s="26">
        <v>89</v>
      </c>
      <c r="AO312" s="39">
        <v>1.1111111110295724E-5</v>
      </c>
      <c r="AP312" s="99">
        <v>90</v>
      </c>
      <c r="AQ312" s="338">
        <f t="shared" si="34"/>
        <v>-1</v>
      </c>
      <c r="AR312" s="152">
        <f t="shared" si="35"/>
        <v>-1.1235955056179775E-2</v>
      </c>
    </row>
    <row r="313" spans="25:44" x14ac:dyDescent="0.25">
      <c r="Y313" s="76" t="s">
        <v>99</v>
      </c>
      <c r="Z313" s="33" t="s">
        <v>432</v>
      </c>
      <c r="AA313" s="39"/>
      <c r="AB313" s="99"/>
      <c r="AC313" s="39"/>
      <c r="AD313" s="99"/>
      <c r="AE313" s="39"/>
      <c r="AF313" s="99"/>
      <c r="AG313" s="39"/>
      <c r="AH313" s="26"/>
      <c r="AI313" s="39"/>
      <c r="AJ313" s="26"/>
      <c r="AK313" s="39"/>
      <c r="AL313" s="331"/>
      <c r="AM313" s="52">
        <v>0</v>
      </c>
      <c r="AN313" s="49">
        <v>89</v>
      </c>
      <c r="AO313" s="39">
        <v>0</v>
      </c>
      <c r="AP313" s="99">
        <v>90</v>
      </c>
      <c r="AQ313" s="338">
        <f t="shared" si="34"/>
        <v>-1</v>
      </c>
      <c r="AR313" s="152">
        <f t="shared" si="35"/>
        <v>-1.1235955056179775E-2</v>
      </c>
    </row>
    <row r="314" spans="25:44" x14ac:dyDescent="0.25">
      <c r="Y314" s="36" t="s">
        <v>417</v>
      </c>
      <c r="Z314" s="33" t="s">
        <v>418</v>
      </c>
      <c r="AA314" s="29"/>
      <c r="AB314" s="99"/>
      <c r="AC314" s="29"/>
      <c r="AD314" s="99"/>
      <c r="AE314" s="29"/>
      <c r="AF314" s="99"/>
      <c r="AG314" s="29"/>
      <c r="AH314" s="26"/>
      <c r="AI314" s="29"/>
      <c r="AJ314" s="26"/>
      <c r="AK314" s="69">
        <v>0.83333333333333393</v>
      </c>
      <c r="AL314" s="333">
        <v>25</v>
      </c>
      <c r="AM314" s="52">
        <v>3.3333333334439885E-5</v>
      </c>
      <c r="AN314" s="49">
        <v>89</v>
      </c>
      <c r="AO314" s="39">
        <v>3.3333333334439885E-5</v>
      </c>
      <c r="AP314" s="99">
        <v>90</v>
      </c>
      <c r="AQ314" s="338">
        <f t="shared" si="34"/>
        <v>-1</v>
      </c>
      <c r="AR314" s="152">
        <f t="shared" si="35"/>
        <v>-1.1235955056179775E-2</v>
      </c>
    </row>
    <row r="315" spans="25:44" x14ac:dyDescent="0.25">
      <c r="Y315" s="59" t="s">
        <v>116</v>
      </c>
      <c r="Z315" s="33" t="s">
        <v>353</v>
      </c>
      <c r="AA315" s="39"/>
      <c r="AB315" s="99"/>
      <c r="AC315" s="52">
        <v>1.6667000000000005</v>
      </c>
      <c r="AD315" s="49">
        <v>2</v>
      </c>
      <c r="AE315" s="52">
        <v>0</v>
      </c>
      <c r="AF315" s="49">
        <v>85</v>
      </c>
      <c r="AG315" s="39">
        <v>0</v>
      </c>
      <c r="AH315" s="26">
        <v>85</v>
      </c>
      <c r="AI315" s="52">
        <v>0</v>
      </c>
      <c r="AJ315" s="49">
        <v>88</v>
      </c>
      <c r="AK315" s="39">
        <v>0</v>
      </c>
      <c r="AL315" s="331">
        <v>91</v>
      </c>
      <c r="AM315" s="355">
        <v>0</v>
      </c>
      <c r="AN315" s="26">
        <v>89</v>
      </c>
      <c r="AO315" s="39">
        <v>0</v>
      </c>
      <c r="AP315" s="99">
        <v>90</v>
      </c>
      <c r="AQ315" s="338">
        <f t="shared" si="34"/>
        <v>-1</v>
      </c>
      <c r="AR315" s="152">
        <f t="shared" si="35"/>
        <v>-1.1235955056179775E-2</v>
      </c>
    </row>
    <row r="316" spans="25:44" x14ac:dyDescent="0.25">
      <c r="Y316" s="36" t="s">
        <v>120</v>
      </c>
      <c r="Z316" s="35" t="s">
        <v>354</v>
      </c>
      <c r="AA316" s="39"/>
      <c r="AB316" s="99"/>
      <c r="AC316" s="69">
        <v>0</v>
      </c>
      <c r="AD316" s="49">
        <v>86</v>
      </c>
      <c r="AE316" s="29">
        <v>0</v>
      </c>
      <c r="AF316" s="99">
        <v>85</v>
      </c>
      <c r="AG316" s="29">
        <v>0</v>
      </c>
      <c r="AH316" s="26">
        <v>85</v>
      </c>
      <c r="AI316" s="29">
        <v>0</v>
      </c>
      <c r="AJ316" s="26">
        <v>88</v>
      </c>
      <c r="AK316" s="29">
        <v>0</v>
      </c>
      <c r="AL316" s="331">
        <v>91</v>
      </c>
      <c r="AM316" s="350">
        <v>0</v>
      </c>
      <c r="AN316" s="26">
        <v>89</v>
      </c>
      <c r="AO316" s="29">
        <v>0</v>
      </c>
      <c r="AP316" s="99">
        <v>90</v>
      </c>
      <c r="AQ316" s="338">
        <f t="shared" si="34"/>
        <v>-1</v>
      </c>
      <c r="AR316" s="152">
        <f t="shared" si="35"/>
        <v>-1.1235955056179775E-2</v>
      </c>
    </row>
    <row r="317" spans="25:44" x14ac:dyDescent="0.25">
      <c r="Y317" s="47" t="s">
        <v>435</v>
      </c>
      <c r="Z317" s="35" t="s">
        <v>436</v>
      </c>
      <c r="AA317" s="39"/>
      <c r="AB317" s="99"/>
      <c r="AC317" s="39"/>
      <c r="AD317" s="99"/>
      <c r="AE317" s="39"/>
      <c r="AF317" s="99"/>
      <c r="AG317" s="39"/>
      <c r="AH317" s="26"/>
      <c r="AI317" s="39"/>
      <c r="AJ317" s="26"/>
      <c r="AK317" s="39"/>
      <c r="AL317" s="331"/>
      <c r="AM317" s="52">
        <v>0</v>
      </c>
      <c r="AN317" s="49">
        <v>89</v>
      </c>
      <c r="AO317" s="39">
        <v>0</v>
      </c>
      <c r="AP317" s="99">
        <v>90</v>
      </c>
      <c r="AQ317" s="338">
        <f t="shared" si="34"/>
        <v>-1</v>
      </c>
      <c r="AR317" s="152">
        <f t="shared" si="35"/>
        <v>-1.1235955056179775E-2</v>
      </c>
    </row>
    <row r="318" spans="25:44" x14ac:dyDescent="0.25">
      <c r="Y318" s="76" t="s">
        <v>137</v>
      </c>
      <c r="Z318" s="33" t="s">
        <v>138</v>
      </c>
      <c r="AA318" s="39">
        <v>0</v>
      </c>
      <c r="AB318" s="99">
        <v>83</v>
      </c>
      <c r="AC318" s="39">
        <v>0</v>
      </c>
      <c r="AD318" s="99">
        <v>86</v>
      </c>
      <c r="AE318" s="39">
        <v>0</v>
      </c>
      <c r="AF318" s="99">
        <v>85</v>
      </c>
      <c r="AG318" s="39">
        <v>0</v>
      </c>
      <c r="AH318" s="26">
        <v>85</v>
      </c>
      <c r="AI318" s="39">
        <v>0</v>
      </c>
      <c r="AJ318" s="26">
        <v>88</v>
      </c>
      <c r="AK318" s="39">
        <v>0</v>
      </c>
      <c r="AL318" s="331">
        <v>91</v>
      </c>
      <c r="AM318" s="355">
        <v>0</v>
      </c>
      <c r="AN318" s="26">
        <v>89</v>
      </c>
      <c r="AO318" s="39">
        <v>0</v>
      </c>
      <c r="AP318" s="99">
        <v>90</v>
      </c>
      <c r="AQ318" s="338">
        <f t="shared" si="34"/>
        <v>-1</v>
      </c>
      <c r="AR318" s="152">
        <f t="shared" si="35"/>
        <v>-1.1235955056179775E-2</v>
      </c>
    </row>
    <row r="319" spans="25:44" x14ac:dyDescent="0.25">
      <c r="Y319" s="47" t="s">
        <v>139</v>
      </c>
      <c r="Z319" s="33" t="s">
        <v>140</v>
      </c>
      <c r="AA319" s="39">
        <v>0</v>
      </c>
      <c r="AB319" s="99">
        <v>83</v>
      </c>
      <c r="AC319" s="39">
        <v>0</v>
      </c>
      <c r="AD319" s="99">
        <v>86</v>
      </c>
      <c r="AE319" s="39">
        <v>0</v>
      </c>
      <c r="AF319" s="99">
        <v>85</v>
      </c>
      <c r="AG319" s="39">
        <v>0</v>
      </c>
      <c r="AH319" s="26">
        <v>85</v>
      </c>
      <c r="AI319" s="39">
        <v>0</v>
      </c>
      <c r="AJ319" s="26">
        <v>88</v>
      </c>
      <c r="AK319" s="39">
        <v>0</v>
      </c>
      <c r="AL319" s="331">
        <v>91</v>
      </c>
      <c r="AM319" s="355">
        <v>0</v>
      </c>
      <c r="AN319" s="26">
        <v>89</v>
      </c>
      <c r="AO319" s="39">
        <v>0</v>
      </c>
      <c r="AP319" s="99">
        <v>90</v>
      </c>
      <c r="AQ319" s="338">
        <f t="shared" si="34"/>
        <v>-1</v>
      </c>
      <c r="AR319" s="152">
        <f t="shared" si="35"/>
        <v>-1.1235955056179775E-2</v>
      </c>
    </row>
    <row r="320" spans="25:44" x14ac:dyDescent="0.25">
      <c r="Y320" s="40" t="s">
        <v>139</v>
      </c>
      <c r="Z320" s="33" t="s">
        <v>141</v>
      </c>
      <c r="AA320" s="39">
        <v>0</v>
      </c>
      <c r="AB320" s="99">
        <v>83</v>
      </c>
      <c r="AC320" s="39">
        <v>0</v>
      </c>
      <c r="AD320" s="99">
        <v>86</v>
      </c>
      <c r="AE320" s="39">
        <v>0</v>
      </c>
      <c r="AF320" s="99">
        <v>85</v>
      </c>
      <c r="AG320" s="39">
        <v>0</v>
      </c>
      <c r="AH320" s="26">
        <v>85</v>
      </c>
      <c r="AI320" s="39">
        <v>0</v>
      </c>
      <c r="AJ320" s="26">
        <v>88</v>
      </c>
      <c r="AK320" s="52">
        <v>0</v>
      </c>
      <c r="AL320" s="333">
        <v>91</v>
      </c>
      <c r="AM320" s="355">
        <v>0</v>
      </c>
      <c r="AN320" s="26">
        <v>89</v>
      </c>
      <c r="AO320" s="39">
        <v>0</v>
      </c>
      <c r="AP320" s="99">
        <v>90</v>
      </c>
      <c r="AQ320" s="338">
        <f t="shared" si="34"/>
        <v>-1</v>
      </c>
      <c r="AR320" s="152">
        <f t="shared" si="35"/>
        <v>-1.1235955056179775E-2</v>
      </c>
    </row>
    <row r="321" spans="25:44" x14ac:dyDescent="0.25">
      <c r="Y321" s="59" t="s">
        <v>154</v>
      </c>
      <c r="Z321" s="35" t="s">
        <v>374</v>
      </c>
      <c r="AA321" s="72"/>
      <c r="AB321" s="14"/>
      <c r="AC321" s="26"/>
      <c r="AD321" s="99"/>
      <c r="AE321" s="52">
        <v>-0.33329999999999949</v>
      </c>
      <c r="AF321" s="49">
        <v>142</v>
      </c>
      <c r="AG321" s="39">
        <v>-0.33329999999999949</v>
      </c>
      <c r="AH321" s="26">
        <v>142</v>
      </c>
      <c r="AI321" s="69">
        <v>-0.57140000000000057</v>
      </c>
      <c r="AJ321" s="49">
        <v>161</v>
      </c>
      <c r="AK321" s="52">
        <v>0</v>
      </c>
      <c r="AL321" s="333">
        <v>91</v>
      </c>
      <c r="AM321" s="355">
        <v>0</v>
      </c>
      <c r="AN321" s="26">
        <v>89</v>
      </c>
      <c r="AO321" s="39">
        <v>0</v>
      </c>
      <c r="AP321" s="99">
        <v>90</v>
      </c>
      <c r="AQ321" s="338">
        <f t="shared" si="34"/>
        <v>-1</v>
      </c>
      <c r="AR321" s="152">
        <f t="shared" si="35"/>
        <v>-1.1235955056179775E-2</v>
      </c>
    </row>
    <row r="322" spans="25:44" x14ac:dyDescent="0.25">
      <c r="Y322" s="34" t="s">
        <v>163</v>
      </c>
      <c r="Z322" s="35" t="s">
        <v>164</v>
      </c>
      <c r="AA322" s="39">
        <v>0</v>
      </c>
      <c r="AB322" s="99">
        <v>83</v>
      </c>
      <c r="AC322" s="39">
        <v>0</v>
      </c>
      <c r="AD322" s="99">
        <v>86</v>
      </c>
      <c r="AE322" s="39">
        <v>0</v>
      </c>
      <c r="AF322" s="99">
        <v>85</v>
      </c>
      <c r="AG322" s="39">
        <v>0</v>
      </c>
      <c r="AH322" s="26">
        <v>85</v>
      </c>
      <c r="AI322" s="39">
        <v>0</v>
      </c>
      <c r="AJ322" s="26">
        <v>88</v>
      </c>
      <c r="AK322" s="39">
        <v>0</v>
      </c>
      <c r="AL322" s="331">
        <v>91</v>
      </c>
      <c r="AM322" s="355">
        <v>0</v>
      </c>
      <c r="AN322" s="26">
        <v>89</v>
      </c>
      <c r="AO322" s="39">
        <v>0</v>
      </c>
      <c r="AP322" s="99">
        <v>90</v>
      </c>
      <c r="AQ322" s="338">
        <f t="shared" si="34"/>
        <v>-1</v>
      </c>
      <c r="AR322" s="152">
        <f t="shared" si="35"/>
        <v>-1.1235955056179775E-2</v>
      </c>
    </row>
    <row r="323" spans="25:44" x14ac:dyDescent="0.25">
      <c r="Y323" s="59" t="s">
        <v>169</v>
      </c>
      <c r="Z323" s="33" t="s">
        <v>170</v>
      </c>
      <c r="AA323" s="39">
        <v>0</v>
      </c>
      <c r="AB323" s="99">
        <v>83</v>
      </c>
      <c r="AC323" s="39">
        <v>0</v>
      </c>
      <c r="AD323" s="99">
        <v>86</v>
      </c>
      <c r="AE323" s="39">
        <v>0</v>
      </c>
      <c r="AF323" s="99">
        <v>85</v>
      </c>
      <c r="AG323" s="39">
        <v>0</v>
      </c>
      <c r="AH323" s="26">
        <v>85</v>
      </c>
      <c r="AI323" s="52">
        <v>0</v>
      </c>
      <c r="AJ323" s="49">
        <v>88</v>
      </c>
      <c r="AK323" s="39">
        <v>0</v>
      </c>
      <c r="AL323" s="331">
        <v>91</v>
      </c>
      <c r="AM323" s="355">
        <v>0</v>
      </c>
      <c r="AN323" s="26">
        <v>89</v>
      </c>
      <c r="AO323" s="39">
        <v>0</v>
      </c>
      <c r="AP323" s="99">
        <v>90</v>
      </c>
      <c r="AQ323" s="338">
        <f t="shared" ref="AQ323:AQ386" si="36">+AN323-AP323</f>
        <v>-1</v>
      </c>
      <c r="AR323" s="152">
        <f t="shared" ref="AR323:AR386" si="37">+AQ323/AN323</f>
        <v>-1.1235955056179775E-2</v>
      </c>
    </row>
    <row r="324" spans="25:44" x14ac:dyDescent="0.25">
      <c r="Y324" s="34" t="s">
        <v>175</v>
      </c>
      <c r="Z324" s="33" t="s">
        <v>176</v>
      </c>
      <c r="AA324" s="39">
        <v>-2.2222222220591448E-5</v>
      </c>
      <c r="AB324" s="99">
        <v>83</v>
      </c>
      <c r="AC324" s="39">
        <v>-2.2222222220591448E-5</v>
      </c>
      <c r="AD324" s="99">
        <v>86</v>
      </c>
      <c r="AE324" s="39">
        <v>-2.2222222220591448E-5</v>
      </c>
      <c r="AF324" s="99">
        <v>85</v>
      </c>
      <c r="AG324" s="39">
        <v>-2.2222222220591448E-5</v>
      </c>
      <c r="AH324" s="26">
        <v>85</v>
      </c>
      <c r="AI324" s="39">
        <v>-2.2222222220591448E-5</v>
      </c>
      <c r="AJ324" s="26">
        <v>88</v>
      </c>
      <c r="AK324" s="39">
        <v>-2.2222222220591448E-5</v>
      </c>
      <c r="AL324" s="331">
        <v>91</v>
      </c>
      <c r="AM324" s="355">
        <v>-2.2222222220591448E-5</v>
      </c>
      <c r="AN324" s="26">
        <v>89</v>
      </c>
      <c r="AO324" s="39">
        <v>-2.2222222220591448E-5</v>
      </c>
      <c r="AP324" s="99">
        <v>90</v>
      </c>
      <c r="AQ324" s="338">
        <f t="shared" si="36"/>
        <v>-1</v>
      </c>
      <c r="AR324" s="152">
        <f t="shared" si="37"/>
        <v>-1.1235955056179775E-2</v>
      </c>
    </row>
    <row r="325" spans="25:44" x14ac:dyDescent="0.25">
      <c r="Y325" s="34" t="s">
        <v>177</v>
      </c>
      <c r="Z325" s="33" t="s">
        <v>178</v>
      </c>
      <c r="AA325" s="39">
        <v>0</v>
      </c>
      <c r="AB325" s="99">
        <v>83</v>
      </c>
      <c r="AC325" s="39">
        <v>0</v>
      </c>
      <c r="AD325" s="99">
        <v>86</v>
      </c>
      <c r="AE325" s="39">
        <v>0</v>
      </c>
      <c r="AF325" s="99">
        <v>85</v>
      </c>
      <c r="AG325" s="39">
        <v>0</v>
      </c>
      <c r="AH325" s="26">
        <v>85</v>
      </c>
      <c r="AI325" s="39">
        <v>0</v>
      </c>
      <c r="AJ325" s="26">
        <v>88</v>
      </c>
      <c r="AK325" s="39">
        <v>0</v>
      </c>
      <c r="AL325" s="331">
        <v>91</v>
      </c>
      <c r="AM325" s="355">
        <v>0</v>
      </c>
      <c r="AN325" s="26">
        <v>89</v>
      </c>
      <c r="AO325" s="39">
        <v>0</v>
      </c>
      <c r="AP325" s="99">
        <v>90</v>
      </c>
      <c r="AQ325" s="338">
        <f t="shared" si="36"/>
        <v>-1</v>
      </c>
      <c r="AR325" s="152">
        <f t="shared" si="37"/>
        <v>-1.1235955056179775E-2</v>
      </c>
    </row>
    <row r="326" spans="25:44" x14ac:dyDescent="0.25">
      <c r="Y326" s="66" t="s">
        <v>186</v>
      </c>
      <c r="Z326" s="35" t="s">
        <v>187</v>
      </c>
      <c r="AA326" s="29">
        <v>0</v>
      </c>
      <c r="AB326" s="99">
        <v>83</v>
      </c>
      <c r="AC326" s="29">
        <v>0</v>
      </c>
      <c r="AD326" s="99">
        <v>86</v>
      </c>
      <c r="AE326" s="29">
        <v>0</v>
      </c>
      <c r="AF326" s="99">
        <v>85</v>
      </c>
      <c r="AG326" s="29">
        <v>0</v>
      </c>
      <c r="AH326" s="26">
        <v>85</v>
      </c>
      <c r="AI326" s="29">
        <v>0</v>
      </c>
      <c r="AJ326" s="26">
        <v>88</v>
      </c>
      <c r="AK326" s="29">
        <v>0</v>
      </c>
      <c r="AL326" s="331">
        <v>91</v>
      </c>
      <c r="AM326" s="350">
        <v>0</v>
      </c>
      <c r="AN326" s="26">
        <v>89</v>
      </c>
      <c r="AO326" s="29">
        <v>0</v>
      </c>
      <c r="AP326" s="99">
        <v>90</v>
      </c>
      <c r="AQ326" s="338">
        <f t="shared" si="36"/>
        <v>-1</v>
      </c>
      <c r="AR326" s="152">
        <f t="shared" si="37"/>
        <v>-1.1235955056179775E-2</v>
      </c>
    </row>
    <row r="327" spans="25:44" x14ac:dyDescent="0.25">
      <c r="Y327" s="228" t="s">
        <v>188</v>
      </c>
      <c r="Z327" s="33" t="s">
        <v>161</v>
      </c>
      <c r="AA327" s="39">
        <v>0</v>
      </c>
      <c r="AB327" s="99">
        <v>83</v>
      </c>
      <c r="AC327" s="39">
        <v>0</v>
      </c>
      <c r="AD327" s="99">
        <v>86</v>
      </c>
      <c r="AE327" s="39">
        <v>0</v>
      </c>
      <c r="AF327" s="99">
        <v>85</v>
      </c>
      <c r="AG327" s="39">
        <v>0</v>
      </c>
      <c r="AH327" s="26">
        <v>85</v>
      </c>
      <c r="AI327" s="39">
        <v>0</v>
      </c>
      <c r="AJ327" s="26">
        <v>88</v>
      </c>
      <c r="AK327" s="39">
        <v>0</v>
      </c>
      <c r="AL327" s="331">
        <v>91</v>
      </c>
      <c r="AM327" s="355">
        <v>0</v>
      </c>
      <c r="AN327" s="26">
        <v>89</v>
      </c>
      <c r="AO327" s="39">
        <v>0</v>
      </c>
      <c r="AP327" s="99">
        <v>90</v>
      </c>
      <c r="AQ327" s="338">
        <f t="shared" si="36"/>
        <v>-1</v>
      </c>
      <c r="AR327" s="152">
        <f t="shared" si="37"/>
        <v>-1.1235955056179775E-2</v>
      </c>
    </row>
    <row r="328" spans="25:44" x14ac:dyDescent="0.25">
      <c r="Y328" s="76" t="s">
        <v>191</v>
      </c>
      <c r="Z328" s="33" t="s">
        <v>192</v>
      </c>
      <c r="AA328" s="29">
        <v>0</v>
      </c>
      <c r="AB328" s="99">
        <v>83</v>
      </c>
      <c r="AC328" s="29">
        <v>0</v>
      </c>
      <c r="AD328" s="99">
        <v>86</v>
      </c>
      <c r="AE328" s="29">
        <v>0</v>
      </c>
      <c r="AF328" s="99">
        <v>85</v>
      </c>
      <c r="AG328" s="29">
        <v>0</v>
      </c>
      <c r="AH328" s="26">
        <v>85</v>
      </c>
      <c r="AI328" s="29">
        <v>0</v>
      </c>
      <c r="AJ328" s="26">
        <v>88</v>
      </c>
      <c r="AK328" s="29">
        <v>0</v>
      </c>
      <c r="AL328" s="331">
        <v>91</v>
      </c>
      <c r="AM328" s="350">
        <v>0</v>
      </c>
      <c r="AN328" s="26">
        <v>89</v>
      </c>
      <c r="AO328" s="29">
        <v>0</v>
      </c>
      <c r="AP328" s="99">
        <v>90</v>
      </c>
      <c r="AQ328" s="338">
        <f t="shared" si="36"/>
        <v>-1</v>
      </c>
      <c r="AR328" s="152">
        <f t="shared" si="37"/>
        <v>-1.1235955056179775E-2</v>
      </c>
    </row>
    <row r="329" spans="25:44" x14ac:dyDescent="0.25">
      <c r="Y329" s="59" t="s">
        <v>193</v>
      </c>
      <c r="Z329" s="33" t="s">
        <v>194</v>
      </c>
      <c r="AA329" s="29">
        <v>0</v>
      </c>
      <c r="AB329" s="99">
        <v>83</v>
      </c>
      <c r="AC329" s="29">
        <v>0</v>
      </c>
      <c r="AD329" s="99">
        <v>86</v>
      </c>
      <c r="AE329" s="29">
        <v>0</v>
      </c>
      <c r="AF329" s="99">
        <v>85</v>
      </c>
      <c r="AG329" s="29">
        <v>0</v>
      </c>
      <c r="AH329" s="26">
        <v>85</v>
      </c>
      <c r="AI329" s="29">
        <v>0</v>
      </c>
      <c r="AJ329" s="26">
        <v>88</v>
      </c>
      <c r="AK329" s="29">
        <v>0</v>
      </c>
      <c r="AL329" s="331">
        <v>91</v>
      </c>
      <c r="AM329" s="350">
        <v>0</v>
      </c>
      <c r="AN329" s="26">
        <v>89</v>
      </c>
      <c r="AO329" s="29">
        <v>0</v>
      </c>
      <c r="AP329" s="99">
        <v>90</v>
      </c>
      <c r="AQ329" s="338">
        <f t="shared" si="36"/>
        <v>-1</v>
      </c>
      <c r="AR329" s="152">
        <f t="shared" si="37"/>
        <v>-1.1235955056179775E-2</v>
      </c>
    </row>
    <row r="330" spans="25:44" x14ac:dyDescent="0.25">
      <c r="Y330" s="32" t="s">
        <v>101</v>
      </c>
      <c r="Z330" s="33" t="s">
        <v>106</v>
      </c>
      <c r="AA330" s="39">
        <v>0</v>
      </c>
      <c r="AB330" s="99">
        <v>83</v>
      </c>
      <c r="AC330" s="39">
        <v>0</v>
      </c>
      <c r="AD330" s="99">
        <v>86</v>
      </c>
      <c r="AE330" s="39">
        <v>0</v>
      </c>
      <c r="AF330" s="99">
        <v>85</v>
      </c>
      <c r="AG330" s="39">
        <v>0</v>
      </c>
      <c r="AH330" s="26">
        <v>85</v>
      </c>
      <c r="AI330" s="39">
        <v>0</v>
      </c>
      <c r="AJ330" s="26">
        <v>88</v>
      </c>
      <c r="AK330" s="39">
        <v>0</v>
      </c>
      <c r="AL330" s="331">
        <v>91</v>
      </c>
      <c r="AM330" s="355">
        <v>0</v>
      </c>
      <c r="AN330" s="26">
        <v>89</v>
      </c>
      <c r="AO330" s="39">
        <v>0</v>
      </c>
      <c r="AP330" s="99">
        <v>90</v>
      </c>
      <c r="AQ330" s="338">
        <f t="shared" si="36"/>
        <v>-1</v>
      </c>
      <c r="AR330" s="152">
        <f t="shared" si="37"/>
        <v>-1.1235955056179775E-2</v>
      </c>
    </row>
    <row r="331" spans="25:44" x14ac:dyDescent="0.25">
      <c r="Y331" s="117" t="s">
        <v>380</v>
      </c>
      <c r="Z331" s="35" t="s">
        <v>381</v>
      </c>
      <c r="AA331" s="99"/>
      <c r="AB331" s="99"/>
      <c r="AC331" s="99"/>
      <c r="AD331" s="99"/>
      <c r="AE331" s="69">
        <v>-0.33330000000000037</v>
      </c>
      <c r="AF331" s="49">
        <v>142</v>
      </c>
      <c r="AG331" s="29">
        <v>-0.33330000000000037</v>
      </c>
      <c r="AH331" s="26">
        <v>142</v>
      </c>
      <c r="AI331" s="69">
        <v>0</v>
      </c>
      <c r="AJ331" s="49">
        <v>88</v>
      </c>
      <c r="AK331" s="29">
        <v>0</v>
      </c>
      <c r="AL331" s="331">
        <v>91</v>
      </c>
      <c r="AM331" s="350">
        <v>0</v>
      </c>
      <c r="AN331" s="26">
        <v>89</v>
      </c>
      <c r="AO331" s="29">
        <v>0</v>
      </c>
      <c r="AP331" s="99">
        <v>90</v>
      </c>
      <c r="AQ331" s="338">
        <f t="shared" si="36"/>
        <v>-1</v>
      </c>
      <c r="AR331" s="152">
        <f t="shared" si="37"/>
        <v>-1.1235955056179775E-2</v>
      </c>
    </row>
    <row r="332" spans="25:44" ht="15.75" x14ac:dyDescent="0.25">
      <c r="Y332" s="59" t="s">
        <v>398</v>
      </c>
      <c r="Z332" s="106" t="s">
        <v>399</v>
      </c>
      <c r="AA332" s="39"/>
      <c r="AB332" s="99"/>
      <c r="AC332" s="99"/>
      <c r="AD332" s="99"/>
      <c r="AE332" s="99"/>
      <c r="AF332" s="99"/>
      <c r="AG332" s="39"/>
      <c r="AH332" s="26"/>
      <c r="AI332" s="69">
        <v>0.5</v>
      </c>
      <c r="AJ332" s="49">
        <v>41</v>
      </c>
      <c r="AK332" s="52">
        <v>4.4444444444735609E-5</v>
      </c>
      <c r="AL332" s="333">
        <v>91</v>
      </c>
      <c r="AM332" s="52">
        <v>4.4444444444735609E-5</v>
      </c>
      <c r="AN332" s="49">
        <v>89</v>
      </c>
      <c r="AO332" s="39">
        <v>4.4444444444735609E-5</v>
      </c>
      <c r="AP332" s="99">
        <v>90</v>
      </c>
      <c r="AQ332" s="338">
        <f t="shared" si="36"/>
        <v>-1</v>
      </c>
      <c r="AR332" s="152">
        <f t="shared" si="37"/>
        <v>-1.1235955056179775E-2</v>
      </c>
    </row>
    <row r="333" spans="25:44" x14ac:dyDescent="0.25">
      <c r="Y333" s="76" t="s">
        <v>339</v>
      </c>
      <c r="Z333" s="33" t="s">
        <v>250</v>
      </c>
      <c r="AA333" s="69">
        <v>0</v>
      </c>
      <c r="AB333" s="99">
        <v>83</v>
      </c>
      <c r="AC333" s="29">
        <v>0</v>
      </c>
      <c r="AD333" s="99">
        <v>86</v>
      </c>
      <c r="AE333" s="29">
        <v>0</v>
      </c>
      <c r="AF333" s="99">
        <v>85</v>
      </c>
      <c r="AG333" s="29">
        <v>0</v>
      </c>
      <c r="AH333" s="26">
        <v>85</v>
      </c>
      <c r="AI333" s="29">
        <v>0</v>
      </c>
      <c r="AJ333" s="26">
        <v>88</v>
      </c>
      <c r="AK333" s="29">
        <v>0</v>
      </c>
      <c r="AL333" s="331">
        <v>91</v>
      </c>
      <c r="AM333" s="350">
        <v>0</v>
      </c>
      <c r="AN333" s="26">
        <v>89</v>
      </c>
      <c r="AO333" s="29">
        <v>0</v>
      </c>
      <c r="AP333" s="99">
        <v>90</v>
      </c>
      <c r="AQ333" s="338">
        <f t="shared" si="36"/>
        <v>-1</v>
      </c>
      <c r="AR333" s="152">
        <f t="shared" si="37"/>
        <v>-1.1235955056179775E-2</v>
      </c>
    </row>
    <row r="334" spans="25:44" x14ac:dyDescent="0.25">
      <c r="Y334" s="76" t="s">
        <v>218</v>
      </c>
      <c r="Z334" s="33" t="s">
        <v>220</v>
      </c>
      <c r="AA334" s="39">
        <v>0</v>
      </c>
      <c r="AB334" s="99">
        <v>83</v>
      </c>
      <c r="AC334" s="39">
        <v>0</v>
      </c>
      <c r="AD334" s="99">
        <v>86</v>
      </c>
      <c r="AE334" s="39">
        <v>0</v>
      </c>
      <c r="AF334" s="99">
        <v>85</v>
      </c>
      <c r="AG334" s="39">
        <v>0</v>
      </c>
      <c r="AH334" s="26">
        <v>85</v>
      </c>
      <c r="AI334" s="39">
        <v>0</v>
      </c>
      <c r="AJ334" s="26">
        <v>88</v>
      </c>
      <c r="AK334" s="39">
        <v>0</v>
      </c>
      <c r="AL334" s="331">
        <v>91</v>
      </c>
      <c r="AM334" s="355">
        <v>0</v>
      </c>
      <c r="AN334" s="26">
        <v>89</v>
      </c>
      <c r="AO334" s="39">
        <v>0</v>
      </c>
      <c r="AP334" s="99">
        <v>90</v>
      </c>
      <c r="AQ334" s="338">
        <f t="shared" si="36"/>
        <v>-1</v>
      </c>
      <c r="AR334" s="152">
        <f t="shared" si="37"/>
        <v>-1.1235955056179775E-2</v>
      </c>
    </row>
    <row r="335" spans="25:44" x14ac:dyDescent="0.25">
      <c r="Y335" s="40" t="s">
        <v>229</v>
      </c>
      <c r="Z335" s="33" t="s">
        <v>231</v>
      </c>
      <c r="AA335" s="39">
        <v>0</v>
      </c>
      <c r="AB335" s="99">
        <v>83</v>
      </c>
      <c r="AC335" s="39">
        <v>0</v>
      </c>
      <c r="AD335" s="99">
        <v>86</v>
      </c>
      <c r="AE335" s="39">
        <v>0</v>
      </c>
      <c r="AF335" s="99">
        <v>85</v>
      </c>
      <c r="AG335" s="39">
        <v>0</v>
      </c>
      <c r="AH335" s="26">
        <v>85</v>
      </c>
      <c r="AI335" s="52">
        <v>0</v>
      </c>
      <c r="AJ335" s="49">
        <v>88</v>
      </c>
      <c r="AK335" s="39">
        <v>0</v>
      </c>
      <c r="AL335" s="331">
        <v>91</v>
      </c>
      <c r="AM335" s="355">
        <v>0</v>
      </c>
      <c r="AN335" s="26">
        <v>89</v>
      </c>
      <c r="AO335" s="39">
        <v>0</v>
      </c>
      <c r="AP335" s="99">
        <v>90</v>
      </c>
      <c r="AQ335" s="338">
        <f t="shared" si="36"/>
        <v>-1</v>
      </c>
      <c r="AR335" s="152">
        <f t="shared" si="37"/>
        <v>-1.1235955056179775E-2</v>
      </c>
    </row>
    <row r="336" spans="25:44" x14ac:dyDescent="0.25">
      <c r="Y336" s="40" t="s">
        <v>243</v>
      </c>
      <c r="Z336" s="35" t="s">
        <v>245</v>
      </c>
      <c r="AA336" s="39">
        <v>0</v>
      </c>
      <c r="AB336" s="99">
        <v>83</v>
      </c>
      <c r="AC336" s="39">
        <v>0</v>
      </c>
      <c r="AD336" s="99">
        <v>86</v>
      </c>
      <c r="AE336" s="39">
        <v>0</v>
      </c>
      <c r="AF336" s="99">
        <v>85</v>
      </c>
      <c r="AG336" s="39">
        <v>0</v>
      </c>
      <c r="AH336" s="26">
        <v>85</v>
      </c>
      <c r="AI336" s="39">
        <v>0</v>
      </c>
      <c r="AJ336" s="26">
        <v>88</v>
      </c>
      <c r="AK336" s="39">
        <v>0</v>
      </c>
      <c r="AL336" s="331">
        <v>91</v>
      </c>
      <c r="AM336" s="355">
        <v>0</v>
      </c>
      <c r="AN336" s="26">
        <v>89</v>
      </c>
      <c r="AO336" s="39">
        <v>0</v>
      </c>
      <c r="AP336" s="99">
        <v>90</v>
      </c>
      <c r="AQ336" s="338">
        <f t="shared" si="36"/>
        <v>-1</v>
      </c>
      <c r="AR336" s="152">
        <f t="shared" si="37"/>
        <v>-1.1235955056179775E-2</v>
      </c>
    </row>
    <row r="337" spans="25:44" x14ac:dyDescent="0.25">
      <c r="Y337" s="47" t="s">
        <v>248</v>
      </c>
      <c r="Z337" s="33" t="s">
        <v>250</v>
      </c>
      <c r="AA337" s="39">
        <v>0</v>
      </c>
      <c r="AB337" s="99">
        <v>83</v>
      </c>
      <c r="AC337" s="39">
        <v>0</v>
      </c>
      <c r="AD337" s="99">
        <v>86</v>
      </c>
      <c r="AE337" s="39">
        <v>0</v>
      </c>
      <c r="AF337" s="99">
        <v>85</v>
      </c>
      <c r="AG337" s="39">
        <v>0</v>
      </c>
      <c r="AH337" s="26">
        <v>85</v>
      </c>
      <c r="AI337" s="39">
        <v>0</v>
      </c>
      <c r="AJ337" s="26">
        <v>88</v>
      </c>
      <c r="AK337" s="39">
        <v>0</v>
      </c>
      <c r="AL337" s="331">
        <v>91</v>
      </c>
      <c r="AM337" s="355">
        <v>0</v>
      </c>
      <c r="AN337" s="26">
        <v>89</v>
      </c>
      <c r="AO337" s="39">
        <v>0</v>
      </c>
      <c r="AP337" s="99">
        <v>90</v>
      </c>
      <c r="AQ337" s="338">
        <f t="shared" si="36"/>
        <v>-1</v>
      </c>
      <c r="AR337" s="152">
        <f t="shared" si="37"/>
        <v>-1.1235955056179775E-2</v>
      </c>
    </row>
    <row r="338" spans="25:44" x14ac:dyDescent="0.25">
      <c r="Y338" s="36" t="s">
        <v>257</v>
      </c>
      <c r="Z338" s="33" t="s">
        <v>259</v>
      </c>
      <c r="AA338" s="29">
        <v>0</v>
      </c>
      <c r="AB338" s="99">
        <v>83</v>
      </c>
      <c r="AC338" s="29">
        <v>0</v>
      </c>
      <c r="AD338" s="99">
        <v>86</v>
      </c>
      <c r="AE338" s="29">
        <v>0</v>
      </c>
      <c r="AF338" s="99">
        <v>85</v>
      </c>
      <c r="AG338" s="29">
        <v>0</v>
      </c>
      <c r="AH338" s="26">
        <v>85</v>
      </c>
      <c r="AI338" s="29">
        <v>0</v>
      </c>
      <c r="AJ338" s="26">
        <v>88</v>
      </c>
      <c r="AK338" s="29">
        <v>0</v>
      </c>
      <c r="AL338" s="331">
        <v>91</v>
      </c>
      <c r="AM338" s="350">
        <v>0</v>
      </c>
      <c r="AN338" s="26">
        <v>89</v>
      </c>
      <c r="AO338" s="29">
        <v>0</v>
      </c>
      <c r="AP338" s="99">
        <v>90</v>
      </c>
      <c r="AQ338" s="338">
        <f t="shared" si="36"/>
        <v>-1</v>
      </c>
      <c r="AR338" s="152">
        <f t="shared" si="37"/>
        <v>-1.1235955056179775E-2</v>
      </c>
    </row>
    <row r="339" spans="25:44" x14ac:dyDescent="0.25">
      <c r="Y339" s="46" t="s">
        <v>260</v>
      </c>
      <c r="Z339" s="35" t="s">
        <v>340</v>
      </c>
      <c r="AA339" s="39">
        <v>0</v>
      </c>
      <c r="AB339" s="99">
        <v>83</v>
      </c>
      <c r="AC339" s="39">
        <v>0</v>
      </c>
      <c r="AD339" s="99">
        <v>86</v>
      </c>
      <c r="AE339" s="39">
        <v>0</v>
      </c>
      <c r="AF339" s="99">
        <v>85</v>
      </c>
      <c r="AG339" s="39">
        <v>0</v>
      </c>
      <c r="AH339" s="26">
        <v>85</v>
      </c>
      <c r="AI339" s="39">
        <v>0</v>
      </c>
      <c r="AJ339" s="26">
        <v>88</v>
      </c>
      <c r="AK339" s="39">
        <v>0</v>
      </c>
      <c r="AL339" s="331">
        <v>91</v>
      </c>
      <c r="AM339" s="355">
        <v>0</v>
      </c>
      <c r="AN339" s="26">
        <v>89</v>
      </c>
      <c r="AO339" s="39">
        <v>0</v>
      </c>
      <c r="AP339" s="99">
        <v>90</v>
      </c>
      <c r="AQ339" s="338">
        <f t="shared" si="36"/>
        <v>-1</v>
      </c>
      <c r="AR339" s="152">
        <f t="shared" si="37"/>
        <v>-1.1235955056179775E-2</v>
      </c>
    </row>
    <row r="340" spans="25:44" x14ac:dyDescent="0.25">
      <c r="Y340" s="86" t="s">
        <v>264</v>
      </c>
      <c r="Z340" s="71" t="s">
        <v>144</v>
      </c>
      <c r="AA340" s="39">
        <v>-3.3333333334439885E-5</v>
      </c>
      <c r="AB340" s="99">
        <v>83</v>
      </c>
      <c r="AC340" s="39">
        <v>-3.3333333334439885E-5</v>
      </c>
      <c r="AD340" s="99">
        <v>86</v>
      </c>
      <c r="AE340" s="39">
        <v>-3.3333333334439885E-5</v>
      </c>
      <c r="AF340" s="99">
        <v>85</v>
      </c>
      <c r="AG340" s="39">
        <v>-3.3333333334439885E-5</v>
      </c>
      <c r="AH340" s="26">
        <v>85</v>
      </c>
      <c r="AI340" s="39">
        <v>-3.3333333334439885E-5</v>
      </c>
      <c r="AJ340" s="26">
        <v>88</v>
      </c>
      <c r="AK340" s="39">
        <v>-3.3333333334439885E-5</v>
      </c>
      <c r="AL340" s="331">
        <v>91</v>
      </c>
      <c r="AM340" s="355">
        <v>-3.3333333334439885E-5</v>
      </c>
      <c r="AN340" s="26">
        <v>89</v>
      </c>
      <c r="AO340" s="39">
        <v>-3.3333333334439885E-5</v>
      </c>
      <c r="AP340" s="99">
        <v>90</v>
      </c>
      <c r="AQ340" s="338">
        <f t="shared" si="36"/>
        <v>-1</v>
      </c>
      <c r="AR340" s="152">
        <f t="shared" si="37"/>
        <v>-1.1235955056179775E-2</v>
      </c>
    </row>
    <row r="341" spans="25:44" x14ac:dyDescent="0.25">
      <c r="Y341" s="40" t="s">
        <v>423</v>
      </c>
      <c r="Z341" s="33" t="s">
        <v>250</v>
      </c>
      <c r="AA341" s="29"/>
      <c r="AB341" s="99"/>
      <c r="AC341" s="29"/>
      <c r="AD341" s="99"/>
      <c r="AE341" s="29"/>
      <c r="AF341" s="99"/>
      <c r="AG341" s="29"/>
      <c r="AH341" s="26"/>
      <c r="AI341" s="29"/>
      <c r="AJ341" s="26"/>
      <c r="AK341" s="69">
        <v>-0.66666666666666607</v>
      </c>
      <c r="AL341" s="333">
        <v>176</v>
      </c>
      <c r="AM341" s="52">
        <v>2.2222222220591448E-5</v>
      </c>
      <c r="AN341" s="49">
        <v>89</v>
      </c>
      <c r="AO341" s="39">
        <v>2.2222222220591448E-5</v>
      </c>
      <c r="AP341" s="99">
        <v>90</v>
      </c>
      <c r="AQ341" s="338">
        <f t="shared" si="36"/>
        <v>-1</v>
      </c>
      <c r="AR341" s="152">
        <f t="shared" si="37"/>
        <v>-1.1235955056179775E-2</v>
      </c>
    </row>
    <row r="342" spans="25:44" x14ac:dyDescent="0.25">
      <c r="Y342" s="62" t="s">
        <v>283</v>
      </c>
      <c r="Z342" s="33" t="s">
        <v>284</v>
      </c>
      <c r="AA342" s="29">
        <v>0</v>
      </c>
      <c r="AB342" s="99">
        <v>83</v>
      </c>
      <c r="AC342" s="29">
        <v>0</v>
      </c>
      <c r="AD342" s="99">
        <v>86</v>
      </c>
      <c r="AE342" s="29">
        <v>0</v>
      </c>
      <c r="AF342" s="99">
        <v>85</v>
      </c>
      <c r="AG342" s="29">
        <v>0</v>
      </c>
      <c r="AH342" s="26">
        <v>85</v>
      </c>
      <c r="AI342" s="29">
        <v>0</v>
      </c>
      <c r="AJ342" s="26">
        <v>88</v>
      </c>
      <c r="AK342" s="29">
        <v>0</v>
      </c>
      <c r="AL342" s="331">
        <v>91</v>
      </c>
      <c r="AM342" s="350">
        <v>0</v>
      </c>
      <c r="AN342" s="26">
        <v>89</v>
      </c>
      <c r="AO342" s="29">
        <v>0</v>
      </c>
      <c r="AP342" s="99">
        <v>90</v>
      </c>
      <c r="AQ342" s="338">
        <f t="shared" si="36"/>
        <v>-1</v>
      </c>
      <c r="AR342" s="152">
        <f t="shared" si="37"/>
        <v>-1.1235955056179775E-2</v>
      </c>
    </row>
    <row r="343" spans="25:44" x14ac:dyDescent="0.25">
      <c r="Y343" s="32" t="s">
        <v>285</v>
      </c>
      <c r="Z343" s="35" t="s">
        <v>286</v>
      </c>
      <c r="AA343" s="39">
        <v>0</v>
      </c>
      <c r="AB343" s="99">
        <v>83</v>
      </c>
      <c r="AC343" s="39">
        <v>0</v>
      </c>
      <c r="AD343" s="99">
        <v>86</v>
      </c>
      <c r="AE343" s="39">
        <v>0</v>
      </c>
      <c r="AF343" s="99">
        <v>85</v>
      </c>
      <c r="AG343" s="39">
        <v>0</v>
      </c>
      <c r="AH343" s="26">
        <v>85</v>
      </c>
      <c r="AI343" s="39">
        <v>0</v>
      </c>
      <c r="AJ343" s="26">
        <v>88</v>
      </c>
      <c r="AK343" s="39">
        <v>0</v>
      </c>
      <c r="AL343" s="331">
        <v>91</v>
      </c>
      <c r="AM343" s="355">
        <v>0</v>
      </c>
      <c r="AN343" s="26">
        <v>89</v>
      </c>
      <c r="AO343" s="39">
        <v>0</v>
      </c>
      <c r="AP343" s="99">
        <v>90</v>
      </c>
      <c r="AQ343" s="338">
        <f t="shared" si="36"/>
        <v>-1</v>
      </c>
      <c r="AR343" s="152">
        <f t="shared" si="37"/>
        <v>-1.1235955056179775E-2</v>
      </c>
    </row>
    <row r="344" spans="25:44" x14ac:dyDescent="0.25">
      <c r="Y344" s="47" t="s">
        <v>300</v>
      </c>
      <c r="Z344" s="33" t="s">
        <v>301</v>
      </c>
      <c r="AA344" s="29">
        <v>0</v>
      </c>
      <c r="AB344" s="99">
        <v>83</v>
      </c>
      <c r="AC344" s="29">
        <v>0</v>
      </c>
      <c r="AD344" s="99">
        <v>86</v>
      </c>
      <c r="AE344" s="29">
        <v>0</v>
      </c>
      <c r="AF344" s="99">
        <v>85</v>
      </c>
      <c r="AG344" s="29">
        <v>0</v>
      </c>
      <c r="AH344" s="26">
        <v>85</v>
      </c>
      <c r="AI344" s="29">
        <v>0</v>
      </c>
      <c r="AJ344" s="26">
        <v>88</v>
      </c>
      <c r="AK344" s="29">
        <v>0</v>
      </c>
      <c r="AL344" s="331">
        <v>91</v>
      </c>
      <c r="AM344" s="350">
        <v>0</v>
      </c>
      <c r="AN344" s="26">
        <v>89</v>
      </c>
      <c r="AO344" s="29">
        <v>0</v>
      </c>
      <c r="AP344" s="99">
        <v>90</v>
      </c>
      <c r="AQ344" s="338">
        <f t="shared" si="36"/>
        <v>-1</v>
      </c>
      <c r="AR344" s="152">
        <f t="shared" si="37"/>
        <v>-1.1235955056179775E-2</v>
      </c>
    </row>
    <row r="345" spans="25:44" x14ac:dyDescent="0.25">
      <c r="Y345" s="47" t="s">
        <v>466</v>
      </c>
      <c r="Z345" s="33" t="s">
        <v>233</v>
      </c>
      <c r="AA345" s="39">
        <v>0</v>
      </c>
      <c r="AB345" s="99">
        <v>83</v>
      </c>
      <c r="AC345" s="39">
        <v>0</v>
      </c>
      <c r="AD345" s="99">
        <v>86</v>
      </c>
      <c r="AE345" s="39">
        <v>0</v>
      </c>
      <c r="AF345" s="99">
        <v>85</v>
      </c>
      <c r="AG345" s="39">
        <v>0</v>
      </c>
      <c r="AH345" s="26">
        <v>85</v>
      </c>
      <c r="AI345" s="39">
        <v>0</v>
      </c>
      <c r="AJ345" s="26">
        <v>88</v>
      </c>
      <c r="AK345" s="39">
        <v>0</v>
      </c>
      <c r="AL345" s="331">
        <v>91</v>
      </c>
      <c r="AM345" s="355">
        <v>0</v>
      </c>
      <c r="AN345" s="26">
        <v>89</v>
      </c>
      <c r="AO345" s="52">
        <v>0</v>
      </c>
      <c r="AP345" s="49">
        <v>90</v>
      </c>
      <c r="AQ345" s="337">
        <f t="shared" si="36"/>
        <v>-1</v>
      </c>
      <c r="AR345" s="153">
        <f t="shared" si="37"/>
        <v>-1.1235955056179775E-2</v>
      </c>
    </row>
    <row r="346" spans="25:44" x14ac:dyDescent="0.25">
      <c r="Y346" s="32" t="s">
        <v>251</v>
      </c>
      <c r="Z346" s="35" t="s">
        <v>254</v>
      </c>
      <c r="AA346" s="39">
        <v>1.1100000000000776E-2</v>
      </c>
      <c r="AB346" s="99">
        <v>82</v>
      </c>
      <c r="AC346" s="39">
        <v>1.1100000000000776E-2</v>
      </c>
      <c r="AD346" s="99">
        <v>85</v>
      </c>
      <c r="AE346" s="39">
        <v>1.1100000000000776E-2</v>
      </c>
      <c r="AF346" s="99">
        <v>84</v>
      </c>
      <c r="AG346" s="39">
        <v>1.1100000000000776E-2</v>
      </c>
      <c r="AH346" s="26">
        <v>84</v>
      </c>
      <c r="AI346" s="39">
        <v>1.1100000000000776E-2</v>
      </c>
      <c r="AJ346" s="26">
        <v>87</v>
      </c>
      <c r="AK346" s="39">
        <v>1.1100000000000776E-2</v>
      </c>
      <c r="AL346" s="331">
        <v>90</v>
      </c>
      <c r="AM346" s="355">
        <v>1.1100000000000776E-2</v>
      </c>
      <c r="AN346" s="26">
        <v>88</v>
      </c>
      <c r="AO346" s="39">
        <v>1.1100000000000776E-2</v>
      </c>
      <c r="AP346" s="99">
        <v>89</v>
      </c>
      <c r="AQ346" s="338">
        <f t="shared" si="36"/>
        <v>-1</v>
      </c>
      <c r="AR346" s="152">
        <f t="shared" si="37"/>
        <v>-1.1363636363636364E-2</v>
      </c>
    </row>
    <row r="347" spans="25:44" x14ac:dyDescent="0.25">
      <c r="Y347" s="60" t="s">
        <v>38</v>
      </c>
      <c r="Z347" s="33" t="s">
        <v>39</v>
      </c>
      <c r="AA347" s="39">
        <v>6.6666666666667318E-2</v>
      </c>
      <c r="AB347" s="99">
        <v>80</v>
      </c>
      <c r="AC347" s="39">
        <v>6.6666666666667318E-2</v>
      </c>
      <c r="AD347" s="99">
        <v>83</v>
      </c>
      <c r="AE347" s="39">
        <v>6.6666666666667318E-2</v>
      </c>
      <c r="AF347" s="99">
        <v>83</v>
      </c>
      <c r="AG347" s="39">
        <v>6.6666666666667318E-2</v>
      </c>
      <c r="AH347" s="26">
        <v>83</v>
      </c>
      <c r="AI347" s="39">
        <v>6.6666666666667318E-2</v>
      </c>
      <c r="AJ347" s="26">
        <v>86</v>
      </c>
      <c r="AK347" s="39">
        <v>6.6666666666667318E-2</v>
      </c>
      <c r="AL347" s="331">
        <v>89</v>
      </c>
      <c r="AM347" s="355">
        <v>6.6666666666667318E-2</v>
      </c>
      <c r="AN347" s="26">
        <v>87</v>
      </c>
      <c r="AO347" s="39">
        <v>6.6666666666667318E-2</v>
      </c>
      <c r="AP347" s="99">
        <v>88</v>
      </c>
      <c r="AQ347" s="338">
        <f t="shared" si="36"/>
        <v>-1</v>
      </c>
      <c r="AR347" s="152">
        <f t="shared" si="37"/>
        <v>-1.1494252873563218E-2</v>
      </c>
    </row>
    <row r="348" spans="25:44" x14ac:dyDescent="0.25">
      <c r="Y348" s="59" t="s">
        <v>351</v>
      </c>
      <c r="Z348" s="33" t="s">
        <v>352</v>
      </c>
      <c r="AA348" s="39"/>
      <c r="AB348" s="99"/>
      <c r="AC348" s="69">
        <v>0.33329999999999949</v>
      </c>
      <c r="AD348" s="49">
        <v>56</v>
      </c>
      <c r="AE348" s="69">
        <v>0.33329999999999949</v>
      </c>
      <c r="AF348" s="49">
        <v>57</v>
      </c>
      <c r="AG348" s="29">
        <v>0.33329999999999949</v>
      </c>
      <c r="AH348" s="26">
        <v>56</v>
      </c>
      <c r="AI348" s="69">
        <v>0.125</v>
      </c>
      <c r="AJ348" s="49">
        <v>81</v>
      </c>
      <c r="AK348" s="29">
        <v>0.125</v>
      </c>
      <c r="AL348" s="331">
        <v>84</v>
      </c>
      <c r="AM348" s="350">
        <v>0.125</v>
      </c>
      <c r="AN348" s="26">
        <v>82</v>
      </c>
      <c r="AO348" s="29">
        <v>0.125</v>
      </c>
      <c r="AP348" s="99">
        <v>83</v>
      </c>
      <c r="AQ348" s="338">
        <f t="shared" si="36"/>
        <v>-1</v>
      </c>
      <c r="AR348" s="152">
        <f t="shared" si="37"/>
        <v>-1.2195121951219513E-2</v>
      </c>
    </row>
    <row r="349" spans="25:44" x14ac:dyDescent="0.25">
      <c r="Y349" s="34" t="s">
        <v>146</v>
      </c>
      <c r="Z349" s="33" t="s">
        <v>147</v>
      </c>
      <c r="AA349" s="39">
        <v>0.125</v>
      </c>
      <c r="AB349" s="99">
        <v>76</v>
      </c>
      <c r="AC349" s="39">
        <v>0.125</v>
      </c>
      <c r="AD349" s="99">
        <v>79</v>
      </c>
      <c r="AE349" s="39">
        <v>0.125</v>
      </c>
      <c r="AF349" s="99">
        <v>79</v>
      </c>
      <c r="AG349" s="39">
        <v>0.125</v>
      </c>
      <c r="AH349" s="26">
        <v>79</v>
      </c>
      <c r="AI349" s="39">
        <v>0.125</v>
      </c>
      <c r="AJ349" s="26">
        <v>81</v>
      </c>
      <c r="AK349" s="39">
        <v>0.125</v>
      </c>
      <c r="AL349" s="331">
        <v>84</v>
      </c>
      <c r="AM349" s="355">
        <v>0.125</v>
      </c>
      <c r="AN349" s="26">
        <v>82</v>
      </c>
      <c r="AO349" s="39">
        <v>0.125</v>
      </c>
      <c r="AP349" s="99">
        <v>83</v>
      </c>
      <c r="AQ349" s="338">
        <f t="shared" si="36"/>
        <v>-1</v>
      </c>
      <c r="AR349" s="152">
        <f t="shared" si="37"/>
        <v>-1.2195121951219513E-2</v>
      </c>
    </row>
    <row r="350" spans="25:44" x14ac:dyDescent="0.25">
      <c r="Y350" s="40" t="s">
        <v>248</v>
      </c>
      <c r="Z350" s="33" t="s">
        <v>51</v>
      </c>
      <c r="AA350" s="39">
        <v>0.125</v>
      </c>
      <c r="AB350" s="99">
        <v>77</v>
      </c>
      <c r="AC350" s="39">
        <v>0.125</v>
      </c>
      <c r="AD350" s="99">
        <v>79</v>
      </c>
      <c r="AE350" s="39">
        <v>0.125</v>
      </c>
      <c r="AF350" s="99">
        <v>79</v>
      </c>
      <c r="AG350" s="39">
        <v>0.125</v>
      </c>
      <c r="AH350" s="26">
        <v>79</v>
      </c>
      <c r="AI350" s="39">
        <v>0.125</v>
      </c>
      <c r="AJ350" s="26">
        <v>81</v>
      </c>
      <c r="AK350" s="39">
        <v>0.125</v>
      </c>
      <c r="AL350" s="331">
        <v>84</v>
      </c>
      <c r="AM350" s="355">
        <v>0.125</v>
      </c>
      <c r="AN350" s="26">
        <v>82</v>
      </c>
      <c r="AO350" s="39">
        <v>0.125</v>
      </c>
      <c r="AP350" s="99">
        <v>83</v>
      </c>
      <c r="AQ350" s="338">
        <f t="shared" si="36"/>
        <v>-1</v>
      </c>
      <c r="AR350" s="152">
        <f t="shared" si="37"/>
        <v>-1.2195121951219513E-2</v>
      </c>
    </row>
    <row r="351" spans="25:44" x14ac:dyDescent="0.25">
      <c r="Y351" s="36" t="s">
        <v>251</v>
      </c>
      <c r="Z351" s="33" t="s">
        <v>136</v>
      </c>
      <c r="AA351" s="29">
        <v>0.125</v>
      </c>
      <c r="AB351" s="99">
        <v>78</v>
      </c>
      <c r="AC351" s="29">
        <v>0.125</v>
      </c>
      <c r="AD351" s="99">
        <v>79</v>
      </c>
      <c r="AE351" s="29">
        <v>0.125</v>
      </c>
      <c r="AF351" s="99">
        <v>79</v>
      </c>
      <c r="AG351" s="29">
        <v>0.125</v>
      </c>
      <c r="AH351" s="26">
        <v>81</v>
      </c>
      <c r="AI351" s="29">
        <v>0.125</v>
      </c>
      <c r="AJ351" s="26">
        <v>81</v>
      </c>
      <c r="AK351" s="29">
        <v>0.125</v>
      </c>
      <c r="AL351" s="331">
        <v>84</v>
      </c>
      <c r="AM351" s="350">
        <v>0.125</v>
      </c>
      <c r="AN351" s="26">
        <v>82</v>
      </c>
      <c r="AO351" s="29">
        <v>0.125</v>
      </c>
      <c r="AP351" s="99">
        <v>83</v>
      </c>
      <c r="AQ351" s="338">
        <f t="shared" si="36"/>
        <v>-1</v>
      </c>
      <c r="AR351" s="152">
        <f t="shared" si="37"/>
        <v>-1.2195121951219513E-2</v>
      </c>
    </row>
    <row r="352" spans="25:44" x14ac:dyDescent="0.25">
      <c r="Y352" s="36" t="s">
        <v>292</v>
      </c>
      <c r="Z352" s="33" t="s">
        <v>294</v>
      </c>
      <c r="AA352" s="29">
        <v>0.33333333333333304</v>
      </c>
      <c r="AB352" s="99">
        <v>58</v>
      </c>
      <c r="AC352" s="29">
        <v>0.33333333333333304</v>
      </c>
      <c r="AD352" s="99">
        <v>56</v>
      </c>
      <c r="AE352" s="29">
        <v>0.33333333333333304</v>
      </c>
      <c r="AF352" s="99">
        <v>57</v>
      </c>
      <c r="AG352" s="69">
        <v>0.14290000000000003</v>
      </c>
      <c r="AH352" s="49">
        <v>78</v>
      </c>
      <c r="AI352" s="29">
        <v>0.14290000000000003</v>
      </c>
      <c r="AJ352" s="26">
        <v>80</v>
      </c>
      <c r="AK352" s="29">
        <v>0.14290000000000003</v>
      </c>
      <c r="AL352" s="331">
        <v>83</v>
      </c>
      <c r="AM352" s="350">
        <v>0.14290000000000003</v>
      </c>
      <c r="AN352" s="26">
        <v>81</v>
      </c>
      <c r="AO352" s="29">
        <v>0.14290000000000003</v>
      </c>
      <c r="AP352" s="99">
        <v>82</v>
      </c>
      <c r="AQ352" s="338">
        <f t="shared" si="36"/>
        <v>-1</v>
      </c>
      <c r="AR352" s="152">
        <f t="shared" si="37"/>
        <v>-1.2345679012345678E-2</v>
      </c>
    </row>
    <row r="353" spans="25:44" x14ac:dyDescent="0.25">
      <c r="Y353" s="230" t="s">
        <v>264</v>
      </c>
      <c r="Z353" s="85" t="s">
        <v>93</v>
      </c>
      <c r="AA353" s="39">
        <v>0.15000000000000036</v>
      </c>
      <c r="AB353" s="99">
        <v>75</v>
      </c>
      <c r="AC353" s="39">
        <v>0.15000000000000036</v>
      </c>
      <c r="AD353" s="99">
        <v>78</v>
      </c>
      <c r="AE353" s="39">
        <v>0.15000000000000036</v>
      </c>
      <c r="AF353" s="99">
        <v>78</v>
      </c>
      <c r="AG353" s="39">
        <v>0.15000000000000036</v>
      </c>
      <c r="AH353" s="26">
        <v>77</v>
      </c>
      <c r="AI353" s="39">
        <v>0.15000000000000036</v>
      </c>
      <c r="AJ353" s="26">
        <v>79</v>
      </c>
      <c r="AK353" s="39">
        <v>0.15000000000000036</v>
      </c>
      <c r="AL353" s="331">
        <v>82</v>
      </c>
      <c r="AM353" s="355">
        <v>0.15000000000000036</v>
      </c>
      <c r="AN353" s="26">
        <v>80</v>
      </c>
      <c r="AO353" s="39">
        <v>0.15000000000000036</v>
      </c>
      <c r="AP353" s="99">
        <v>81</v>
      </c>
      <c r="AQ353" s="338">
        <f t="shared" si="36"/>
        <v>-1</v>
      </c>
      <c r="AR353" s="152">
        <f t="shared" si="37"/>
        <v>-1.2500000000000001E-2</v>
      </c>
    </row>
    <row r="354" spans="25:44" x14ac:dyDescent="0.25">
      <c r="Y354" s="59" t="s">
        <v>251</v>
      </c>
      <c r="Z354" s="35" t="s">
        <v>362</v>
      </c>
      <c r="AA354" s="29"/>
      <c r="AB354" s="99"/>
      <c r="AC354" s="69">
        <v>-0.5</v>
      </c>
      <c r="AD354" s="49">
        <v>141</v>
      </c>
      <c r="AE354" s="52">
        <v>-0.77779999999999916</v>
      </c>
      <c r="AF354" s="49">
        <v>174</v>
      </c>
      <c r="AG354" s="39">
        <v>-0.77779999999999916</v>
      </c>
      <c r="AH354" s="26">
        <v>174</v>
      </c>
      <c r="AI354" s="52">
        <v>-0.77779999999999916</v>
      </c>
      <c r="AJ354" s="49">
        <v>176</v>
      </c>
      <c r="AK354" s="39">
        <v>-0.77779999999999916</v>
      </c>
      <c r="AL354" s="331">
        <v>181</v>
      </c>
      <c r="AM354" s="52">
        <v>0.15552222222222234</v>
      </c>
      <c r="AN354" s="49">
        <v>79</v>
      </c>
      <c r="AO354" s="39">
        <v>0.15552222222222234</v>
      </c>
      <c r="AP354" s="99">
        <v>80</v>
      </c>
      <c r="AQ354" s="338">
        <f t="shared" si="36"/>
        <v>-1</v>
      </c>
      <c r="AR354" s="152">
        <f t="shared" si="37"/>
        <v>-1.2658227848101266E-2</v>
      </c>
    </row>
    <row r="355" spans="25:44" x14ac:dyDescent="0.25">
      <c r="Y355" s="59" t="s">
        <v>65</v>
      </c>
      <c r="Z355" s="33" t="s">
        <v>66</v>
      </c>
      <c r="AA355" s="29">
        <v>0.16666666666666696</v>
      </c>
      <c r="AB355" s="99">
        <v>74</v>
      </c>
      <c r="AC355" s="29">
        <v>0.16666666666666696</v>
      </c>
      <c r="AD355" s="99">
        <v>77</v>
      </c>
      <c r="AE355" s="29">
        <v>0.16666666666666696</v>
      </c>
      <c r="AF355" s="99">
        <v>76</v>
      </c>
      <c r="AG355" s="29">
        <v>0.16666666666666696</v>
      </c>
      <c r="AH355" s="26">
        <v>75</v>
      </c>
      <c r="AI355" s="29">
        <v>0.16666666666666696</v>
      </c>
      <c r="AJ355" s="26">
        <v>78</v>
      </c>
      <c r="AK355" s="29">
        <v>0.16666666666666696</v>
      </c>
      <c r="AL355" s="331">
        <v>81</v>
      </c>
      <c r="AM355" s="350">
        <v>0.16666666666666696</v>
      </c>
      <c r="AN355" s="26">
        <v>78</v>
      </c>
      <c r="AO355" s="29">
        <v>0.16666666666666696</v>
      </c>
      <c r="AP355" s="99">
        <v>79</v>
      </c>
      <c r="AQ355" s="338">
        <f t="shared" si="36"/>
        <v>-1</v>
      </c>
      <c r="AR355" s="152">
        <f t="shared" si="37"/>
        <v>-1.282051282051282E-2</v>
      </c>
    </row>
    <row r="356" spans="25:44" x14ac:dyDescent="0.25">
      <c r="Y356" s="36" t="s">
        <v>260</v>
      </c>
      <c r="Z356" s="33" t="s">
        <v>320</v>
      </c>
      <c r="AA356" s="39">
        <v>0.19449999999999967</v>
      </c>
      <c r="AB356" s="99">
        <v>73</v>
      </c>
      <c r="AC356" s="39">
        <v>0.19449999999999967</v>
      </c>
      <c r="AD356" s="99">
        <v>76</v>
      </c>
      <c r="AE356" s="39">
        <v>0.19449999999999967</v>
      </c>
      <c r="AF356" s="99">
        <v>75</v>
      </c>
      <c r="AG356" s="39">
        <v>0.19449999999999967</v>
      </c>
      <c r="AH356" s="26">
        <v>74</v>
      </c>
      <c r="AI356" s="39">
        <v>0.19449999999999967</v>
      </c>
      <c r="AJ356" s="26">
        <v>77</v>
      </c>
      <c r="AK356" s="39">
        <v>0.19449999999999967</v>
      </c>
      <c r="AL356" s="331">
        <v>80</v>
      </c>
      <c r="AM356" s="355">
        <v>0.19449999999999967</v>
      </c>
      <c r="AN356" s="26">
        <v>77</v>
      </c>
      <c r="AO356" s="39">
        <v>0.19449999999999967</v>
      </c>
      <c r="AP356" s="99">
        <v>78</v>
      </c>
      <c r="AQ356" s="338">
        <f t="shared" si="36"/>
        <v>-1</v>
      </c>
      <c r="AR356" s="152">
        <f t="shared" si="37"/>
        <v>-1.2987012987012988E-2</v>
      </c>
    </row>
    <row r="357" spans="25:44" x14ac:dyDescent="0.25">
      <c r="Y357" s="46" t="s">
        <v>332</v>
      </c>
      <c r="Z357" s="33" t="s">
        <v>117</v>
      </c>
      <c r="AA357" s="39">
        <v>0.20000000000000018</v>
      </c>
      <c r="AB357" s="99">
        <v>71</v>
      </c>
      <c r="AC357" s="39">
        <v>0.20000000000000018</v>
      </c>
      <c r="AD357" s="99">
        <v>74</v>
      </c>
      <c r="AE357" s="39">
        <v>0.20000000000000018</v>
      </c>
      <c r="AF357" s="99">
        <v>74</v>
      </c>
      <c r="AG357" s="39">
        <v>0.20000000000000018</v>
      </c>
      <c r="AH357" s="26">
        <v>73</v>
      </c>
      <c r="AI357" s="39">
        <v>0.20000000000000018</v>
      </c>
      <c r="AJ357" s="26">
        <v>76</v>
      </c>
      <c r="AK357" s="39">
        <v>0.20000000000000018</v>
      </c>
      <c r="AL357" s="331">
        <v>79</v>
      </c>
      <c r="AM357" s="355">
        <v>0.20000000000000018</v>
      </c>
      <c r="AN357" s="26">
        <v>76</v>
      </c>
      <c r="AO357" s="39">
        <v>0.20000000000000018</v>
      </c>
      <c r="AP357" s="99">
        <v>77</v>
      </c>
      <c r="AQ357" s="338">
        <f t="shared" si="36"/>
        <v>-1</v>
      </c>
      <c r="AR357" s="152">
        <f t="shared" si="37"/>
        <v>-1.3157894736842105E-2</v>
      </c>
    </row>
    <row r="358" spans="25:44" x14ac:dyDescent="0.25">
      <c r="Y358" s="36" t="s">
        <v>44</v>
      </c>
      <c r="Z358" s="33" t="s">
        <v>45</v>
      </c>
      <c r="AA358" s="39">
        <v>9.0900000000000425E-2</v>
      </c>
      <c r="AB358" s="99">
        <v>79</v>
      </c>
      <c r="AC358" s="39">
        <v>9.0900000000000425E-2</v>
      </c>
      <c r="AD358" s="99">
        <v>82</v>
      </c>
      <c r="AE358" s="52">
        <v>0.22219999999999995</v>
      </c>
      <c r="AF358" s="49">
        <v>73</v>
      </c>
      <c r="AG358" s="52">
        <v>0.22219999999999995</v>
      </c>
      <c r="AH358" s="49">
        <v>72</v>
      </c>
      <c r="AI358" s="39">
        <v>0.22219999999999995</v>
      </c>
      <c r="AJ358" s="26">
        <v>75</v>
      </c>
      <c r="AK358" s="39">
        <v>0.22219999999999995</v>
      </c>
      <c r="AL358" s="331">
        <v>78</v>
      </c>
      <c r="AM358" s="355">
        <v>0.22219999999999995</v>
      </c>
      <c r="AN358" s="26">
        <v>75</v>
      </c>
      <c r="AO358" s="39">
        <v>0.22219999999999995</v>
      </c>
      <c r="AP358" s="99">
        <v>76</v>
      </c>
      <c r="AQ358" s="338">
        <f t="shared" si="36"/>
        <v>-1</v>
      </c>
      <c r="AR358" s="152">
        <f t="shared" si="37"/>
        <v>-1.3333333333333334E-2</v>
      </c>
    </row>
    <row r="359" spans="25:44" x14ac:dyDescent="0.25">
      <c r="Y359" s="36" t="s">
        <v>198</v>
      </c>
      <c r="Z359" s="35" t="s">
        <v>199</v>
      </c>
      <c r="AA359" s="52">
        <v>0.22503333333333408</v>
      </c>
      <c r="AB359" s="49">
        <v>70</v>
      </c>
      <c r="AC359" s="39">
        <v>0.22503333333333408</v>
      </c>
      <c r="AD359" s="99">
        <v>73</v>
      </c>
      <c r="AE359" s="39">
        <v>0.22503333333333408</v>
      </c>
      <c r="AF359" s="99">
        <v>72</v>
      </c>
      <c r="AG359" s="39">
        <v>0.22503333333333408</v>
      </c>
      <c r="AH359" s="26">
        <v>71</v>
      </c>
      <c r="AI359" s="39">
        <v>0.22503333333333408</v>
      </c>
      <c r="AJ359" s="26">
        <v>74</v>
      </c>
      <c r="AK359" s="39">
        <v>0.22503333333333408</v>
      </c>
      <c r="AL359" s="331">
        <v>77</v>
      </c>
      <c r="AM359" s="355">
        <v>0.22503333333333408</v>
      </c>
      <c r="AN359" s="26">
        <v>74</v>
      </c>
      <c r="AO359" s="39">
        <v>0.22503333333333408</v>
      </c>
      <c r="AP359" s="99">
        <v>75</v>
      </c>
      <c r="AQ359" s="338">
        <f t="shared" si="36"/>
        <v>-1</v>
      </c>
      <c r="AR359" s="152">
        <f t="shared" si="37"/>
        <v>-1.3513513513513514E-2</v>
      </c>
    </row>
    <row r="360" spans="25:44" x14ac:dyDescent="0.25">
      <c r="Y360" s="32" t="s">
        <v>27</v>
      </c>
      <c r="Z360" s="35" t="s">
        <v>28</v>
      </c>
      <c r="AA360" s="29">
        <v>-0.57142857142857117</v>
      </c>
      <c r="AB360" s="99">
        <v>148</v>
      </c>
      <c r="AC360" s="29">
        <v>-0.57142857142857117</v>
      </c>
      <c r="AD360" s="99">
        <v>156</v>
      </c>
      <c r="AE360" s="29">
        <v>-0.57142857142857117</v>
      </c>
      <c r="AF360" s="99">
        <v>161</v>
      </c>
      <c r="AG360" s="29">
        <v>-0.57142857142857117</v>
      </c>
      <c r="AH360" s="26">
        <v>161</v>
      </c>
      <c r="AI360" s="29">
        <v>-0.57142857142857117</v>
      </c>
      <c r="AJ360" s="26">
        <v>161</v>
      </c>
      <c r="AK360" s="29">
        <v>-0.57142857142857117</v>
      </c>
      <c r="AL360" s="331">
        <v>167</v>
      </c>
      <c r="AM360" s="350">
        <v>-0.57142857142857117</v>
      </c>
      <c r="AN360" s="26">
        <v>174</v>
      </c>
      <c r="AO360" s="29">
        <v>-0.57142857142857117</v>
      </c>
      <c r="AP360" s="99">
        <v>177</v>
      </c>
      <c r="AQ360" s="338">
        <f t="shared" si="36"/>
        <v>-3</v>
      </c>
      <c r="AR360" s="152">
        <f t="shared" si="37"/>
        <v>-1.7241379310344827E-2</v>
      </c>
    </row>
    <row r="361" spans="25:44" x14ac:dyDescent="0.25">
      <c r="Y361" s="24" t="s">
        <v>30</v>
      </c>
      <c r="Z361" s="43" t="s">
        <v>31</v>
      </c>
      <c r="AA361" s="29">
        <v>-0.57142857142857117</v>
      </c>
      <c r="AB361" s="99">
        <v>149</v>
      </c>
      <c r="AC361" s="29">
        <v>-0.57142857142857117</v>
      </c>
      <c r="AD361" s="99">
        <v>156</v>
      </c>
      <c r="AE361" s="29">
        <v>-0.57142857142857117</v>
      </c>
      <c r="AF361" s="99">
        <v>161</v>
      </c>
      <c r="AG361" s="29">
        <v>-0.57142857142857117</v>
      </c>
      <c r="AH361" s="26">
        <v>161</v>
      </c>
      <c r="AI361" s="29">
        <v>-0.57142857142857117</v>
      </c>
      <c r="AJ361" s="26">
        <v>161</v>
      </c>
      <c r="AK361" s="39">
        <v>-9.9999999999999645E-2</v>
      </c>
      <c r="AL361" s="331">
        <v>131</v>
      </c>
      <c r="AM361" s="350">
        <v>-0.57142857142857117</v>
      </c>
      <c r="AN361" s="26">
        <v>174</v>
      </c>
      <c r="AO361" s="29">
        <v>-0.57142857142857117</v>
      </c>
      <c r="AP361" s="99">
        <v>177</v>
      </c>
      <c r="AQ361" s="338">
        <f t="shared" si="36"/>
        <v>-3</v>
      </c>
      <c r="AR361" s="152">
        <f t="shared" si="37"/>
        <v>-1.7241379310344827E-2</v>
      </c>
    </row>
    <row r="362" spans="25:44" x14ac:dyDescent="0.25">
      <c r="Y362" s="62" t="s">
        <v>112</v>
      </c>
      <c r="Z362" s="33" t="s">
        <v>45</v>
      </c>
      <c r="AA362" s="29">
        <v>-0.57142857142857117</v>
      </c>
      <c r="AB362" s="99">
        <v>150</v>
      </c>
      <c r="AC362" s="29">
        <v>-0.57142857142857117</v>
      </c>
      <c r="AD362" s="99">
        <v>156</v>
      </c>
      <c r="AE362" s="29">
        <v>-0.57142857142857117</v>
      </c>
      <c r="AF362" s="99">
        <v>161</v>
      </c>
      <c r="AG362" s="29">
        <v>-0.57142857142857117</v>
      </c>
      <c r="AH362" s="26">
        <v>161</v>
      </c>
      <c r="AI362" s="29">
        <v>-0.57142857142857117</v>
      </c>
      <c r="AJ362" s="26">
        <v>161</v>
      </c>
      <c r="AK362" s="29">
        <v>-0.57142857142857117</v>
      </c>
      <c r="AL362" s="331">
        <v>167</v>
      </c>
      <c r="AM362" s="350">
        <v>-0.57142857142857117</v>
      </c>
      <c r="AN362" s="26">
        <v>174</v>
      </c>
      <c r="AO362" s="29">
        <v>-0.57142857142857117</v>
      </c>
      <c r="AP362" s="99">
        <v>177</v>
      </c>
      <c r="AQ362" s="338">
        <f t="shared" si="36"/>
        <v>-3</v>
      </c>
      <c r="AR362" s="152">
        <f t="shared" si="37"/>
        <v>-1.7241379310344827E-2</v>
      </c>
    </row>
    <row r="363" spans="25:44" x14ac:dyDescent="0.25">
      <c r="Y363" s="46" t="s">
        <v>243</v>
      </c>
      <c r="Z363" s="35" t="s">
        <v>244</v>
      </c>
      <c r="AA363" s="29">
        <v>-0.57142857142857117</v>
      </c>
      <c r="AB363" s="99">
        <v>151</v>
      </c>
      <c r="AC363" s="29">
        <v>-0.57142857142857117</v>
      </c>
      <c r="AD363" s="99">
        <v>156</v>
      </c>
      <c r="AE363" s="29">
        <v>-0.57142857142857117</v>
      </c>
      <c r="AF363" s="99">
        <v>161</v>
      </c>
      <c r="AG363" s="29">
        <v>-0.57142857142857117</v>
      </c>
      <c r="AH363" s="26">
        <v>161</v>
      </c>
      <c r="AI363" s="29">
        <v>-0.57142857142857117</v>
      </c>
      <c r="AJ363" s="26">
        <v>161</v>
      </c>
      <c r="AK363" s="29">
        <v>-0.57142857142857117</v>
      </c>
      <c r="AL363" s="331">
        <v>167</v>
      </c>
      <c r="AM363" s="350">
        <v>-0.57142857142857117</v>
      </c>
      <c r="AN363" s="26">
        <v>174</v>
      </c>
      <c r="AO363" s="29">
        <v>-0.57142857142857117</v>
      </c>
      <c r="AP363" s="99">
        <v>177</v>
      </c>
      <c r="AQ363" s="338">
        <f t="shared" si="36"/>
        <v>-3</v>
      </c>
      <c r="AR363" s="152">
        <f t="shared" si="37"/>
        <v>-1.7241379310344827E-2</v>
      </c>
    </row>
    <row r="364" spans="25:44" x14ac:dyDescent="0.25">
      <c r="Y364" s="44" t="s">
        <v>204</v>
      </c>
      <c r="Z364" s="33" t="s">
        <v>106</v>
      </c>
      <c r="AA364" s="29">
        <v>0.40000000000000036</v>
      </c>
      <c r="AB364" s="99">
        <v>51</v>
      </c>
      <c r="AC364" s="29">
        <v>0.40000000000000036</v>
      </c>
      <c r="AD364" s="99">
        <v>52</v>
      </c>
      <c r="AE364" s="29">
        <v>0.40000000000000036</v>
      </c>
      <c r="AF364" s="99">
        <v>52</v>
      </c>
      <c r="AG364" s="29">
        <v>0.40000000000000036</v>
      </c>
      <c r="AH364" s="26">
        <v>51</v>
      </c>
      <c r="AI364" s="29">
        <v>0.40000000000000036</v>
      </c>
      <c r="AJ364" s="26">
        <v>53</v>
      </c>
      <c r="AK364" s="29">
        <v>0.40000000000000036</v>
      </c>
      <c r="AL364" s="331">
        <v>52</v>
      </c>
      <c r="AM364" s="350">
        <v>0.40000000000000036</v>
      </c>
      <c r="AN364" s="26">
        <v>53</v>
      </c>
      <c r="AO364" s="29">
        <v>0.40000000000000036</v>
      </c>
      <c r="AP364" s="99">
        <v>54</v>
      </c>
      <c r="AQ364" s="338">
        <f t="shared" si="36"/>
        <v>-1</v>
      </c>
      <c r="AR364" s="152">
        <f t="shared" si="37"/>
        <v>-1.8867924528301886E-2</v>
      </c>
    </row>
    <row r="365" spans="25:44" x14ac:dyDescent="0.25">
      <c r="Y365" s="44" t="s">
        <v>34</v>
      </c>
      <c r="Z365" s="33" t="s">
        <v>35</v>
      </c>
      <c r="AA365" s="29">
        <v>-0.5</v>
      </c>
      <c r="AB365" s="99">
        <v>134</v>
      </c>
      <c r="AC365" s="29">
        <v>-0.5</v>
      </c>
      <c r="AD365" s="99">
        <v>141</v>
      </c>
      <c r="AE365" s="29">
        <v>-0.5</v>
      </c>
      <c r="AF365" s="99">
        <v>148</v>
      </c>
      <c r="AG365" s="29">
        <v>-0.5</v>
      </c>
      <c r="AH365" s="26">
        <v>148</v>
      </c>
      <c r="AI365" s="29">
        <v>-0.5</v>
      </c>
      <c r="AJ365" s="26">
        <v>147</v>
      </c>
      <c r="AK365" s="29">
        <v>-0.5</v>
      </c>
      <c r="AL365" s="331">
        <v>158</v>
      </c>
      <c r="AM365" s="350">
        <v>-0.5</v>
      </c>
      <c r="AN365" s="26">
        <v>158</v>
      </c>
      <c r="AO365" s="29">
        <v>-0.5</v>
      </c>
      <c r="AP365" s="99">
        <v>161</v>
      </c>
      <c r="AQ365" s="338">
        <f t="shared" si="36"/>
        <v>-3</v>
      </c>
      <c r="AR365" s="152">
        <f t="shared" si="37"/>
        <v>-1.8987341772151899E-2</v>
      </c>
    </row>
    <row r="366" spans="25:44" x14ac:dyDescent="0.25">
      <c r="Y366" s="40" t="s">
        <v>72</v>
      </c>
      <c r="Z366" s="33" t="s">
        <v>397</v>
      </c>
      <c r="AA366" s="39"/>
      <c r="AB366" s="99"/>
      <c r="AC366" s="39"/>
      <c r="AD366" s="99"/>
      <c r="AE366" s="39"/>
      <c r="AF366" s="99"/>
      <c r="AG366" s="39"/>
      <c r="AH366" s="26"/>
      <c r="AI366" s="69">
        <v>-0.5</v>
      </c>
      <c r="AJ366" s="49">
        <v>147</v>
      </c>
      <c r="AK366" s="29">
        <v>-0.5</v>
      </c>
      <c r="AL366" s="331">
        <v>158</v>
      </c>
      <c r="AM366" s="350">
        <v>-0.5</v>
      </c>
      <c r="AN366" s="26">
        <v>158</v>
      </c>
      <c r="AO366" s="29">
        <v>-0.5</v>
      </c>
      <c r="AP366" s="99">
        <v>161</v>
      </c>
      <c r="AQ366" s="338">
        <f t="shared" si="36"/>
        <v>-3</v>
      </c>
      <c r="AR366" s="152">
        <f t="shared" si="37"/>
        <v>-1.8987341772151899E-2</v>
      </c>
    </row>
    <row r="367" spans="25:44" x14ac:dyDescent="0.25">
      <c r="Y367" s="34" t="s">
        <v>324</v>
      </c>
      <c r="Z367" s="33" t="s">
        <v>78</v>
      </c>
      <c r="AA367" s="39">
        <v>-0.5</v>
      </c>
      <c r="AB367" s="99">
        <v>136</v>
      </c>
      <c r="AC367" s="39">
        <v>-0.5</v>
      </c>
      <c r="AD367" s="99">
        <v>141</v>
      </c>
      <c r="AE367" s="39">
        <v>-0.5</v>
      </c>
      <c r="AF367" s="99">
        <v>148</v>
      </c>
      <c r="AG367" s="39">
        <v>-0.5</v>
      </c>
      <c r="AH367" s="26">
        <v>148</v>
      </c>
      <c r="AI367" s="39">
        <v>-0.5</v>
      </c>
      <c r="AJ367" s="26">
        <v>147</v>
      </c>
      <c r="AK367" s="39">
        <v>-0.5</v>
      </c>
      <c r="AL367" s="331">
        <v>158</v>
      </c>
      <c r="AM367" s="355">
        <v>-0.5</v>
      </c>
      <c r="AN367" s="26">
        <v>158</v>
      </c>
      <c r="AO367" s="39">
        <v>-0.5</v>
      </c>
      <c r="AP367" s="99">
        <v>161</v>
      </c>
      <c r="AQ367" s="338">
        <f t="shared" si="36"/>
        <v>-3</v>
      </c>
      <c r="AR367" s="152">
        <f t="shared" si="37"/>
        <v>-1.8987341772151899E-2</v>
      </c>
    </row>
    <row r="368" spans="25:44" x14ac:dyDescent="0.25">
      <c r="Y368" s="34" t="s">
        <v>210</v>
      </c>
      <c r="Z368" s="35" t="s">
        <v>211</v>
      </c>
      <c r="AA368" s="39">
        <v>-0.5</v>
      </c>
      <c r="AB368" s="99">
        <v>137</v>
      </c>
      <c r="AC368" s="39">
        <v>-0.5</v>
      </c>
      <c r="AD368" s="99">
        <v>141</v>
      </c>
      <c r="AE368" s="52">
        <v>-0.5</v>
      </c>
      <c r="AF368" s="49">
        <v>148</v>
      </c>
      <c r="AG368" s="39">
        <v>-0.5</v>
      </c>
      <c r="AH368" s="26">
        <v>148</v>
      </c>
      <c r="AI368" s="39">
        <v>-0.5</v>
      </c>
      <c r="AJ368" s="26">
        <v>147</v>
      </c>
      <c r="AK368" s="39">
        <v>-0.5</v>
      </c>
      <c r="AL368" s="331">
        <v>158</v>
      </c>
      <c r="AM368" s="355">
        <v>-0.5</v>
      </c>
      <c r="AN368" s="26">
        <v>158</v>
      </c>
      <c r="AO368" s="39">
        <v>-0.5</v>
      </c>
      <c r="AP368" s="99">
        <v>161</v>
      </c>
      <c r="AQ368" s="338">
        <f t="shared" si="36"/>
        <v>-3</v>
      </c>
      <c r="AR368" s="152">
        <f t="shared" si="37"/>
        <v>-1.8987341772151899E-2</v>
      </c>
    </row>
    <row r="369" spans="25:44" x14ac:dyDescent="0.25">
      <c r="Y369" s="79" t="s">
        <v>212</v>
      </c>
      <c r="Z369" s="25" t="s">
        <v>213</v>
      </c>
      <c r="AA369" s="29">
        <v>-0.5</v>
      </c>
      <c r="AB369" s="99">
        <v>138</v>
      </c>
      <c r="AC369" s="29">
        <v>-0.5</v>
      </c>
      <c r="AD369" s="99">
        <v>141</v>
      </c>
      <c r="AE369" s="29">
        <v>-0.5</v>
      </c>
      <c r="AF369" s="99">
        <v>148</v>
      </c>
      <c r="AG369" s="29">
        <v>-0.5</v>
      </c>
      <c r="AH369" s="26">
        <v>148</v>
      </c>
      <c r="AI369" s="29">
        <v>-0.5</v>
      </c>
      <c r="AJ369" s="26">
        <v>147</v>
      </c>
      <c r="AK369" s="29">
        <v>-0.5</v>
      </c>
      <c r="AL369" s="331">
        <v>158</v>
      </c>
      <c r="AM369" s="350">
        <v>-0.5</v>
      </c>
      <c r="AN369" s="26">
        <v>158</v>
      </c>
      <c r="AO369" s="29">
        <v>-0.5</v>
      </c>
      <c r="AP369" s="99">
        <v>161</v>
      </c>
      <c r="AQ369" s="338">
        <f t="shared" si="36"/>
        <v>-3</v>
      </c>
      <c r="AR369" s="152">
        <f t="shared" si="37"/>
        <v>-1.8987341772151899E-2</v>
      </c>
    </row>
    <row r="370" spans="25:44" x14ac:dyDescent="0.25">
      <c r="Y370" s="82" t="s">
        <v>238</v>
      </c>
      <c r="Z370" s="33" t="s">
        <v>361</v>
      </c>
      <c r="AA370" s="39">
        <v>-0.36110000000000042</v>
      </c>
      <c r="AB370" s="99">
        <v>130</v>
      </c>
      <c r="AC370" s="29">
        <v>-0.5</v>
      </c>
      <c r="AD370" s="99">
        <v>141</v>
      </c>
      <c r="AE370" s="29">
        <v>-0.5</v>
      </c>
      <c r="AF370" s="99">
        <v>148</v>
      </c>
      <c r="AG370" s="29">
        <v>-0.5</v>
      </c>
      <c r="AH370" s="26">
        <v>148</v>
      </c>
      <c r="AI370" s="29">
        <v>-0.5</v>
      </c>
      <c r="AJ370" s="26">
        <v>147</v>
      </c>
      <c r="AK370" s="29">
        <v>-0.5</v>
      </c>
      <c r="AL370" s="331">
        <v>158</v>
      </c>
      <c r="AM370" s="350">
        <v>-0.5</v>
      </c>
      <c r="AN370" s="26">
        <v>158</v>
      </c>
      <c r="AO370" s="29">
        <v>-0.5</v>
      </c>
      <c r="AP370" s="99">
        <v>161</v>
      </c>
      <c r="AQ370" s="338">
        <f t="shared" si="36"/>
        <v>-3</v>
      </c>
      <c r="AR370" s="152">
        <f t="shared" si="37"/>
        <v>-1.8987341772151899E-2</v>
      </c>
    </row>
    <row r="371" spans="25:44" x14ac:dyDescent="0.25">
      <c r="Y371" s="62" t="s">
        <v>246</v>
      </c>
      <c r="Z371" s="33" t="s">
        <v>247</v>
      </c>
      <c r="AA371" s="39">
        <v>-0.5</v>
      </c>
      <c r="AB371" s="99">
        <v>140</v>
      </c>
      <c r="AC371" s="39">
        <v>-0.5</v>
      </c>
      <c r="AD371" s="99">
        <v>141</v>
      </c>
      <c r="AE371" s="39">
        <v>-0.5</v>
      </c>
      <c r="AF371" s="99">
        <v>148</v>
      </c>
      <c r="AG371" s="39">
        <v>-0.5</v>
      </c>
      <c r="AH371" s="26">
        <v>148</v>
      </c>
      <c r="AI371" s="39">
        <v>-0.5</v>
      </c>
      <c r="AJ371" s="26">
        <v>147</v>
      </c>
      <c r="AK371" s="39">
        <v>-0.5</v>
      </c>
      <c r="AL371" s="331">
        <v>158</v>
      </c>
      <c r="AM371" s="355">
        <v>-0.5</v>
      </c>
      <c r="AN371" s="26">
        <v>158</v>
      </c>
      <c r="AO371" s="39">
        <v>-0.5</v>
      </c>
      <c r="AP371" s="99">
        <v>161</v>
      </c>
      <c r="AQ371" s="338">
        <f t="shared" si="36"/>
        <v>-3</v>
      </c>
      <c r="AR371" s="152">
        <f t="shared" si="37"/>
        <v>-1.8987341772151899E-2</v>
      </c>
    </row>
    <row r="372" spans="25:44" x14ac:dyDescent="0.25">
      <c r="Y372" s="40" t="s">
        <v>251</v>
      </c>
      <c r="Z372" s="35" t="s">
        <v>91</v>
      </c>
      <c r="AA372" s="39">
        <v>-0.5</v>
      </c>
      <c r="AB372" s="99">
        <v>141</v>
      </c>
      <c r="AC372" s="39">
        <v>-0.5</v>
      </c>
      <c r="AD372" s="99">
        <v>141</v>
      </c>
      <c r="AE372" s="39">
        <v>-0.5</v>
      </c>
      <c r="AF372" s="99">
        <v>148</v>
      </c>
      <c r="AG372" s="39">
        <v>-0.5</v>
      </c>
      <c r="AH372" s="26">
        <v>148</v>
      </c>
      <c r="AI372" s="39">
        <v>-0.5</v>
      </c>
      <c r="AJ372" s="26">
        <v>147</v>
      </c>
      <c r="AK372" s="39">
        <v>-0.5</v>
      </c>
      <c r="AL372" s="331">
        <v>158</v>
      </c>
      <c r="AM372" s="355">
        <v>-0.5</v>
      </c>
      <c r="AN372" s="26">
        <v>158</v>
      </c>
      <c r="AO372" s="39">
        <v>-0.5</v>
      </c>
      <c r="AP372" s="99">
        <v>161</v>
      </c>
      <c r="AQ372" s="338">
        <f t="shared" si="36"/>
        <v>-3</v>
      </c>
      <c r="AR372" s="152">
        <f t="shared" si="37"/>
        <v>-1.8987341772151899E-2</v>
      </c>
    </row>
    <row r="373" spans="25:44" x14ac:dyDescent="0.25">
      <c r="Y373" s="36" t="s">
        <v>295</v>
      </c>
      <c r="Z373" s="33" t="s">
        <v>296</v>
      </c>
      <c r="AA373" s="39">
        <v>-0.5</v>
      </c>
      <c r="AB373" s="99">
        <v>142</v>
      </c>
      <c r="AC373" s="39">
        <v>-0.5</v>
      </c>
      <c r="AD373" s="99">
        <v>141</v>
      </c>
      <c r="AE373" s="39">
        <v>-0.5</v>
      </c>
      <c r="AF373" s="99">
        <v>148</v>
      </c>
      <c r="AG373" s="39">
        <v>-0.5</v>
      </c>
      <c r="AH373" s="26">
        <v>148</v>
      </c>
      <c r="AI373" s="39">
        <v>-0.5</v>
      </c>
      <c r="AJ373" s="26">
        <v>147</v>
      </c>
      <c r="AK373" s="39">
        <v>-0.5</v>
      </c>
      <c r="AL373" s="331">
        <v>158</v>
      </c>
      <c r="AM373" s="355">
        <v>-0.5</v>
      </c>
      <c r="AN373" s="26">
        <v>158</v>
      </c>
      <c r="AO373" s="39">
        <v>-0.5</v>
      </c>
      <c r="AP373" s="99">
        <v>161</v>
      </c>
      <c r="AQ373" s="338">
        <f t="shared" si="36"/>
        <v>-3</v>
      </c>
      <c r="AR373" s="152">
        <f t="shared" si="37"/>
        <v>-1.8987341772151899E-2</v>
      </c>
    </row>
    <row r="374" spans="25:44" x14ac:dyDescent="0.25">
      <c r="Y374" s="46" t="s">
        <v>297</v>
      </c>
      <c r="Z374" s="35" t="s">
        <v>187</v>
      </c>
      <c r="AA374" s="52">
        <v>-0.4999888888888897</v>
      </c>
      <c r="AB374" s="49">
        <v>133</v>
      </c>
      <c r="AC374" s="39">
        <v>-0.4999888888888897</v>
      </c>
      <c r="AD374" s="99">
        <v>141</v>
      </c>
      <c r="AE374" s="39">
        <v>-0.4999888888888897</v>
      </c>
      <c r="AF374" s="99">
        <v>148</v>
      </c>
      <c r="AG374" s="39">
        <v>-0.4999888888888897</v>
      </c>
      <c r="AH374" s="26">
        <v>148</v>
      </c>
      <c r="AI374" s="39">
        <v>-0.4999888888888897</v>
      </c>
      <c r="AJ374" s="26">
        <v>147</v>
      </c>
      <c r="AK374" s="39">
        <v>-0.4999888888888897</v>
      </c>
      <c r="AL374" s="331">
        <v>153</v>
      </c>
      <c r="AM374" s="355">
        <v>-0.4999888888888897</v>
      </c>
      <c r="AN374" s="26">
        <v>158</v>
      </c>
      <c r="AO374" s="39">
        <v>-0.4999888888888897</v>
      </c>
      <c r="AP374" s="99">
        <v>161</v>
      </c>
      <c r="AQ374" s="338">
        <f t="shared" si="36"/>
        <v>-3</v>
      </c>
      <c r="AR374" s="152">
        <f t="shared" si="37"/>
        <v>-1.8987341772151899E-2</v>
      </c>
    </row>
    <row r="375" spans="25:44" x14ac:dyDescent="0.25">
      <c r="Y375" s="76" t="s">
        <v>308</v>
      </c>
      <c r="Z375" s="33" t="s">
        <v>136</v>
      </c>
      <c r="AA375" s="29">
        <v>-0.5</v>
      </c>
      <c r="AB375" s="99">
        <v>143</v>
      </c>
      <c r="AC375" s="29">
        <v>-0.5</v>
      </c>
      <c r="AD375" s="99">
        <v>141</v>
      </c>
      <c r="AE375" s="29">
        <v>-0.5</v>
      </c>
      <c r="AF375" s="99">
        <v>148</v>
      </c>
      <c r="AG375" s="29">
        <v>-0.5</v>
      </c>
      <c r="AH375" s="26">
        <v>148</v>
      </c>
      <c r="AI375" s="29">
        <v>-0.5</v>
      </c>
      <c r="AJ375" s="26">
        <v>147</v>
      </c>
      <c r="AK375" s="29">
        <v>-0.5</v>
      </c>
      <c r="AL375" s="331">
        <v>158</v>
      </c>
      <c r="AM375" s="350">
        <v>-0.5</v>
      </c>
      <c r="AN375" s="26">
        <v>158</v>
      </c>
      <c r="AO375" s="29">
        <v>-0.5</v>
      </c>
      <c r="AP375" s="99">
        <v>161</v>
      </c>
      <c r="AQ375" s="338">
        <f t="shared" si="36"/>
        <v>-3</v>
      </c>
      <c r="AR375" s="152">
        <f t="shared" si="37"/>
        <v>-1.8987341772151899E-2</v>
      </c>
    </row>
    <row r="376" spans="25:44" x14ac:dyDescent="0.25">
      <c r="Y376" s="34" t="s">
        <v>227</v>
      </c>
      <c r="Z376" s="35" t="s">
        <v>228</v>
      </c>
      <c r="AA376" s="39">
        <v>-0.47223650793650762</v>
      </c>
      <c r="AB376" s="99">
        <v>132</v>
      </c>
      <c r="AC376" s="39">
        <v>-0.47223650793650762</v>
      </c>
      <c r="AD376" s="99">
        <v>140</v>
      </c>
      <c r="AE376" s="39">
        <v>-0.47223650793650762</v>
      </c>
      <c r="AF376" s="99">
        <v>147</v>
      </c>
      <c r="AG376" s="39">
        <v>-0.47223650793650762</v>
      </c>
      <c r="AH376" s="26">
        <v>147</v>
      </c>
      <c r="AI376" s="39">
        <v>-0.47223650793650762</v>
      </c>
      <c r="AJ376" s="26">
        <v>146</v>
      </c>
      <c r="AK376" s="39">
        <v>-0.47223650793650762</v>
      </c>
      <c r="AL376" s="331">
        <v>152</v>
      </c>
      <c r="AM376" s="355">
        <v>-0.47223650793650762</v>
      </c>
      <c r="AN376" s="26">
        <v>157</v>
      </c>
      <c r="AO376" s="39">
        <v>-0.47223650793650762</v>
      </c>
      <c r="AP376" s="99">
        <v>160</v>
      </c>
      <c r="AQ376" s="338">
        <f t="shared" si="36"/>
        <v>-3</v>
      </c>
      <c r="AR376" s="152">
        <f t="shared" si="37"/>
        <v>-1.9108280254777069E-2</v>
      </c>
    </row>
    <row r="377" spans="25:44" x14ac:dyDescent="0.25">
      <c r="Y377" s="34" t="s">
        <v>359</v>
      </c>
      <c r="Z377" s="33" t="s">
        <v>360</v>
      </c>
      <c r="AA377" s="14"/>
      <c r="AB377" s="14"/>
      <c r="AC377" s="69">
        <v>0.44449999999999967</v>
      </c>
      <c r="AD377" s="49">
        <v>51</v>
      </c>
      <c r="AE377" s="29">
        <v>0.44449999999999967</v>
      </c>
      <c r="AF377" s="99">
        <v>51</v>
      </c>
      <c r="AG377" s="29">
        <v>0.44449999999999967</v>
      </c>
      <c r="AH377" s="26">
        <v>50</v>
      </c>
      <c r="AI377" s="29">
        <v>0.44449999999999967</v>
      </c>
      <c r="AJ377" s="26">
        <v>52</v>
      </c>
      <c r="AK377" s="29">
        <v>0.44449999999999967</v>
      </c>
      <c r="AL377" s="331">
        <v>51</v>
      </c>
      <c r="AM377" s="350">
        <v>0.44449999999999967</v>
      </c>
      <c r="AN377" s="26">
        <v>52</v>
      </c>
      <c r="AO377" s="29">
        <v>0.44449999999999967</v>
      </c>
      <c r="AP377" s="99">
        <v>53</v>
      </c>
      <c r="AQ377" s="338">
        <f t="shared" si="36"/>
        <v>-1</v>
      </c>
      <c r="AR377" s="152">
        <f t="shared" si="37"/>
        <v>-1.9230769230769232E-2</v>
      </c>
    </row>
    <row r="378" spans="25:44" x14ac:dyDescent="0.25">
      <c r="Y378" s="62" t="s">
        <v>83</v>
      </c>
      <c r="Z378" s="33" t="s">
        <v>84</v>
      </c>
      <c r="AA378" s="39">
        <v>0.45870000000000033</v>
      </c>
      <c r="AB378" s="99">
        <v>50</v>
      </c>
      <c r="AC378" s="39">
        <v>0.45870000000000033</v>
      </c>
      <c r="AD378" s="99">
        <v>50</v>
      </c>
      <c r="AE378" s="39">
        <v>0.45870000000000033</v>
      </c>
      <c r="AF378" s="99">
        <v>50</v>
      </c>
      <c r="AG378" s="39">
        <v>0.45870000000000033</v>
      </c>
      <c r="AH378" s="26">
        <v>49</v>
      </c>
      <c r="AI378" s="39">
        <v>0.45870000000000033</v>
      </c>
      <c r="AJ378" s="26">
        <v>51</v>
      </c>
      <c r="AK378" s="39">
        <v>0.45870000000000033</v>
      </c>
      <c r="AL378" s="331">
        <v>50</v>
      </c>
      <c r="AM378" s="355">
        <v>0.45870000000000033</v>
      </c>
      <c r="AN378" s="26">
        <v>51</v>
      </c>
      <c r="AO378" s="39">
        <v>0.45870000000000033</v>
      </c>
      <c r="AP378" s="99">
        <v>52</v>
      </c>
      <c r="AQ378" s="338">
        <f t="shared" si="36"/>
        <v>-1</v>
      </c>
      <c r="AR378" s="152">
        <f t="shared" si="37"/>
        <v>-1.9607843137254902E-2</v>
      </c>
    </row>
    <row r="379" spans="25:44" x14ac:dyDescent="0.25">
      <c r="Y379" s="115" t="s">
        <v>189</v>
      </c>
      <c r="Z379" s="35" t="s">
        <v>144</v>
      </c>
      <c r="AA379" s="39">
        <v>0.56669999999999998</v>
      </c>
      <c r="AB379" s="99">
        <v>39</v>
      </c>
      <c r="AC379" s="39">
        <v>0.56669999999999998</v>
      </c>
      <c r="AD379" s="99">
        <v>39</v>
      </c>
      <c r="AE379" s="39">
        <v>0.46670000000000122</v>
      </c>
      <c r="AF379" s="99">
        <v>49</v>
      </c>
      <c r="AG379" s="39">
        <v>0.46670000000000122</v>
      </c>
      <c r="AH379" s="26">
        <v>48</v>
      </c>
      <c r="AI379" s="39">
        <v>0.46670000000000122</v>
      </c>
      <c r="AJ379" s="26">
        <v>50</v>
      </c>
      <c r="AK379" s="39">
        <v>0.46670000000000122</v>
      </c>
      <c r="AL379" s="331">
        <v>49</v>
      </c>
      <c r="AM379" s="355">
        <v>0.46670000000000122</v>
      </c>
      <c r="AN379" s="26">
        <v>50</v>
      </c>
      <c r="AO379" s="39">
        <v>0.46670000000000122</v>
      </c>
      <c r="AP379" s="99">
        <v>51</v>
      </c>
      <c r="AQ379" s="338">
        <f t="shared" si="36"/>
        <v>-1</v>
      </c>
      <c r="AR379" s="152">
        <f t="shared" si="37"/>
        <v>-0.02</v>
      </c>
    </row>
    <row r="380" spans="25:44" x14ac:dyDescent="0.25">
      <c r="Y380" s="59" t="s">
        <v>302</v>
      </c>
      <c r="Z380" s="35" t="s">
        <v>303</v>
      </c>
      <c r="AA380" s="29">
        <v>-0.33333333333333393</v>
      </c>
      <c r="AB380" s="99">
        <v>129</v>
      </c>
      <c r="AC380" s="29">
        <v>-0.33333333333333393</v>
      </c>
      <c r="AD380" s="99">
        <v>139</v>
      </c>
      <c r="AE380" s="52">
        <v>0.15279999999999916</v>
      </c>
      <c r="AF380" s="49">
        <v>77</v>
      </c>
      <c r="AG380" s="39">
        <v>0.15279999999999916</v>
      </c>
      <c r="AH380" s="26">
        <v>76</v>
      </c>
      <c r="AI380" s="52">
        <v>0.48610000000000042</v>
      </c>
      <c r="AJ380" s="49">
        <v>49</v>
      </c>
      <c r="AK380" s="39">
        <v>0.48610000000000042</v>
      </c>
      <c r="AL380" s="331">
        <v>48</v>
      </c>
      <c r="AM380" s="355">
        <v>0.48610000000000042</v>
      </c>
      <c r="AN380" s="26">
        <v>49</v>
      </c>
      <c r="AO380" s="39">
        <v>0.48610000000000042</v>
      </c>
      <c r="AP380" s="99">
        <v>50</v>
      </c>
      <c r="AQ380" s="338">
        <f t="shared" si="36"/>
        <v>-1</v>
      </c>
      <c r="AR380" s="152">
        <f t="shared" si="37"/>
        <v>-2.0408163265306121E-2</v>
      </c>
    </row>
    <row r="381" spans="25:44" x14ac:dyDescent="0.25">
      <c r="Y381" s="76" t="s">
        <v>372</v>
      </c>
      <c r="Z381" s="33" t="s">
        <v>256</v>
      </c>
      <c r="AA381" s="39"/>
      <c r="AB381" s="99"/>
      <c r="AC381" s="39"/>
      <c r="AD381" s="99"/>
      <c r="AE381" s="52">
        <v>-0.75</v>
      </c>
      <c r="AF381" s="49">
        <v>173</v>
      </c>
      <c r="AG381" s="39">
        <v>-0.75</v>
      </c>
      <c r="AH381" s="26">
        <v>173</v>
      </c>
      <c r="AI381" s="39">
        <v>-0.75</v>
      </c>
      <c r="AJ381" s="26">
        <v>174</v>
      </c>
      <c r="AK381" s="39">
        <v>-0.75</v>
      </c>
      <c r="AL381" s="331">
        <v>180</v>
      </c>
      <c r="AM381" s="355">
        <v>-0.75</v>
      </c>
      <c r="AN381" s="26">
        <v>185</v>
      </c>
      <c r="AO381" s="39">
        <v>-0.75</v>
      </c>
      <c r="AP381" s="99">
        <v>189</v>
      </c>
      <c r="AQ381" s="338">
        <f t="shared" si="36"/>
        <v>-4</v>
      </c>
      <c r="AR381" s="152">
        <f t="shared" si="37"/>
        <v>-2.1621621621621623E-2</v>
      </c>
    </row>
    <row r="382" spans="25:44" x14ac:dyDescent="0.25">
      <c r="Y382" s="40" t="s">
        <v>234</v>
      </c>
      <c r="Z382" s="33" t="s">
        <v>235</v>
      </c>
      <c r="AA382" s="29">
        <v>-0.71428571428571441</v>
      </c>
      <c r="AB382" s="99">
        <v>158</v>
      </c>
      <c r="AC382" s="29">
        <v>-0.71428571428571441</v>
      </c>
      <c r="AD382" s="99">
        <v>166</v>
      </c>
      <c r="AE382" s="29">
        <v>-0.71428571428571441</v>
      </c>
      <c r="AF382" s="99">
        <v>172</v>
      </c>
      <c r="AG382" s="29">
        <v>-0.71428571428571441</v>
      </c>
      <c r="AH382" s="26">
        <v>172</v>
      </c>
      <c r="AI382" s="29">
        <v>-0.71428571428571441</v>
      </c>
      <c r="AJ382" s="26">
        <v>172</v>
      </c>
      <c r="AK382" s="29">
        <v>-0.71428571428571441</v>
      </c>
      <c r="AL382" s="331">
        <v>179</v>
      </c>
      <c r="AM382" s="350">
        <v>-0.71428571428571441</v>
      </c>
      <c r="AN382" s="26">
        <v>184</v>
      </c>
      <c r="AO382" s="29">
        <v>-0.71428571428571441</v>
      </c>
      <c r="AP382" s="99">
        <v>188</v>
      </c>
      <c r="AQ382" s="338">
        <f t="shared" si="36"/>
        <v>-4</v>
      </c>
      <c r="AR382" s="152">
        <f t="shared" si="37"/>
        <v>-2.1739130434782608E-2</v>
      </c>
    </row>
    <row r="383" spans="25:44" x14ac:dyDescent="0.25">
      <c r="Y383" s="32" t="s">
        <v>171</v>
      </c>
      <c r="Z383" s="33" t="s">
        <v>174</v>
      </c>
      <c r="AA383" s="52">
        <v>-2.0443666666666687</v>
      </c>
      <c r="AB383" s="49">
        <v>176</v>
      </c>
      <c r="AC383" s="39">
        <v>-2.0443666666666687</v>
      </c>
      <c r="AD383" s="99">
        <v>185</v>
      </c>
      <c r="AE383" s="52">
        <v>8.0599999999999561E-2</v>
      </c>
      <c r="AF383" s="49">
        <v>82</v>
      </c>
      <c r="AG383" s="39">
        <v>8.0599999999999561E-2</v>
      </c>
      <c r="AH383" s="26">
        <v>82</v>
      </c>
      <c r="AI383" s="39">
        <v>8.0599999999999561E-2</v>
      </c>
      <c r="AJ383" s="26">
        <v>85</v>
      </c>
      <c r="AK383" s="52">
        <v>-0.66936666666666778</v>
      </c>
      <c r="AL383" s="333">
        <v>178</v>
      </c>
      <c r="AM383" s="355">
        <v>-0.66936666666666778</v>
      </c>
      <c r="AN383" s="26">
        <v>183</v>
      </c>
      <c r="AO383" s="39">
        <v>-0.66936666666666778</v>
      </c>
      <c r="AP383" s="99">
        <v>187</v>
      </c>
      <c r="AQ383" s="338">
        <f t="shared" si="36"/>
        <v>-4</v>
      </c>
      <c r="AR383" s="152">
        <f t="shared" si="37"/>
        <v>-2.185792349726776E-2</v>
      </c>
    </row>
    <row r="384" spans="25:44" x14ac:dyDescent="0.25">
      <c r="Y384" s="47" t="s">
        <v>310</v>
      </c>
      <c r="Z384" s="33" t="s">
        <v>311</v>
      </c>
      <c r="AA384" s="29">
        <v>-0.66666666666666696</v>
      </c>
      <c r="AB384" s="99">
        <v>156</v>
      </c>
      <c r="AC384" s="29">
        <v>-0.66666666666666696</v>
      </c>
      <c r="AD384" s="99">
        <v>165</v>
      </c>
      <c r="AE384" s="29">
        <v>-0.66666666666666696</v>
      </c>
      <c r="AF384" s="99">
        <v>171</v>
      </c>
      <c r="AG384" s="29">
        <v>-0.66666666666666696</v>
      </c>
      <c r="AH384" s="26">
        <v>171</v>
      </c>
      <c r="AI384" s="29">
        <v>-0.66666666666666696</v>
      </c>
      <c r="AJ384" s="26">
        <v>171</v>
      </c>
      <c r="AK384" s="29">
        <v>-0.66666666666666696</v>
      </c>
      <c r="AL384" s="331">
        <v>176</v>
      </c>
      <c r="AM384" s="350">
        <v>-0.66666666666666696</v>
      </c>
      <c r="AN384" s="26">
        <v>182</v>
      </c>
      <c r="AO384" s="29">
        <v>-0.66666666666666696</v>
      </c>
      <c r="AP384" s="99">
        <v>186</v>
      </c>
      <c r="AQ384" s="338">
        <f t="shared" si="36"/>
        <v>-4</v>
      </c>
      <c r="AR384" s="152">
        <f t="shared" si="37"/>
        <v>-2.197802197802198E-2</v>
      </c>
    </row>
    <row r="385" spans="25:44" x14ac:dyDescent="0.25">
      <c r="Y385" s="57" t="s">
        <v>109</v>
      </c>
      <c r="Z385" s="35" t="s">
        <v>111</v>
      </c>
      <c r="AA385" s="39">
        <v>-0.65277777777777768</v>
      </c>
      <c r="AB385" s="99">
        <v>155</v>
      </c>
      <c r="AC385" s="39">
        <v>-0.65277777777777768</v>
      </c>
      <c r="AD385" s="99">
        <v>163</v>
      </c>
      <c r="AE385" s="39">
        <v>-0.65277777777777768</v>
      </c>
      <c r="AF385" s="99">
        <v>170</v>
      </c>
      <c r="AG385" s="39">
        <v>-0.65277777777777768</v>
      </c>
      <c r="AH385" s="26">
        <v>170</v>
      </c>
      <c r="AI385" s="39">
        <v>-0.65277777777777768</v>
      </c>
      <c r="AJ385" s="26">
        <v>170</v>
      </c>
      <c r="AK385" s="39">
        <v>-0.65277777777777768</v>
      </c>
      <c r="AL385" s="331">
        <v>175</v>
      </c>
      <c r="AM385" s="355">
        <v>-0.65277777777777768</v>
      </c>
      <c r="AN385" s="26">
        <v>181</v>
      </c>
      <c r="AO385" s="39">
        <v>-0.65277777777777768</v>
      </c>
      <c r="AP385" s="99">
        <v>185</v>
      </c>
      <c r="AQ385" s="338">
        <f t="shared" si="36"/>
        <v>-4</v>
      </c>
      <c r="AR385" s="152">
        <f t="shared" si="37"/>
        <v>-2.2099447513812154E-2</v>
      </c>
    </row>
    <row r="386" spans="25:44" x14ac:dyDescent="0.25">
      <c r="Y386" s="46" t="s">
        <v>290</v>
      </c>
      <c r="Z386" s="33" t="s">
        <v>291</v>
      </c>
      <c r="AA386" s="39">
        <v>-0.6333000000000002</v>
      </c>
      <c r="AB386" s="99">
        <v>154</v>
      </c>
      <c r="AC386" s="39">
        <v>-0.6333000000000002</v>
      </c>
      <c r="AD386" s="99">
        <v>162</v>
      </c>
      <c r="AE386" s="39">
        <v>-0.6333000000000002</v>
      </c>
      <c r="AF386" s="99">
        <v>169</v>
      </c>
      <c r="AG386" s="39">
        <v>-0.6333000000000002</v>
      </c>
      <c r="AH386" s="26">
        <v>169</v>
      </c>
      <c r="AI386" s="39">
        <v>-0.6333000000000002</v>
      </c>
      <c r="AJ386" s="26">
        <v>169</v>
      </c>
      <c r="AK386" s="39">
        <v>-0.6333000000000002</v>
      </c>
      <c r="AL386" s="331">
        <v>174</v>
      </c>
      <c r="AM386" s="355">
        <v>-0.6333000000000002</v>
      </c>
      <c r="AN386" s="26">
        <v>180</v>
      </c>
      <c r="AO386" s="39">
        <v>-0.6333000000000002</v>
      </c>
      <c r="AP386" s="99">
        <v>184</v>
      </c>
      <c r="AQ386" s="338">
        <f t="shared" si="36"/>
        <v>-4</v>
      </c>
      <c r="AR386" s="152">
        <f t="shared" si="37"/>
        <v>-2.2222222222222223E-2</v>
      </c>
    </row>
    <row r="387" spans="25:44" x14ac:dyDescent="0.25">
      <c r="Y387" s="34" t="s">
        <v>341</v>
      </c>
      <c r="Z387" s="33" t="s">
        <v>132</v>
      </c>
      <c r="AA387" s="69">
        <v>-0.59999999999999964</v>
      </c>
      <c r="AB387" s="49">
        <v>153</v>
      </c>
      <c r="AC387" s="29">
        <v>-0.59999999999999964</v>
      </c>
      <c r="AD387" s="99">
        <v>161</v>
      </c>
      <c r="AE387" s="29">
        <v>-0.59999999999999964</v>
      </c>
      <c r="AF387" s="99">
        <v>167</v>
      </c>
      <c r="AG387" s="29">
        <v>-0.59999999999999964</v>
      </c>
      <c r="AH387" s="26">
        <v>167</v>
      </c>
      <c r="AI387" s="29">
        <v>-0.59999999999999964</v>
      </c>
      <c r="AJ387" s="26">
        <v>168</v>
      </c>
      <c r="AK387" s="29">
        <v>-0.59999999999999964</v>
      </c>
      <c r="AL387" s="331">
        <v>173</v>
      </c>
      <c r="AM387" s="350">
        <v>-0.59999999999999964</v>
      </c>
      <c r="AN387" s="26">
        <v>179</v>
      </c>
      <c r="AO387" s="29">
        <v>-0.59999999999999964</v>
      </c>
      <c r="AP387" s="99">
        <v>183</v>
      </c>
      <c r="AQ387" s="338">
        <f t="shared" ref="AQ387:AQ450" si="38">+AN387-AP387</f>
        <v>-4</v>
      </c>
      <c r="AR387" s="152">
        <f t="shared" ref="AR387:AR450" si="39">+AQ387/AN387</f>
        <v>-2.23463687150838E-2</v>
      </c>
    </row>
    <row r="388" spans="25:44" x14ac:dyDescent="0.25">
      <c r="Y388" s="59" t="s">
        <v>273</v>
      </c>
      <c r="Z388" s="33" t="s">
        <v>195</v>
      </c>
      <c r="AA388" s="39">
        <v>-0.58893333333333331</v>
      </c>
      <c r="AB388" s="99">
        <v>152</v>
      </c>
      <c r="AC388" s="39">
        <v>-0.58893333333333331</v>
      </c>
      <c r="AD388" s="99">
        <v>160</v>
      </c>
      <c r="AE388" s="39">
        <v>-0.58893333333333331</v>
      </c>
      <c r="AF388" s="99">
        <v>166</v>
      </c>
      <c r="AG388" s="39">
        <v>-0.58893333333333331</v>
      </c>
      <c r="AH388" s="26">
        <v>166</v>
      </c>
      <c r="AI388" s="39">
        <v>-0.58893333333333331</v>
      </c>
      <c r="AJ388" s="26">
        <v>167</v>
      </c>
      <c r="AK388" s="39">
        <v>-0.58893333333333331</v>
      </c>
      <c r="AL388" s="331">
        <v>172</v>
      </c>
      <c r="AM388" s="355">
        <v>-0.58893333333333331</v>
      </c>
      <c r="AN388" s="26">
        <v>178</v>
      </c>
      <c r="AO388" s="39">
        <v>-0.58893333333333331</v>
      </c>
      <c r="AP388" s="99">
        <v>182</v>
      </c>
      <c r="AQ388" s="338">
        <f t="shared" si="38"/>
        <v>-4</v>
      </c>
      <c r="AR388" s="152">
        <f t="shared" si="39"/>
        <v>-2.247191011235955E-2</v>
      </c>
    </row>
    <row r="389" spans="25:44" x14ac:dyDescent="0.25">
      <c r="Y389" s="59" t="s">
        <v>355</v>
      </c>
      <c r="Z389" s="33" t="s">
        <v>356</v>
      </c>
      <c r="AA389" s="39"/>
      <c r="AB389" s="99"/>
      <c r="AC389" s="69">
        <v>-0.33329999999999949</v>
      </c>
      <c r="AD389" s="49">
        <v>133</v>
      </c>
      <c r="AE389" s="52">
        <v>-0.57140000000000057</v>
      </c>
      <c r="AF389" s="49">
        <v>161</v>
      </c>
      <c r="AG389" s="39">
        <v>-0.57140000000000057</v>
      </c>
      <c r="AH389" s="26">
        <v>161</v>
      </c>
      <c r="AI389" s="39">
        <v>-0.57140000000000057</v>
      </c>
      <c r="AJ389" s="26">
        <v>161</v>
      </c>
      <c r="AK389" s="39">
        <v>-0.57140000000000057</v>
      </c>
      <c r="AL389" s="331">
        <v>167</v>
      </c>
      <c r="AM389" s="355">
        <v>-0.57140000000000057</v>
      </c>
      <c r="AN389" s="26">
        <v>173</v>
      </c>
      <c r="AO389" s="39">
        <v>-0.57140000000000057</v>
      </c>
      <c r="AP389" s="99">
        <v>177</v>
      </c>
      <c r="AQ389" s="338">
        <f t="shared" si="38"/>
        <v>-4</v>
      </c>
      <c r="AR389" s="152">
        <f t="shared" si="39"/>
        <v>-2.3121387283236993E-2</v>
      </c>
    </row>
    <row r="390" spans="25:44" x14ac:dyDescent="0.25">
      <c r="Y390" s="34" t="s">
        <v>72</v>
      </c>
      <c r="Z390" s="35" t="s">
        <v>74</v>
      </c>
      <c r="AA390" s="39">
        <v>-0.55559999999999921</v>
      </c>
      <c r="AB390" s="99">
        <v>146</v>
      </c>
      <c r="AC390" s="39">
        <v>-0.55559999999999921</v>
      </c>
      <c r="AD390" s="99">
        <v>154</v>
      </c>
      <c r="AE390" s="39">
        <v>-0.55559999999999921</v>
      </c>
      <c r="AF390" s="99">
        <v>159</v>
      </c>
      <c r="AG390" s="39">
        <v>-0.55559999999999921</v>
      </c>
      <c r="AH390" s="26">
        <v>159</v>
      </c>
      <c r="AI390" s="39">
        <v>-0.55559999999999921</v>
      </c>
      <c r="AJ390" s="26">
        <v>159</v>
      </c>
      <c r="AK390" s="39">
        <v>-0.55559999999999921</v>
      </c>
      <c r="AL390" s="331">
        <v>165</v>
      </c>
      <c r="AM390" s="355">
        <v>-0.55559999999999921</v>
      </c>
      <c r="AN390" s="26">
        <v>170</v>
      </c>
      <c r="AO390" s="39">
        <v>-0.55559999999999921</v>
      </c>
      <c r="AP390" s="99">
        <v>174</v>
      </c>
      <c r="AQ390" s="338">
        <f t="shared" si="38"/>
        <v>-4</v>
      </c>
      <c r="AR390" s="152">
        <f t="shared" si="39"/>
        <v>-2.3529411764705882E-2</v>
      </c>
    </row>
    <row r="391" spans="25:44" x14ac:dyDescent="0.25">
      <c r="Y391" s="59" t="s">
        <v>88</v>
      </c>
      <c r="Z391" s="33" t="s">
        <v>89</v>
      </c>
      <c r="AA391" s="39">
        <v>-0.55563333333333276</v>
      </c>
      <c r="AB391" s="99">
        <v>147</v>
      </c>
      <c r="AC391" s="39">
        <v>-0.55563333333333276</v>
      </c>
      <c r="AD391" s="99">
        <v>154</v>
      </c>
      <c r="AE391" s="39">
        <v>-0.55563333333333276</v>
      </c>
      <c r="AF391" s="99">
        <v>159</v>
      </c>
      <c r="AG391" s="39">
        <v>-0.55563333333333276</v>
      </c>
      <c r="AH391" s="26">
        <v>159</v>
      </c>
      <c r="AI391" s="39">
        <v>-0.55563333333333276</v>
      </c>
      <c r="AJ391" s="26">
        <v>159</v>
      </c>
      <c r="AK391" s="39">
        <v>-0.55563333333333276</v>
      </c>
      <c r="AL391" s="331">
        <v>165</v>
      </c>
      <c r="AM391" s="355">
        <v>-0.55563333333333276</v>
      </c>
      <c r="AN391" s="26">
        <v>170</v>
      </c>
      <c r="AO391" s="39">
        <v>-0.55563333333333276</v>
      </c>
      <c r="AP391" s="99">
        <v>174</v>
      </c>
      <c r="AQ391" s="338">
        <f t="shared" si="38"/>
        <v>-4</v>
      </c>
      <c r="AR391" s="152">
        <f t="shared" si="39"/>
        <v>-2.3529411764705882E-2</v>
      </c>
    </row>
    <row r="392" spans="25:44" x14ac:dyDescent="0.25">
      <c r="Y392" s="47" t="s">
        <v>421</v>
      </c>
      <c r="Z392" s="33" t="s">
        <v>422</v>
      </c>
      <c r="AA392" s="39"/>
      <c r="AB392" s="99"/>
      <c r="AC392" s="39"/>
      <c r="AD392" s="99"/>
      <c r="AE392" s="39"/>
      <c r="AF392" s="99"/>
      <c r="AG392" s="39"/>
      <c r="AH392" s="26"/>
      <c r="AI392" s="39"/>
      <c r="AJ392" s="26"/>
      <c r="AK392" s="69">
        <v>-0.25</v>
      </c>
      <c r="AL392" s="333">
        <v>143</v>
      </c>
      <c r="AM392" s="52">
        <v>-0.55560000000000009</v>
      </c>
      <c r="AN392" s="49">
        <v>170</v>
      </c>
      <c r="AO392" s="52">
        <v>-0.55560000000000009</v>
      </c>
      <c r="AP392" s="49">
        <v>174</v>
      </c>
      <c r="AQ392" s="337">
        <f t="shared" si="38"/>
        <v>-4</v>
      </c>
      <c r="AR392" s="153">
        <f t="shared" si="39"/>
        <v>-2.3529411764705882E-2</v>
      </c>
    </row>
    <row r="393" spans="25:44" x14ac:dyDescent="0.25">
      <c r="Y393" s="34" t="s">
        <v>202</v>
      </c>
      <c r="Z393" s="35" t="s">
        <v>203</v>
      </c>
      <c r="AA393" s="39">
        <v>-0.55553333333333299</v>
      </c>
      <c r="AB393" s="99">
        <v>145</v>
      </c>
      <c r="AC393" s="39">
        <v>-0.55553333333333299</v>
      </c>
      <c r="AD393" s="99">
        <v>153</v>
      </c>
      <c r="AE393" s="39">
        <v>-0.55553333333333299</v>
      </c>
      <c r="AF393" s="99">
        <v>158</v>
      </c>
      <c r="AG393" s="39">
        <v>-0.55553333333333299</v>
      </c>
      <c r="AH393" s="26">
        <v>158</v>
      </c>
      <c r="AI393" s="39">
        <v>-0.55553333333333299</v>
      </c>
      <c r="AJ393" s="26">
        <v>158</v>
      </c>
      <c r="AK393" s="39">
        <v>-0.55553333333333299</v>
      </c>
      <c r="AL393" s="331">
        <v>164</v>
      </c>
      <c r="AM393" s="355">
        <v>-0.55553333333333299</v>
      </c>
      <c r="AN393" s="26">
        <v>169</v>
      </c>
      <c r="AO393" s="39">
        <v>-0.55553333333333299</v>
      </c>
      <c r="AP393" s="99">
        <v>173</v>
      </c>
      <c r="AQ393" s="338">
        <f t="shared" si="38"/>
        <v>-4</v>
      </c>
      <c r="AR393" s="152">
        <f t="shared" si="39"/>
        <v>-2.3668639053254437E-2</v>
      </c>
    </row>
    <row r="394" spans="25:44" x14ac:dyDescent="0.25">
      <c r="Y394" s="40" t="s">
        <v>52</v>
      </c>
      <c r="Z394" s="33" t="s">
        <v>53</v>
      </c>
      <c r="AA394" s="39">
        <v>0.5</v>
      </c>
      <c r="AB394" s="99">
        <v>42</v>
      </c>
      <c r="AC394" s="39">
        <v>0.5</v>
      </c>
      <c r="AD394" s="99">
        <v>42</v>
      </c>
      <c r="AE394" s="39">
        <v>0.5</v>
      </c>
      <c r="AF394" s="99">
        <v>43</v>
      </c>
      <c r="AG394" s="39">
        <v>0.5</v>
      </c>
      <c r="AH394" s="26">
        <v>41</v>
      </c>
      <c r="AI394" s="39">
        <v>0.5</v>
      </c>
      <c r="AJ394" s="26">
        <v>41</v>
      </c>
      <c r="AK394" s="39">
        <v>0.5</v>
      </c>
      <c r="AL394" s="331">
        <v>41</v>
      </c>
      <c r="AM394" s="355">
        <v>0.5</v>
      </c>
      <c r="AN394" s="26">
        <v>42</v>
      </c>
      <c r="AO394" s="39">
        <v>0.5</v>
      </c>
      <c r="AP394" s="99">
        <v>43</v>
      </c>
      <c r="AQ394" s="338">
        <f t="shared" si="38"/>
        <v>-1</v>
      </c>
      <c r="AR394" s="152">
        <f t="shared" si="39"/>
        <v>-2.3809523809523808E-2</v>
      </c>
    </row>
    <row r="395" spans="25:44" x14ac:dyDescent="0.25">
      <c r="Y395" s="34" t="s">
        <v>67</v>
      </c>
      <c r="Z395" s="35" t="s">
        <v>68</v>
      </c>
      <c r="AA395" s="29">
        <v>0.5</v>
      </c>
      <c r="AB395" s="99">
        <v>43</v>
      </c>
      <c r="AC395" s="29">
        <v>0.5</v>
      </c>
      <c r="AD395" s="99">
        <v>42</v>
      </c>
      <c r="AE395" s="29">
        <v>0.5</v>
      </c>
      <c r="AF395" s="99">
        <v>42</v>
      </c>
      <c r="AG395" s="29">
        <v>0.5</v>
      </c>
      <c r="AH395" s="26">
        <v>41</v>
      </c>
      <c r="AI395" s="29">
        <v>0.5</v>
      </c>
      <c r="AJ395" s="26">
        <v>41</v>
      </c>
      <c r="AK395" s="29">
        <v>0.5</v>
      </c>
      <c r="AL395" s="331">
        <v>41</v>
      </c>
      <c r="AM395" s="350">
        <v>0.5</v>
      </c>
      <c r="AN395" s="26">
        <v>42</v>
      </c>
      <c r="AO395" s="29">
        <v>0.5</v>
      </c>
      <c r="AP395" s="99">
        <v>43</v>
      </c>
      <c r="AQ395" s="338">
        <f t="shared" si="38"/>
        <v>-1</v>
      </c>
      <c r="AR395" s="152">
        <f t="shared" si="39"/>
        <v>-2.3809523809523808E-2</v>
      </c>
    </row>
    <row r="396" spans="25:44" x14ac:dyDescent="0.25">
      <c r="Y396" s="59" t="s">
        <v>96</v>
      </c>
      <c r="Z396" s="33" t="s">
        <v>98</v>
      </c>
      <c r="AA396" s="39">
        <v>0.5</v>
      </c>
      <c r="AB396" s="99">
        <v>44</v>
      </c>
      <c r="AC396" s="39">
        <v>0.5</v>
      </c>
      <c r="AD396" s="99">
        <v>42</v>
      </c>
      <c r="AE396" s="39">
        <v>0.5</v>
      </c>
      <c r="AF396" s="99">
        <v>42</v>
      </c>
      <c r="AG396" s="39">
        <v>0.5</v>
      </c>
      <c r="AH396" s="26">
        <v>41</v>
      </c>
      <c r="AI396" s="39">
        <v>0.5</v>
      </c>
      <c r="AJ396" s="26">
        <v>41</v>
      </c>
      <c r="AK396" s="39">
        <v>0.5</v>
      </c>
      <c r="AL396" s="331">
        <v>41</v>
      </c>
      <c r="AM396" s="355">
        <v>0.5</v>
      </c>
      <c r="AN396" s="26">
        <v>42</v>
      </c>
      <c r="AO396" s="39">
        <v>0.5</v>
      </c>
      <c r="AP396" s="99">
        <v>43</v>
      </c>
      <c r="AQ396" s="338">
        <f t="shared" si="38"/>
        <v>-1</v>
      </c>
      <c r="AR396" s="152">
        <f t="shared" si="39"/>
        <v>-2.3809523809523808E-2</v>
      </c>
    </row>
    <row r="397" spans="25:44" x14ac:dyDescent="0.25">
      <c r="Y397" s="59" t="s">
        <v>114</v>
      </c>
      <c r="Z397" s="35" t="s">
        <v>326</v>
      </c>
      <c r="AA397" s="39">
        <v>0.84999999999999964</v>
      </c>
      <c r="AB397" s="99">
        <v>23</v>
      </c>
      <c r="AC397" s="39">
        <v>0.84999999999999964</v>
      </c>
      <c r="AD397" s="99">
        <v>23</v>
      </c>
      <c r="AE397" s="39">
        <v>0.84999999999999964</v>
      </c>
      <c r="AF397" s="99">
        <v>24</v>
      </c>
      <c r="AG397" s="52">
        <v>0.5</v>
      </c>
      <c r="AH397" s="49">
        <v>41</v>
      </c>
      <c r="AI397" s="52">
        <v>0.5</v>
      </c>
      <c r="AJ397" s="49">
        <v>41</v>
      </c>
      <c r="AK397" s="39">
        <v>0.5</v>
      </c>
      <c r="AL397" s="331">
        <v>41</v>
      </c>
      <c r="AM397" s="355">
        <v>0.5</v>
      </c>
      <c r="AN397" s="26">
        <v>42</v>
      </c>
      <c r="AO397" s="39">
        <v>0.5</v>
      </c>
      <c r="AP397" s="99">
        <v>43</v>
      </c>
      <c r="AQ397" s="338">
        <f t="shared" si="38"/>
        <v>-1</v>
      </c>
      <c r="AR397" s="152">
        <f t="shared" si="39"/>
        <v>-2.3809523809523808E-2</v>
      </c>
    </row>
    <row r="398" spans="25:44" x14ac:dyDescent="0.25">
      <c r="Y398" s="62" t="s">
        <v>150</v>
      </c>
      <c r="Z398" s="33" t="s">
        <v>151</v>
      </c>
      <c r="AA398" s="29">
        <v>0.5</v>
      </c>
      <c r="AB398" s="99">
        <v>45</v>
      </c>
      <c r="AC398" s="29">
        <v>0.5</v>
      </c>
      <c r="AD398" s="99">
        <v>42</v>
      </c>
      <c r="AE398" s="29">
        <v>0.5</v>
      </c>
      <c r="AF398" s="99">
        <v>42</v>
      </c>
      <c r="AG398" s="29">
        <v>0.5</v>
      </c>
      <c r="AH398" s="26">
        <v>41</v>
      </c>
      <c r="AI398" s="29">
        <v>0.5</v>
      </c>
      <c r="AJ398" s="26">
        <v>41</v>
      </c>
      <c r="AK398" s="29">
        <v>0.5</v>
      </c>
      <c r="AL398" s="331">
        <v>41</v>
      </c>
      <c r="AM398" s="350">
        <v>0.5</v>
      </c>
      <c r="AN398" s="26">
        <v>42</v>
      </c>
      <c r="AO398" s="29">
        <v>0.5</v>
      </c>
      <c r="AP398" s="99">
        <v>43</v>
      </c>
      <c r="AQ398" s="338">
        <f t="shared" si="38"/>
        <v>-1</v>
      </c>
      <c r="AR398" s="152">
        <f t="shared" si="39"/>
        <v>-2.3809523809523808E-2</v>
      </c>
    </row>
    <row r="399" spans="25:44" x14ac:dyDescent="0.25">
      <c r="Y399" s="59" t="s">
        <v>204</v>
      </c>
      <c r="Z399" s="33" t="s">
        <v>205</v>
      </c>
      <c r="AA399" s="29">
        <v>0.5</v>
      </c>
      <c r="AB399" s="99">
        <v>46</v>
      </c>
      <c r="AC399" s="29">
        <v>0.5</v>
      </c>
      <c r="AD399" s="99">
        <v>42</v>
      </c>
      <c r="AE399" s="29">
        <v>0.5</v>
      </c>
      <c r="AF399" s="99">
        <v>42</v>
      </c>
      <c r="AG399" s="29">
        <v>0.5</v>
      </c>
      <c r="AH399" s="26">
        <v>41</v>
      </c>
      <c r="AI399" s="29">
        <v>0.5</v>
      </c>
      <c r="AJ399" s="26">
        <v>41</v>
      </c>
      <c r="AK399" s="29">
        <v>0.5</v>
      </c>
      <c r="AL399" s="331">
        <v>41</v>
      </c>
      <c r="AM399" s="350">
        <v>0.5</v>
      </c>
      <c r="AN399" s="26">
        <v>42</v>
      </c>
      <c r="AO399" s="29">
        <v>0.5</v>
      </c>
      <c r="AP399" s="99">
        <v>43</v>
      </c>
      <c r="AQ399" s="338">
        <f t="shared" si="38"/>
        <v>-1</v>
      </c>
      <c r="AR399" s="152">
        <f t="shared" si="39"/>
        <v>-2.3809523809523808E-2</v>
      </c>
    </row>
    <row r="400" spans="25:44" x14ac:dyDescent="0.25">
      <c r="Y400" s="46" t="s">
        <v>248</v>
      </c>
      <c r="Z400" s="33" t="s">
        <v>249</v>
      </c>
      <c r="AA400" s="29">
        <v>0.5</v>
      </c>
      <c r="AB400" s="99">
        <v>47</v>
      </c>
      <c r="AC400" s="29">
        <v>0.5</v>
      </c>
      <c r="AD400" s="99">
        <v>42</v>
      </c>
      <c r="AE400" s="29">
        <v>0.5</v>
      </c>
      <c r="AF400" s="99">
        <v>42</v>
      </c>
      <c r="AG400" s="29">
        <v>0.5</v>
      </c>
      <c r="AH400" s="26">
        <v>41</v>
      </c>
      <c r="AI400" s="29">
        <v>0.5</v>
      </c>
      <c r="AJ400" s="26">
        <v>41</v>
      </c>
      <c r="AK400" s="29">
        <v>0.5</v>
      </c>
      <c r="AL400" s="331">
        <v>41</v>
      </c>
      <c r="AM400" s="350">
        <v>0.5</v>
      </c>
      <c r="AN400" s="26">
        <v>42</v>
      </c>
      <c r="AO400" s="29">
        <v>0.5</v>
      </c>
      <c r="AP400" s="99">
        <v>43</v>
      </c>
      <c r="AQ400" s="338">
        <f t="shared" si="38"/>
        <v>-1</v>
      </c>
      <c r="AR400" s="152">
        <f t="shared" si="39"/>
        <v>-2.3809523809523808E-2</v>
      </c>
    </row>
    <row r="401" spans="25:44" x14ac:dyDescent="0.25">
      <c r="Y401" s="32" t="s">
        <v>241</v>
      </c>
      <c r="Z401" s="35" t="s">
        <v>242</v>
      </c>
      <c r="AA401" s="39">
        <v>-2.7777777777777786</v>
      </c>
      <c r="AB401" s="99">
        <v>178</v>
      </c>
      <c r="AC401" s="39">
        <v>-2.7777777777777786</v>
      </c>
      <c r="AD401" s="99">
        <v>187</v>
      </c>
      <c r="AE401" s="39">
        <v>-2.7777777777777786</v>
      </c>
      <c r="AF401" s="99">
        <v>196</v>
      </c>
      <c r="AG401" s="39">
        <v>-2.7777777777777786</v>
      </c>
      <c r="AH401" s="26">
        <v>196</v>
      </c>
      <c r="AI401" s="39">
        <v>-2.7777777777777786</v>
      </c>
      <c r="AJ401" s="26">
        <v>198</v>
      </c>
      <c r="AK401" s="39">
        <v>-2.7777777777777786</v>
      </c>
      <c r="AL401" s="331">
        <v>203</v>
      </c>
      <c r="AM401" s="355">
        <v>-2.7777777777777786</v>
      </c>
      <c r="AN401" s="26">
        <v>208</v>
      </c>
      <c r="AO401" s="39">
        <v>-2.7777777777777786</v>
      </c>
      <c r="AP401" s="99">
        <v>213</v>
      </c>
      <c r="AQ401" s="338">
        <f t="shared" si="38"/>
        <v>-5</v>
      </c>
      <c r="AR401" s="152">
        <f t="shared" si="39"/>
        <v>-2.403846153846154E-2</v>
      </c>
    </row>
    <row r="402" spans="25:44" x14ac:dyDescent="0.25">
      <c r="Y402" s="32" t="s">
        <v>99</v>
      </c>
      <c r="Z402" s="33" t="s">
        <v>100</v>
      </c>
      <c r="AA402" s="39">
        <v>0.59999999999999964</v>
      </c>
      <c r="AB402" s="99">
        <v>36</v>
      </c>
      <c r="AC402" s="39">
        <v>0.59999999999999964</v>
      </c>
      <c r="AD402" s="99">
        <v>35</v>
      </c>
      <c r="AE402" s="52">
        <v>-1.9582999999999995</v>
      </c>
      <c r="AF402" s="49">
        <v>195</v>
      </c>
      <c r="AG402" s="39">
        <v>-1.9582999999999995</v>
      </c>
      <c r="AH402" s="26">
        <v>195</v>
      </c>
      <c r="AI402" s="39">
        <v>-1.9582999999999995</v>
      </c>
      <c r="AJ402" s="26">
        <v>197</v>
      </c>
      <c r="AK402" s="39">
        <v>-1.9582999999999995</v>
      </c>
      <c r="AL402" s="331">
        <v>202</v>
      </c>
      <c r="AM402" s="355">
        <v>-1.9582999999999995</v>
      </c>
      <c r="AN402" s="26">
        <v>207</v>
      </c>
      <c r="AO402" s="39">
        <v>-1.9582999999999995</v>
      </c>
      <c r="AP402" s="99">
        <v>212</v>
      </c>
      <c r="AQ402" s="338">
        <f t="shared" si="38"/>
        <v>-5</v>
      </c>
      <c r="AR402" s="152">
        <f t="shared" si="39"/>
        <v>-2.4154589371980676E-2</v>
      </c>
    </row>
    <row r="403" spans="25:44" x14ac:dyDescent="0.25">
      <c r="Y403" s="32" t="s">
        <v>196</v>
      </c>
      <c r="Z403" s="35" t="s">
        <v>197</v>
      </c>
      <c r="AA403" s="39">
        <v>0.51111111111111196</v>
      </c>
      <c r="AB403" s="99">
        <v>41</v>
      </c>
      <c r="AC403" s="39">
        <v>0.51111111111111196</v>
      </c>
      <c r="AD403" s="99">
        <v>41</v>
      </c>
      <c r="AE403" s="39">
        <v>0.51111111111111196</v>
      </c>
      <c r="AF403" s="99">
        <v>42</v>
      </c>
      <c r="AG403" s="39">
        <v>0.51111111111111196</v>
      </c>
      <c r="AH403" s="26">
        <v>40</v>
      </c>
      <c r="AI403" s="39">
        <v>0.51111111111111196</v>
      </c>
      <c r="AJ403" s="26">
        <v>40</v>
      </c>
      <c r="AK403" s="39">
        <v>0.51111111111111196</v>
      </c>
      <c r="AL403" s="331">
        <v>40</v>
      </c>
      <c r="AM403" s="355">
        <v>0.51111111111111196</v>
      </c>
      <c r="AN403" s="26">
        <v>41</v>
      </c>
      <c r="AO403" s="39">
        <v>0.51111111111111196</v>
      </c>
      <c r="AP403" s="99">
        <v>42</v>
      </c>
      <c r="AQ403" s="338">
        <f t="shared" si="38"/>
        <v>-1</v>
      </c>
      <c r="AR403" s="152">
        <f t="shared" si="39"/>
        <v>-2.4390243902439025E-2</v>
      </c>
    </row>
    <row r="404" spans="25:44" x14ac:dyDescent="0.25">
      <c r="Y404" s="48" t="s">
        <v>57</v>
      </c>
      <c r="Z404" s="35" t="s">
        <v>58</v>
      </c>
      <c r="AA404" s="39">
        <v>-1.7389000000000001</v>
      </c>
      <c r="AB404" s="99">
        <v>174</v>
      </c>
      <c r="AC404" s="39">
        <v>-1.7389000000000001</v>
      </c>
      <c r="AD404" s="99">
        <v>183</v>
      </c>
      <c r="AE404" s="39">
        <v>-1.7389000000000001</v>
      </c>
      <c r="AF404" s="99">
        <v>193</v>
      </c>
      <c r="AG404" s="39">
        <v>-1.7389000000000001</v>
      </c>
      <c r="AH404" s="26">
        <v>193</v>
      </c>
      <c r="AI404" s="39">
        <v>-1.7389000000000001</v>
      </c>
      <c r="AJ404" s="26">
        <v>196</v>
      </c>
      <c r="AK404" s="39">
        <v>-1.7389000000000001</v>
      </c>
      <c r="AL404" s="331">
        <v>199</v>
      </c>
      <c r="AM404" s="355">
        <v>-1.7389000000000001</v>
      </c>
      <c r="AN404" s="26">
        <v>205</v>
      </c>
      <c r="AO404" s="39">
        <v>-1.7389000000000001</v>
      </c>
      <c r="AP404" s="99">
        <v>210</v>
      </c>
      <c r="AQ404" s="338">
        <f t="shared" si="38"/>
        <v>-5</v>
      </c>
      <c r="AR404" s="152">
        <f t="shared" si="39"/>
        <v>-2.4390243902439025E-2</v>
      </c>
    </row>
    <row r="405" spans="25:44" x14ac:dyDescent="0.25">
      <c r="Y405" s="60" t="s">
        <v>118</v>
      </c>
      <c r="Z405" s="35" t="s">
        <v>119</v>
      </c>
      <c r="AA405" s="52">
        <v>-1.9888888888888889</v>
      </c>
      <c r="AB405" s="49">
        <v>175</v>
      </c>
      <c r="AC405" s="39">
        <v>-1.9888888888888889</v>
      </c>
      <c r="AD405" s="99">
        <v>184</v>
      </c>
      <c r="AE405" s="52">
        <v>-1.7388999999999992</v>
      </c>
      <c r="AF405" s="49">
        <v>193</v>
      </c>
      <c r="AG405" s="39">
        <v>-1.7388999999999992</v>
      </c>
      <c r="AH405" s="26">
        <v>193</v>
      </c>
      <c r="AI405" s="39">
        <v>-1.7388999999999992</v>
      </c>
      <c r="AJ405" s="26">
        <v>195</v>
      </c>
      <c r="AK405" s="52">
        <v>-1.7388888888888889</v>
      </c>
      <c r="AL405" s="333">
        <v>199</v>
      </c>
      <c r="AM405" s="355">
        <v>-1.7388888888888889</v>
      </c>
      <c r="AN405" s="26">
        <v>205</v>
      </c>
      <c r="AO405" s="39">
        <v>-1.7388888888888889</v>
      </c>
      <c r="AP405" s="99">
        <v>210</v>
      </c>
      <c r="AQ405" s="338">
        <f t="shared" si="38"/>
        <v>-5</v>
      </c>
      <c r="AR405" s="152">
        <f t="shared" si="39"/>
        <v>-2.4390243902439025E-2</v>
      </c>
    </row>
    <row r="406" spans="25:44" x14ac:dyDescent="0.25">
      <c r="Y406" s="57" t="s">
        <v>61</v>
      </c>
      <c r="Z406" s="102" t="s">
        <v>62</v>
      </c>
      <c r="AA406" s="39">
        <v>-1.6750285714285713</v>
      </c>
      <c r="AB406" s="99">
        <v>172</v>
      </c>
      <c r="AC406" s="39">
        <v>-1.6750285714285713</v>
      </c>
      <c r="AD406" s="99">
        <v>181</v>
      </c>
      <c r="AE406" s="39">
        <v>-1.6750285714285713</v>
      </c>
      <c r="AF406" s="99">
        <v>191</v>
      </c>
      <c r="AG406" s="39">
        <v>-1.6750285714285713</v>
      </c>
      <c r="AH406" s="26">
        <v>192</v>
      </c>
      <c r="AI406" s="39">
        <v>-1.6750285714285713</v>
      </c>
      <c r="AJ406" s="26">
        <v>194</v>
      </c>
      <c r="AK406" s="39">
        <v>-1.6750285714285713</v>
      </c>
      <c r="AL406" s="331">
        <v>198</v>
      </c>
      <c r="AM406" s="355">
        <v>-1.6750285714285713</v>
      </c>
      <c r="AN406" s="26">
        <v>204</v>
      </c>
      <c r="AO406" s="39">
        <v>-1.6750285714285713</v>
      </c>
      <c r="AP406" s="99">
        <v>209</v>
      </c>
      <c r="AQ406" s="338">
        <f t="shared" si="38"/>
        <v>-5</v>
      </c>
      <c r="AR406" s="152">
        <f t="shared" si="39"/>
        <v>-2.4509803921568627E-2</v>
      </c>
    </row>
    <row r="407" spans="25:44" x14ac:dyDescent="0.25">
      <c r="Y407" s="59" t="s">
        <v>148</v>
      </c>
      <c r="Z407" s="33" t="s">
        <v>149</v>
      </c>
      <c r="AA407" s="39">
        <v>-1.5555555555555554</v>
      </c>
      <c r="AB407" s="99">
        <v>171</v>
      </c>
      <c r="AC407" s="39">
        <v>-1.5555555555555554</v>
      </c>
      <c r="AD407" s="99">
        <v>180</v>
      </c>
      <c r="AE407" s="39">
        <v>-1.5555555555555554</v>
      </c>
      <c r="AF407" s="99">
        <v>190</v>
      </c>
      <c r="AG407" s="39">
        <v>-1.5555555555555554</v>
      </c>
      <c r="AH407" s="26">
        <v>191</v>
      </c>
      <c r="AI407" s="39">
        <v>-1.5555555555555554</v>
      </c>
      <c r="AJ407" s="26">
        <v>193</v>
      </c>
      <c r="AK407" s="39">
        <v>-1.5555555555555554</v>
      </c>
      <c r="AL407" s="331">
        <v>197</v>
      </c>
      <c r="AM407" s="355">
        <v>-1.5555555555555554</v>
      </c>
      <c r="AN407" s="26">
        <v>203</v>
      </c>
      <c r="AO407" s="39">
        <v>-1.5555555555555554</v>
      </c>
      <c r="AP407" s="99">
        <v>208</v>
      </c>
      <c r="AQ407" s="338">
        <f t="shared" si="38"/>
        <v>-5</v>
      </c>
      <c r="AR407" s="152">
        <f t="shared" si="39"/>
        <v>-2.4630541871921183E-2</v>
      </c>
    </row>
    <row r="408" spans="25:44" x14ac:dyDescent="0.25">
      <c r="Y408" s="48" t="s">
        <v>277</v>
      </c>
      <c r="Z408" s="56" t="s">
        <v>278</v>
      </c>
      <c r="AA408" s="52">
        <v>-1.7361111111111107</v>
      </c>
      <c r="AB408" s="49">
        <v>173</v>
      </c>
      <c r="AC408" s="39">
        <v>-1.7361111111111107</v>
      </c>
      <c r="AD408" s="99">
        <v>182</v>
      </c>
      <c r="AE408" s="39">
        <v>-1.7361111111111107</v>
      </c>
      <c r="AF408" s="99">
        <v>192</v>
      </c>
      <c r="AG408" s="52">
        <v>-1.2361000000000004</v>
      </c>
      <c r="AH408" s="49">
        <v>189</v>
      </c>
      <c r="AI408" s="39">
        <v>-1.2361000000000004</v>
      </c>
      <c r="AJ408" s="26">
        <v>191</v>
      </c>
      <c r="AK408" s="39">
        <v>-1.2361000000000004</v>
      </c>
      <c r="AL408" s="331">
        <v>195</v>
      </c>
      <c r="AM408" s="52">
        <v>-1.5361111111111114</v>
      </c>
      <c r="AN408" s="49">
        <v>202</v>
      </c>
      <c r="AO408" s="39">
        <v>-1.5361111111111114</v>
      </c>
      <c r="AP408" s="99">
        <v>207</v>
      </c>
      <c r="AQ408" s="338">
        <f t="shared" si="38"/>
        <v>-5</v>
      </c>
      <c r="AR408" s="152">
        <f t="shared" si="39"/>
        <v>-2.4752475247524754E-2</v>
      </c>
    </row>
    <row r="409" spans="25:44" x14ac:dyDescent="0.25">
      <c r="Y409" s="40" t="s">
        <v>243</v>
      </c>
      <c r="Z409" s="33" t="s">
        <v>126</v>
      </c>
      <c r="AA409" s="52">
        <v>-1.2777666666666683</v>
      </c>
      <c r="AB409" s="49">
        <v>169</v>
      </c>
      <c r="AC409" s="39">
        <v>-1.2777666666666683</v>
      </c>
      <c r="AD409" s="99">
        <v>178</v>
      </c>
      <c r="AE409" s="39">
        <v>-1.2777666666666683</v>
      </c>
      <c r="AF409" s="99">
        <v>189</v>
      </c>
      <c r="AG409" s="39">
        <v>-1.2777666666666683</v>
      </c>
      <c r="AH409" s="26">
        <v>190</v>
      </c>
      <c r="AI409" s="39">
        <v>-1.2777666666666683</v>
      </c>
      <c r="AJ409" s="26">
        <v>192</v>
      </c>
      <c r="AK409" s="39">
        <v>-1.2777666666666683</v>
      </c>
      <c r="AL409" s="331">
        <v>196</v>
      </c>
      <c r="AM409" s="355">
        <v>-1.2777666666666683</v>
      </c>
      <c r="AN409" s="26">
        <v>201</v>
      </c>
      <c r="AO409" s="39">
        <v>-1.2777666666666683</v>
      </c>
      <c r="AP409" s="99">
        <v>206</v>
      </c>
      <c r="AQ409" s="338">
        <f t="shared" si="38"/>
        <v>-5</v>
      </c>
      <c r="AR409" s="152">
        <f t="shared" si="39"/>
        <v>-2.4875621890547265E-2</v>
      </c>
    </row>
    <row r="410" spans="25:44" x14ac:dyDescent="0.25">
      <c r="Y410" s="34" t="s">
        <v>50</v>
      </c>
      <c r="Z410" s="33" t="s">
        <v>51</v>
      </c>
      <c r="AA410" s="39">
        <v>0.56109999999999971</v>
      </c>
      <c r="AB410" s="99">
        <v>40</v>
      </c>
      <c r="AC410" s="39">
        <v>0.56109999999999971</v>
      </c>
      <c r="AD410" s="99">
        <v>40</v>
      </c>
      <c r="AE410" s="39">
        <v>0.56109999999999971</v>
      </c>
      <c r="AF410" s="99">
        <v>41</v>
      </c>
      <c r="AG410" s="39">
        <v>0.56109999999999971</v>
      </c>
      <c r="AH410" s="26">
        <v>38</v>
      </c>
      <c r="AI410" s="39">
        <v>0.56109999999999971</v>
      </c>
      <c r="AJ410" s="26">
        <v>39</v>
      </c>
      <c r="AK410" s="39">
        <v>0.56109999999999971</v>
      </c>
      <c r="AL410" s="331">
        <v>39</v>
      </c>
      <c r="AM410" s="52">
        <v>0.56111111111111178</v>
      </c>
      <c r="AN410" s="49">
        <v>40</v>
      </c>
      <c r="AO410" s="39">
        <v>0.56111111111111178</v>
      </c>
      <c r="AP410" s="99">
        <v>41</v>
      </c>
      <c r="AQ410" s="338">
        <f t="shared" si="38"/>
        <v>-1</v>
      </c>
      <c r="AR410" s="152">
        <f t="shared" si="39"/>
        <v>-2.5000000000000001E-2</v>
      </c>
    </row>
    <row r="411" spans="25:44" x14ac:dyDescent="0.25">
      <c r="Y411" s="113" t="s">
        <v>122</v>
      </c>
      <c r="Z411" s="33" t="s">
        <v>333</v>
      </c>
      <c r="AA411" s="69">
        <v>-1</v>
      </c>
      <c r="AB411" s="49">
        <v>163</v>
      </c>
      <c r="AC411" s="29">
        <v>-1</v>
      </c>
      <c r="AD411" s="99">
        <v>171</v>
      </c>
      <c r="AE411" s="29">
        <v>-1</v>
      </c>
      <c r="AF411" s="99">
        <v>181</v>
      </c>
      <c r="AG411" s="29">
        <v>-1</v>
      </c>
      <c r="AH411" s="26">
        <v>181</v>
      </c>
      <c r="AI411" s="29">
        <v>-1</v>
      </c>
      <c r="AJ411" s="26">
        <v>183</v>
      </c>
      <c r="AK411" s="29">
        <v>-1</v>
      </c>
      <c r="AL411" s="331">
        <v>187</v>
      </c>
      <c r="AM411" s="350">
        <v>-1</v>
      </c>
      <c r="AN411" s="26">
        <v>192</v>
      </c>
      <c r="AO411" s="29">
        <v>-1</v>
      </c>
      <c r="AP411" s="99">
        <v>197</v>
      </c>
      <c r="AQ411" s="338">
        <f t="shared" si="38"/>
        <v>-5</v>
      </c>
      <c r="AR411" s="152">
        <f t="shared" si="39"/>
        <v>-2.6041666666666668E-2</v>
      </c>
    </row>
    <row r="412" spans="25:44" x14ac:dyDescent="0.25">
      <c r="Y412" s="40" t="s">
        <v>251</v>
      </c>
      <c r="Z412" s="35" t="s">
        <v>253</v>
      </c>
      <c r="AA412" s="29">
        <v>-1</v>
      </c>
      <c r="AB412" s="99">
        <v>164</v>
      </c>
      <c r="AC412" s="29">
        <v>-1</v>
      </c>
      <c r="AD412" s="99">
        <v>171</v>
      </c>
      <c r="AE412" s="29">
        <v>-1</v>
      </c>
      <c r="AF412" s="99">
        <v>181</v>
      </c>
      <c r="AG412" s="29">
        <v>-1</v>
      </c>
      <c r="AH412" s="26">
        <v>181</v>
      </c>
      <c r="AI412" s="29">
        <v>-1</v>
      </c>
      <c r="AJ412" s="26">
        <v>183</v>
      </c>
      <c r="AK412" s="29">
        <v>-1</v>
      </c>
      <c r="AL412" s="331">
        <v>187</v>
      </c>
      <c r="AM412" s="350">
        <v>-1</v>
      </c>
      <c r="AN412" s="26">
        <v>192</v>
      </c>
      <c r="AO412" s="29">
        <v>-1</v>
      </c>
      <c r="AP412" s="99">
        <v>197</v>
      </c>
      <c r="AQ412" s="338">
        <f t="shared" si="38"/>
        <v>-5</v>
      </c>
      <c r="AR412" s="152">
        <f t="shared" si="39"/>
        <v>-2.6041666666666668E-2</v>
      </c>
    </row>
    <row r="413" spans="25:44" x14ac:dyDescent="0.25">
      <c r="Y413" s="40" t="s">
        <v>267</v>
      </c>
      <c r="Z413" s="35" t="s">
        <v>268</v>
      </c>
      <c r="AA413" s="39">
        <v>-1</v>
      </c>
      <c r="AB413" s="99">
        <v>165</v>
      </c>
      <c r="AC413" s="39">
        <v>-1</v>
      </c>
      <c r="AD413" s="99">
        <v>171</v>
      </c>
      <c r="AE413" s="39">
        <v>-1</v>
      </c>
      <c r="AF413" s="99">
        <v>181</v>
      </c>
      <c r="AG413" s="39">
        <v>-1</v>
      </c>
      <c r="AH413" s="26">
        <v>181</v>
      </c>
      <c r="AI413" s="39">
        <v>-1</v>
      </c>
      <c r="AJ413" s="26">
        <v>183</v>
      </c>
      <c r="AK413" s="39">
        <v>-1</v>
      </c>
      <c r="AL413" s="331">
        <v>187</v>
      </c>
      <c r="AM413" s="355">
        <v>-1</v>
      </c>
      <c r="AN413" s="26">
        <v>192</v>
      </c>
      <c r="AO413" s="39">
        <v>-1</v>
      </c>
      <c r="AP413" s="99">
        <v>197</v>
      </c>
      <c r="AQ413" s="338">
        <f t="shared" si="38"/>
        <v>-5</v>
      </c>
      <c r="AR413" s="152">
        <f t="shared" si="39"/>
        <v>-2.6041666666666668E-2</v>
      </c>
    </row>
    <row r="414" spans="25:44" x14ac:dyDescent="0.25">
      <c r="Y414" s="32" t="s">
        <v>304</v>
      </c>
      <c r="Z414" s="35" t="s">
        <v>383</v>
      </c>
      <c r="AA414" s="29"/>
      <c r="AB414" s="99"/>
      <c r="AC414" s="99"/>
      <c r="AD414" s="99"/>
      <c r="AE414" s="52">
        <v>-1</v>
      </c>
      <c r="AF414" s="49">
        <v>181</v>
      </c>
      <c r="AG414" s="39">
        <v>-1</v>
      </c>
      <c r="AH414" s="26">
        <v>181</v>
      </c>
      <c r="AI414" s="39">
        <v>-1</v>
      </c>
      <c r="AJ414" s="26">
        <v>183</v>
      </c>
      <c r="AK414" s="39">
        <v>-1</v>
      </c>
      <c r="AL414" s="331">
        <v>187</v>
      </c>
      <c r="AM414" s="355">
        <v>-1</v>
      </c>
      <c r="AN414" s="26">
        <v>192</v>
      </c>
      <c r="AO414" s="39">
        <v>-1</v>
      </c>
      <c r="AP414" s="99">
        <v>197</v>
      </c>
      <c r="AQ414" s="338">
        <f t="shared" si="38"/>
        <v>-5</v>
      </c>
      <c r="AR414" s="152">
        <f t="shared" si="39"/>
        <v>-2.6041666666666668E-2</v>
      </c>
    </row>
    <row r="415" spans="25:44" x14ac:dyDescent="0.25">
      <c r="Y415" s="45" t="s">
        <v>85</v>
      </c>
      <c r="Z415" s="43" t="s">
        <v>87</v>
      </c>
      <c r="AA415" s="39">
        <v>0.57142857142857117</v>
      </c>
      <c r="AB415" s="99">
        <v>37</v>
      </c>
      <c r="AC415" s="39">
        <v>0.57142857142857117</v>
      </c>
      <c r="AD415" s="99">
        <v>37</v>
      </c>
      <c r="AE415" s="39">
        <v>0.57142857142857117</v>
      </c>
      <c r="AF415" s="99">
        <v>39</v>
      </c>
      <c r="AG415" s="39">
        <v>0.57142857142857117</v>
      </c>
      <c r="AH415" s="26">
        <v>36</v>
      </c>
      <c r="AI415" s="39">
        <v>0.57142857142857117</v>
      </c>
      <c r="AJ415" s="26">
        <v>37</v>
      </c>
      <c r="AK415" s="39">
        <v>0.57142857142857117</v>
      </c>
      <c r="AL415" s="331">
        <v>37</v>
      </c>
      <c r="AM415" s="355">
        <v>0.57142857142857117</v>
      </c>
      <c r="AN415" s="26">
        <v>38</v>
      </c>
      <c r="AO415" s="39">
        <v>0.57142857142857117</v>
      </c>
      <c r="AP415" s="99">
        <v>39</v>
      </c>
      <c r="AQ415" s="338">
        <f t="shared" si="38"/>
        <v>-1</v>
      </c>
      <c r="AR415" s="152">
        <f t="shared" si="39"/>
        <v>-2.6315789473684209E-2</v>
      </c>
    </row>
    <row r="416" spans="25:44" x14ac:dyDescent="0.25">
      <c r="Y416" s="62" t="s">
        <v>265</v>
      </c>
      <c r="Z416" s="33" t="s">
        <v>266</v>
      </c>
      <c r="AA416" s="29">
        <v>0.57142857142857117</v>
      </c>
      <c r="AB416" s="99">
        <v>38</v>
      </c>
      <c r="AC416" s="29">
        <v>0.57142857142857117</v>
      </c>
      <c r="AD416" s="99">
        <v>38</v>
      </c>
      <c r="AE416" s="29">
        <v>0.57142857142857117</v>
      </c>
      <c r="AF416" s="99">
        <v>39</v>
      </c>
      <c r="AG416" s="29">
        <v>0.57142857142857117</v>
      </c>
      <c r="AH416" s="26">
        <v>36</v>
      </c>
      <c r="AI416" s="29">
        <v>0.57142857142857117</v>
      </c>
      <c r="AJ416" s="26">
        <v>38</v>
      </c>
      <c r="AK416" s="29">
        <v>0.57142857142857117</v>
      </c>
      <c r="AL416" s="331">
        <v>37</v>
      </c>
      <c r="AM416" s="350">
        <v>0.57142857142857117</v>
      </c>
      <c r="AN416" s="26">
        <v>38</v>
      </c>
      <c r="AO416" s="29">
        <v>0.57142857142857117</v>
      </c>
      <c r="AP416" s="99">
        <v>39</v>
      </c>
      <c r="AQ416" s="338">
        <f t="shared" si="38"/>
        <v>-1</v>
      </c>
      <c r="AR416" s="152">
        <f t="shared" si="39"/>
        <v>-2.6315789473684209E-2</v>
      </c>
    </row>
    <row r="417" spans="25:44" x14ac:dyDescent="0.25">
      <c r="Y417" s="111" t="s">
        <v>21</v>
      </c>
      <c r="Z417" s="33" t="s">
        <v>22</v>
      </c>
      <c r="AA417" s="39">
        <v>-0.95833333333333304</v>
      </c>
      <c r="AB417" s="99">
        <v>161</v>
      </c>
      <c r="AC417" s="39">
        <v>-0.95833333333333304</v>
      </c>
      <c r="AD417" s="99">
        <v>170</v>
      </c>
      <c r="AE417" s="39">
        <v>-0.95833333333333304</v>
      </c>
      <c r="AF417" s="99">
        <v>180</v>
      </c>
      <c r="AG417" s="39">
        <v>-0.95833333333333304</v>
      </c>
      <c r="AH417" s="26">
        <v>180</v>
      </c>
      <c r="AI417" s="39">
        <v>-0.95833333333333304</v>
      </c>
      <c r="AJ417" s="26">
        <v>181</v>
      </c>
      <c r="AK417" s="39">
        <v>-0.95833333333333304</v>
      </c>
      <c r="AL417" s="331">
        <v>185</v>
      </c>
      <c r="AM417" s="355">
        <v>-0.95833333333333304</v>
      </c>
      <c r="AN417" s="26">
        <v>190</v>
      </c>
      <c r="AO417" s="39">
        <v>-0.95833333333333304</v>
      </c>
      <c r="AP417" s="99">
        <v>195</v>
      </c>
      <c r="AQ417" s="338">
        <f t="shared" si="38"/>
        <v>-5</v>
      </c>
      <c r="AR417" s="152">
        <f t="shared" si="39"/>
        <v>-2.6315789473684209E-2</v>
      </c>
    </row>
    <row r="418" spans="25:44" x14ac:dyDescent="0.25">
      <c r="Y418" s="40" t="s">
        <v>124</v>
      </c>
      <c r="Z418" s="35" t="s">
        <v>125</v>
      </c>
      <c r="AA418" s="39">
        <v>-0.55359999999999943</v>
      </c>
      <c r="AB418" s="99">
        <v>144</v>
      </c>
      <c r="AC418" s="39">
        <v>-0.55359999999999943</v>
      </c>
      <c r="AD418" s="99">
        <v>152</v>
      </c>
      <c r="AE418" s="52">
        <v>-0.625</v>
      </c>
      <c r="AF418" s="49">
        <v>168</v>
      </c>
      <c r="AG418" s="39">
        <v>-0.625</v>
      </c>
      <c r="AH418" s="26">
        <v>168</v>
      </c>
      <c r="AI418" s="52">
        <v>-0.95829999999999949</v>
      </c>
      <c r="AJ418" s="49">
        <v>181</v>
      </c>
      <c r="AK418" s="39">
        <v>-0.95829999999999949</v>
      </c>
      <c r="AL418" s="331">
        <v>185</v>
      </c>
      <c r="AM418" s="355">
        <v>-0.95829999999999949</v>
      </c>
      <c r="AN418" s="26">
        <v>190</v>
      </c>
      <c r="AO418" s="39">
        <v>-0.95829999999999949</v>
      </c>
      <c r="AP418" s="99">
        <v>195</v>
      </c>
      <c r="AQ418" s="338">
        <f t="shared" si="38"/>
        <v>-5</v>
      </c>
      <c r="AR418" s="152">
        <f t="shared" si="39"/>
        <v>-2.6315789473684209E-2</v>
      </c>
    </row>
    <row r="419" spans="25:44" x14ac:dyDescent="0.25">
      <c r="Y419" s="47" t="s">
        <v>238</v>
      </c>
      <c r="Z419" s="33" t="s">
        <v>239</v>
      </c>
      <c r="AA419" s="29">
        <v>-0.5</v>
      </c>
      <c r="AB419" s="99">
        <v>139</v>
      </c>
      <c r="AC419" s="52">
        <v>-0.33329999999999949</v>
      </c>
      <c r="AD419" s="49">
        <v>133</v>
      </c>
      <c r="AE419" s="52">
        <v>-0.88889999999999958</v>
      </c>
      <c r="AF419" s="49">
        <v>179</v>
      </c>
      <c r="AG419" s="39">
        <v>-0.88889999999999958</v>
      </c>
      <c r="AH419" s="26">
        <v>179</v>
      </c>
      <c r="AI419" s="39">
        <v>-0.88889999999999958</v>
      </c>
      <c r="AJ419" s="26">
        <v>180</v>
      </c>
      <c r="AK419" s="39">
        <v>-0.88889999999999958</v>
      </c>
      <c r="AL419" s="331">
        <v>184</v>
      </c>
      <c r="AM419" s="355">
        <v>-0.88889999999999958</v>
      </c>
      <c r="AN419" s="26">
        <v>189</v>
      </c>
      <c r="AO419" s="39">
        <v>-0.88889999999999958</v>
      </c>
      <c r="AP419" s="99">
        <v>194</v>
      </c>
      <c r="AQ419" s="338">
        <f t="shared" si="38"/>
        <v>-5</v>
      </c>
      <c r="AR419" s="152">
        <f t="shared" si="39"/>
        <v>-2.6455026455026454E-2</v>
      </c>
    </row>
    <row r="420" spans="25:44" x14ac:dyDescent="0.25">
      <c r="Y420" s="66" t="s">
        <v>279</v>
      </c>
      <c r="Z420" s="35" t="s">
        <v>280</v>
      </c>
      <c r="AA420" s="39">
        <v>-0.85711428571428705</v>
      </c>
      <c r="AB420" s="99">
        <v>160</v>
      </c>
      <c r="AC420" s="39">
        <v>-0.85711428571428705</v>
      </c>
      <c r="AD420" s="99">
        <v>169</v>
      </c>
      <c r="AE420" s="39">
        <v>-0.85711428571428705</v>
      </c>
      <c r="AF420" s="99">
        <v>177</v>
      </c>
      <c r="AG420" s="39">
        <v>-0.85711428571428705</v>
      </c>
      <c r="AH420" s="26">
        <v>177</v>
      </c>
      <c r="AI420" s="39">
        <v>-0.85711428571428705</v>
      </c>
      <c r="AJ420" s="26">
        <v>178</v>
      </c>
      <c r="AK420" s="39">
        <v>-0.85711428571428705</v>
      </c>
      <c r="AL420" s="331">
        <v>183</v>
      </c>
      <c r="AM420" s="355">
        <v>-0.85711428571428705</v>
      </c>
      <c r="AN420" s="26">
        <v>188</v>
      </c>
      <c r="AO420" s="39">
        <v>-0.85711428571428705</v>
      </c>
      <c r="AP420" s="99">
        <v>193</v>
      </c>
      <c r="AQ420" s="338">
        <f t="shared" si="38"/>
        <v>-5</v>
      </c>
      <c r="AR420" s="152">
        <f t="shared" si="39"/>
        <v>-2.6595744680851064E-2</v>
      </c>
    </row>
    <row r="421" spans="25:44" ht="15.75" x14ac:dyDescent="0.25">
      <c r="Y421" s="40" t="s">
        <v>216</v>
      </c>
      <c r="Z421" s="104" t="s">
        <v>217</v>
      </c>
      <c r="AA421" s="39">
        <v>-0.69440000000000079</v>
      </c>
      <c r="AB421" s="99">
        <v>157</v>
      </c>
      <c r="AC421" s="52">
        <v>-0.80550000000000033</v>
      </c>
      <c r="AD421" s="49">
        <v>168</v>
      </c>
      <c r="AE421" s="52">
        <v>-0.80550000000000033</v>
      </c>
      <c r="AF421" s="49">
        <v>176</v>
      </c>
      <c r="AG421" s="39">
        <v>-0.80550000000000033</v>
      </c>
      <c r="AH421" s="26">
        <v>176</v>
      </c>
      <c r="AI421" s="52">
        <v>-0.80550000000000033</v>
      </c>
      <c r="AJ421" s="49">
        <v>177</v>
      </c>
      <c r="AK421" s="39">
        <v>-0.80550000000000033</v>
      </c>
      <c r="AL421" s="331">
        <v>182</v>
      </c>
      <c r="AM421" s="355">
        <v>-0.80550000000000033</v>
      </c>
      <c r="AN421" s="26">
        <v>187</v>
      </c>
      <c r="AO421" s="39">
        <v>-0.80550000000000033</v>
      </c>
      <c r="AP421" s="99">
        <v>192</v>
      </c>
      <c r="AQ421" s="338">
        <f t="shared" si="38"/>
        <v>-5</v>
      </c>
      <c r="AR421" s="152">
        <f t="shared" si="39"/>
        <v>-2.6737967914438502E-2</v>
      </c>
    </row>
    <row r="422" spans="25:44" x14ac:dyDescent="0.25">
      <c r="Y422" s="224" t="s">
        <v>36</v>
      </c>
      <c r="Z422" s="25" t="s">
        <v>37</v>
      </c>
      <c r="AA422" s="52">
        <v>1.333333333333333</v>
      </c>
      <c r="AB422" s="49">
        <v>9</v>
      </c>
      <c r="AC422" s="52">
        <v>0.33330000000000037</v>
      </c>
      <c r="AD422" s="49">
        <v>56</v>
      </c>
      <c r="AE422" s="52">
        <v>0.33330000000000037</v>
      </c>
      <c r="AF422" s="49">
        <v>57</v>
      </c>
      <c r="AG422" s="39">
        <v>0.33330000000000037</v>
      </c>
      <c r="AH422" s="26">
        <v>56</v>
      </c>
      <c r="AI422" s="39">
        <v>0.33330000000000037</v>
      </c>
      <c r="AJ422" s="26">
        <v>58</v>
      </c>
      <c r="AK422" s="39">
        <v>0.33330000000000037</v>
      </c>
      <c r="AL422" s="331">
        <v>58</v>
      </c>
      <c r="AM422" s="52">
        <v>-0.77777777777777857</v>
      </c>
      <c r="AN422" s="49">
        <v>186</v>
      </c>
      <c r="AO422" s="39">
        <v>-0.77777777777777857</v>
      </c>
      <c r="AP422" s="99">
        <v>191</v>
      </c>
      <c r="AQ422" s="338">
        <f t="shared" si="38"/>
        <v>-5</v>
      </c>
      <c r="AR422" s="152">
        <f t="shared" si="39"/>
        <v>-2.6881720430107527E-2</v>
      </c>
    </row>
    <row r="423" spans="25:44" x14ac:dyDescent="0.25">
      <c r="Y423" s="40" t="s">
        <v>59</v>
      </c>
      <c r="Z423" s="33" t="s">
        <v>60</v>
      </c>
      <c r="AA423" s="39">
        <v>0.60004444444444438</v>
      </c>
      <c r="AB423" s="99">
        <v>35</v>
      </c>
      <c r="AC423" s="39">
        <v>0.60004444444444438</v>
      </c>
      <c r="AD423" s="99">
        <v>35</v>
      </c>
      <c r="AE423" s="39">
        <v>0.60004444444444438</v>
      </c>
      <c r="AF423" s="99">
        <v>38</v>
      </c>
      <c r="AG423" s="39">
        <v>0.60004444444444438</v>
      </c>
      <c r="AH423" s="26">
        <v>35</v>
      </c>
      <c r="AI423" s="39">
        <v>0.60004444444444438</v>
      </c>
      <c r="AJ423" s="26">
        <v>36</v>
      </c>
      <c r="AK423" s="39">
        <v>0.60004444444444438</v>
      </c>
      <c r="AL423" s="331">
        <v>36</v>
      </c>
      <c r="AM423" s="355">
        <v>0.60004444444444438</v>
      </c>
      <c r="AN423" s="26">
        <v>37</v>
      </c>
      <c r="AO423" s="39">
        <v>0.60004444444444438</v>
      </c>
      <c r="AP423" s="99">
        <v>38</v>
      </c>
      <c r="AQ423" s="338">
        <f t="shared" si="38"/>
        <v>-1</v>
      </c>
      <c r="AR423" s="152">
        <f t="shared" si="39"/>
        <v>-2.7027027027027029E-2</v>
      </c>
    </row>
    <row r="424" spans="25:44" x14ac:dyDescent="0.25">
      <c r="Y424" s="47" t="s">
        <v>94</v>
      </c>
      <c r="Z424" s="33" t="s">
        <v>95</v>
      </c>
      <c r="AA424" s="29">
        <v>0.25</v>
      </c>
      <c r="AB424" s="99">
        <v>68</v>
      </c>
      <c r="AC424" s="29">
        <v>0.25</v>
      </c>
      <c r="AD424" s="99">
        <v>70</v>
      </c>
      <c r="AE424" s="29">
        <v>0.25</v>
      </c>
      <c r="AF424" s="99">
        <v>69</v>
      </c>
      <c r="AG424" s="29">
        <v>0.25</v>
      </c>
      <c r="AH424" s="26">
        <v>67</v>
      </c>
      <c r="AI424" s="29">
        <v>0.25</v>
      </c>
      <c r="AJ424" s="26">
        <v>69</v>
      </c>
      <c r="AK424" s="29">
        <v>0.25</v>
      </c>
      <c r="AL424" s="331">
        <v>69</v>
      </c>
      <c r="AM424" s="350">
        <v>0.25</v>
      </c>
      <c r="AN424" s="26">
        <v>67</v>
      </c>
      <c r="AO424" s="29">
        <v>0.25</v>
      </c>
      <c r="AP424" s="99">
        <v>69</v>
      </c>
      <c r="AQ424" s="338">
        <f t="shared" si="38"/>
        <v>-2</v>
      </c>
      <c r="AR424" s="152">
        <f t="shared" si="39"/>
        <v>-2.9850746268656716E-2</v>
      </c>
    </row>
    <row r="425" spans="25:44" x14ac:dyDescent="0.25">
      <c r="Y425" s="59" t="s">
        <v>129</v>
      </c>
      <c r="Z425" s="33" t="s">
        <v>130</v>
      </c>
      <c r="AA425" s="29">
        <v>0.19999999999999929</v>
      </c>
      <c r="AB425" s="99">
        <v>72</v>
      </c>
      <c r="AC425" s="29">
        <v>0.19999999999999929</v>
      </c>
      <c r="AD425" s="99">
        <v>74</v>
      </c>
      <c r="AE425" s="52">
        <v>0</v>
      </c>
      <c r="AF425" s="49">
        <v>85</v>
      </c>
      <c r="AG425" s="39">
        <v>0</v>
      </c>
      <c r="AH425" s="26">
        <v>85</v>
      </c>
      <c r="AI425" s="69">
        <v>0.25</v>
      </c>
      <c r="AJ425" s="49">
        <v>69</v>
      </c>
      <c r="AK425" s="29">
        <v>0.25</v>
      </c>
      <c r="AL425" s="331">
        <v>69</v>
      </c>
      <c r="AM425" s="350">
        <v>0.25</v>
      </c>
      <c r="AN425" s="26">
        <v>67</v>
      </c>
      <c r="AO425" s="29">
        <v>0.25</v>
      </c>
      <c r="AP425" s="99">
        <v>69</v>
      </c>
      <c r="AQ425" s="338">
        <f t="shared" si="38"/>
        <v>-2</v>
      </c>
      <c r="AR425" s="152">
        <f t="shared" si="39"/>
        <v>-2.9850746268656716E-2</v>
      </c>
    </row>
    <row r="426" spans="25:44" x14ac:dyDescent="0.25">
      <c r="Y426" s="59" t="s">
        <v>357</v>
      </c>
      <c r="Z426" s="35" t="s">
        <v>358</v>
      </c>
      <c r="AA426" s="29"/>
      <c r="AB426" s="99"/>
      <c r="AC426" s="69">
        <v>0</v>
      </c>
      <c r="AD426" s="49">
        <v>86</v>
      </c>
      <c r="AE426" s="52">
        <v>0</v>
      </c>
      <c r="AF426" s="49">
        <v>85</v>
      </c>
      <c r="AG426" s="52">
        <v>0</v>
      </c>
      <c r="AH426" s="49">
        <v>85</v>
      </c>
      <c r="AI426" s="52">
        <v>1.4285999999999994</v>
      </c>
      <c r="AJ426" s="49">
        <v>5</v>
      </c>
      <c r="AK426" s="52">
        <v>0.25</v>
      </c>
      <c r="AL426" s="333">
        <v>69</v>
      </c>
      <c r="AM426" s="355">
        <v>0.25</v>
      </c>
      <c r="AN426" s="26">
        <v>67</v>
      </c>
      <c r="AO426" s="52">
        <v>0.25</v>
      </c>
      <c r="AP426" s="49">
        <v>69</v>
      </c>
      <c r="AQ426" s="337">
        <f t="shared" si="38"/>
        <v>-2</v>
      </c>
      <c r="AR426" s="153">
        <f t="shared" si="39"/>
        <v>-2.9850746268656716E-2</v>
      </c>
    </row>
    <row r="427" spans="25:44" x14ac:dyDescent="0.25">
      <c r="Y427" s="44" t="s">
        <v>218</v>
      </c>
      <c r="Z427" s="33" t="s">
        <v>219</v>
      </c>
      <c r="AA427" s="39">
        <v>0.25002222222222237</v>
      </c>
      <c r="AB427" s="99">
        <v>67</v>
      </c>
      <c r="AC427" s="39">
        <v>0.25002222222222237</v>
      </c>
      <c r="AD427" s="99">
        <v>70</v>
      </c>
      <c r="AE427" s="39">
        <v>0.25002222222222237</v>
      </c>
      <c r="AF427" s="99">
        <v>69</v>
      </c>
      <c r="AG427" s="39">
        <v>0.25002222222222237</v>
      </c>
      <c r="AH427" s="26">
        <v>67</v>
      </c>
      <c r="AI427" s="39">
        <v>0.25002222222222237</v>
      </c>
      <c r="AJ427" s="26">
        <v>69</v>
      </c>
      <c r="AK427" s="39">
        <v>0.25002222222222237</v>
      </c>
      <c r="AL427" s="331">
        <v>69</v>
      </c>
      <c r="AM427" s="355">
        <v>0.25002222222222237</v>
      </c>
      <c r="AN427" s="26">
        <v>67</v>
      </c>
      <c r="AO427" s="39">
        <v>0.25002222222222237</v>
      </c>
      <c r="AP427" s="99">
        <v>69</v>
      </c>
      <c r="AQ427" s="338">
        <f t="shared" si="38"/>
        <v>-2</v>
      </c>
      <c r="AR427" s="152">
        <f t="shared" si="39"/>
        <v>-2.9850746268656716E-2</v>
      </c>
    </row>
    <row r="428" spans="25:44" x14ac:dyDescent="0.25">
      <c r="Y428" s="47" t="s">
        <v>229</v>
      </c>
      <c r="Z428" s="35" t="s">
        <v>230</v>
      </c>
      <c r="AA428" s="29">
        <v>0.25</v>
      </c>
      <c r="AB428" s="99">
        <v>69</v>
      </c>
      <c r="AC428" s="29">
        <v>0.25</v>
      </c>
      <c r="AD428" s="99">
        <v>70</v>
      </c>
      <c r="AE428" s="29">
        <v>0.25</v>
      </c>
      <c r="AF428" s="99">
        <v>69</v>
      </c>
      <c r="AG428" s="29">
        <v>0.25</v>
      </c>
      <c r="AH428" s="26">
        <v>67</v>
      </c>
      <c r="AI428" s="29">
        <v>0.25</v>
      </c>
      <c r="AJ428" s="26">
        <v>69</v>
      </c>
      <c r="AK428" s="29">
        <v>0.25</v>
      </c>
      <c r="AL428" s="331">
        <v>69</v>
      </c>
      <c r="AM428" s="350">
        <v>0.25</v>
      </c>
      <c r="AN428" s="26">
        <v>67</v>
      </c>
      <c r="AO428" s="29">
        <v>0.25</v>
      </c>
      <c r="AP428" s="99">
        <v>69</v>
      </c>
      <c r="AQ428" s="338">
        <f t="shared" si="38"/>
        <v>-2</v>
      </c>
      <c r="AR428" s="152">
        <f t="shared" si="39"/>
        <v>-2.9850746268656716E-2</v>
      </c>
    </row>
    <row r="429" spans="25:44" x14ac:dyDescent="0.25">
      <c r="Y429" s="59" t="s">
        <v>304</v>
      </c>
      <c r="Z429" s="35" t="s">
        <v>305</v>
      </c>
      <c r="AA429" s="29">
        <v>-0.80000000000000071</v>
      </c>
      <c r="AB429" s="99">
        <v>159</v>
      </c>
      <c r="AC429" s="69">
        <v>-0.33329999999999949</v>
      </c>
      <c r="AD429" s="49">
        <v>133</v>
      </c>
      <c r="AE429" s="52">
        <v>-8.3299999999999486E-2</v>
      </c>
      <c r="AF429" s="49">
        <v>124</v>
      </c>
      <c r="AG429" s="39">
        <v>-8.3299999999999486E-2</v>
      </c>
      <c r="AH429" s="26">
        <v>124</v>
      </c>
      <c r="AI429" s="52">
        <v>-8.3299999999999486E-2</v>
      </c>
      <c r="AJ429" s="49">
        <v>126</v>
      </c>
      <c r="AK429" s="52">
        <v>0.24996666666666556</v>
      </c>
      <c r="AL429" s="333">
        <v>69</v>
      </c>
      <c r="AM429" s="355">
        <v>0.24996666666666556</v>
      </c>
      <c r="AN429" s="26">
        <v>67</v>
      </c>
      <c r="AO429" s="39">
        <v>0.24996666666666556</v>
      </c>
      <c r="AP429" s="99">
        <v>69</v>
      </c>
      <c r="AQ429" s="338">
        <f t="shared" si="38"/>
        <v>-2</v>
      </c>
      <c r="AR429" s="152">
        <f t="shared" si="39"/>
        <v>-2.9850746268656716E-2</v>
      </c>
    </row>
    <row r="430" spans="25:44" x14ac:dyDescent="0.25">
      <c r="Y430" s="34" t="s">
        <v>54</v>
      </c>
      <c r="Z430" s="35" t="s">
        <v>55</v>
      </c>
      <c r="AA430" s="39">
        <v>-1.2222</v>
      </c>
      <c r="AB430" s="99">
        <v>168</v>
      </c>
      <c r="AC430" s="39">
        <v>-1.2222</v>
      </c>
      <c r="AD430" s="99">
        <v>177</v>
      </c>
      <c r="AE430" s="39">
        <v>-1.2222</v>
      </c>
      <c r="AF430" s="99">
        <v>188</v>
      </c>
      <c r="AG430" s="39">
        <v>-1.2222</v>
      </c>
      <c r="AH430" s="26">
        <v>188</v>
      </c>
      <c r="AI430" s="39">
        <v>-1.2222</v>
      </c>
      <c r="AJ430" s="26">
        <v>190</v>
      </c>
      <c r="AK430" s="39">
        <v>-1.2222</v>
      </c>
      <c r="AL430" s="331">
        <v>194</v>
      </c>
      <c r="AM430" s="355">
        <v>-1.2222</v>
      </c>
      <c r="AN430" s="26">
        <v>199</v>
      </c>
      <c r="AO430" s="39">
        <v>-1.2222</v>
      </c>
      <c r="AP430" s="99">
        <v>205</v>
      </c>
      <c r="AQ430" s="338">
        <f t="shared" si="38"/>
        <v>-6</v>
      </c>
      <c r="AR430" s="152">
        <f t="shared" si="39"/>
        <v>-3.015075376884422E-2</v>
      </c>
    </row>
    <row r="431" spans="25:44" x14ac:dyDescent="0.25">
      <c r="Y431" s="46" t="s">
        <v>25</v>
      </c>
      <c r="Z431" s="33" t="s">
        <v>26</v>
      </c>
      <c r="AA431" s="29">
        <v>0.66666666666666696</v>
      </c>
      <c r="AB431" s="99">
        <v>32</v>
      </c>
      <c r="AC431" s="29">
        <v>0.66666666666666696</v>
      </c>
      <c r="AD431" s="99">
        <v>31</v>
      </c>
      <c r="AE431" s="29">
        <v>0.66666666666666696</v>
      </c>
      <c r="AF431" s="99">
        <v>33</v>
      </c>
      <c r="AG431" s="29">
        <v>0.66666666666666696</v>
      </c>
      <c r="AH431" s="26">
        <v>31</v>
      </c>
      <c r="AI431" s="29">
        <v>0.66666666666666696</v>
      </c>
      <c r="AJ431" s="26">
        <v>32</v>
      </c>
      <c r="AK431" s="29">
        <v>0.66666666666666696</v>
      </c>
      <c r="AL431" s="331">
        <v>33</v>
      </c>
      <c r="AM431" s="350">
        <v>0.66666666666666696</v>
      </c>
      <c r="AN431" s="26">
        <v>33</v>
      </c>
      <c r="AO431" s="29">
        <v>0.66666666666666696</v>
      </c>
      <c r="AP431" s="99">
        <v>34</v>
      </c>
      <c r="AQ431" s="338">
        <f t="shared" si="38"/>
        <v>-1</v>
      </c>
      <c r="AR431" s="152">
        <f t="shared" si="39"/>
        <v>-3.0303030303030304E-2</v>
      </c>
    </row>
    <row r="432" spans="25:44" x14ac:dyDescent="0.25">
      <c r="Y432" s="57" t="s">
        <v>127</v>
      </c>
      <c r="Z432" s="33" t="s">
        <v>128</v>
      </c>
      <c r="AA432" s="39">
        <v>0.66669999999999963</v>
      </c>
      <c r="AB432" s="99">
        <v>31</v>
      </c>
      <c r="AC432" s="39">
        <v>0.66669999999999963</v>
      </c>
      <c r="AD432" s="99">
        <v>31</v>
      </c>
      <c r="AE432" s="39">
        <v>0.66669999999999963</v>
      </c>
      <c r="AF432" s="99">
        <v>33</v>
      </c>
      <c r="AG432" s="39">
        <v>0.66669999999999963</v>
      </c>
      <c r="AH432" s="26">
        <v>31</v>
      </c>
      <c r="AI432" s="39">
        <v>0.66669999999999963</v>
      </c>
      <c r="AJ432" s="26">
        <v>32</v>
      </c>
      <c r="AK432" s="39">
        <v>0.66669999999999963</v>
      </c>
      <c r="AL432" s="331">
        <v>33</v>
      </c>
      <c r="AM432" s="355">
        <v>0.66669999999999963</v>
      </c>
      <c r="AN432" s="26">
        <v>33</v>
      </c>
      <c r="AO432" s="39">
        <v>0.66669999999999963</v>
      </c>
      <c r="AP432" s="99">
        <v>34</v>
      </c>
      <c r="AQ432" s="338">
        <f t="shared" si="38"/>
        <v>-1</v>
      </c>
      <c r="AR432" s="152">
        <f t="shared" si="39"/>
        <v>-3.0303030303030304E-2</v>
      </c>
    </row>
    <row r="433" spans="25:44" x14ac:dyDescent="0.25">
      <c r="Y433" s="76" t="s">
        <v>206</v>
      </c>
      <c r="Z433" s="33" t="s">
        <v>207</v>
      </c>
      <c r="AA433" s="52">
        <v>0.49208571428571268</v>
      </c>
      <c r="AB433" s="49">
        <v>48</v>
      </c>
      <c r="AC433" s="39">
        <v>0.49208571428571268</v>
      </c>
      <c r="AD433" s="99">
        <v>48</v>
      </c>
      <c r="AE433" s="52">
        <v>0.33339999999999925</v>
      </c>
      <c r="AF433" s="49">
        <v>56</v>
      </c>
      <c r="AG433" s="39">
        <v>0.33339999999999925</v>
      </c>
      <c r="AH433" s="26">
        <v>55</v>
      </c>
      <c r="AI433" s="39">
        <v>0.33339999999999925</v>
      </c>
      <c r="AJ433" s="26">
        <v>57</v>
      </c>
      <c r="AK433" s="39">
        <v>0.33339999999999925</v>
      </c>
      <c r="AL433" s="331">
        <v>57</v>
      </c>
      <c r="AM433" s="52">
        <v>0.66668888888888844</v>
      </c>
      <c r="AN433" s="49">
        <v>33</v>
      </c>
      <c r="AO433" s="39">
        <v>0.66668888888888844</v>
      </c>
      <c r="AP433" s="99">
        <v>34</v>
      </c>
      <c r="AQ433" s="338">
        <f t="shared" si="38"/>
        <v>-1</v>
      </c>
      <c r="AR433" s="152">
        <f t="shared" si="39"/>
        <v>-3.0303030303030304E-2</v>
      </c>
    </row>
    <row r="434" spans="25:44" x14ac:dyDescent="0.25">
      <c r="Y434" s="231" t="s">
        <v>306</v>
      </c>
      <c r="Z434" s="33" t="s">
        <v>307</v>
      </c>
      <c r="AA434" s="72">
        <v>0.66666666666666696</v>
      </c>
      <c r="AB434" s="99">
        <v>33</v>
      </c>
      <c r="AC434" s="72">
        <v>0.66666666666666696</v>
      </c>
      <c r="AD434" s="99">
        <v>31</v>
      </c>
      <c r="AE434" s="72">
        <v>0.66666666666666696</v>
      </c>
      <c r="AF434" s="99">
        <v>33</v>
      </c>
      <c r="AG434" s="72">
        <v>0.66666666666666696</v>
      </c>
      <c r="AH434" s="26">
        <v>31</v>
      </c>
      <c r="AI434" s="72">
        <v>0.66666666666666696</v>
      </c>
      <c r="AJ434" s="26">
        <v>32</v>
      </c>
      <c r="AK434" s="72">
        <v>0.66666666666666696</v>
      </c>
      <c r="AL434" s="331">
        <v>33</v>
      </c>
      <c r="AM434" s="378">
        <v>0.66666666666666696</v>
      </c>
      <c r="AN434" s="26">
        <v>33</v>
      </c>
      <c r="AO434" s="72">
        <v>0.66666666666666696</v>
      </c>
      <c r="AP434" s="99">
        <v>34</v>
      </c>
      <c r="AQ434" s="338">
        <f t="shared" si="38"/>
        <v>-1</v>
      </c>
      <c r="AR434" s="152">
        <f t="shared" si="39"/>
        <v>-3.0303030303030304E-2</v>
      </c>
    </row>
    <row r="435" spans="25:44" x14ac:dyDescent="0.25">
      <c r="Y435" s="59" t="s">
        <v>152</v>
      </c>
      <c r="Z435" s="33" t="s">
        <v>153</v>
      </c>
      <c r="AA435" s="39">
        <v>0.27777777777777768</v>
      </c>
      <c r="AB435" s="99">
        <v>66</v>
      </c>
      <c r="AC435" s="39">
        <v>0.27777777777777768</v>
      </c>
      <c r="AD435" s="99">
        <v>69</v>
      </c>
      <c r="AE435" s="39">
        <v>0.27777777777777768</v>
      </c>
      <c r="AF435" s="99">
        <v>68</v>
      </c>
      <c r="AG435" s="39">
        <v>0.27777777777777768</v>
      </c>
      <c r="AH435" s="26">
        <v>66</v>
      </c>
      <c r="AI435" s="39">
        <v>0.27777777777777768</v>
      </c>
      <c r="AJ435" s="26">
        <v>68</v>
      </c>
      <c r="AK435" s="39">
        <v>0.27777777777777768</v>
      </c>
      <c r="AL435" s="331">
        <v>68</v>
      </c>
      <c r="AM435" s="355">
        <v>0.27777777777777768</v>
      </c>
      <c r="AN435" s="26">
        <v>66</v>
      </c>
      <c r="AO435" s="39">
        <v>0.27777777777777768</v>
      </c>
      <c r="AP435" s="99">
        <v>68</v>
      </c>
      <c r="AQ435" s="338">
        <f t="shared" si="38"/>
        <v>-2</v>
      </c>
      <c r="AR435" s="152">
        <f t="shared" si="39"/>
        <v>-3.0303030303030304E-2</v>
      </c>
    </row>
    <row r="436" spans="25:44" x14ac:dyDescent="0.25">
      <c r="Y436" s="46" t="s">
        <v>269</v>
      </c>
      <c r="Z436" s="33" t="s">
        <v>270</v>
      </c>
      <c r="AA436" s="52">
        <v>-2.2111111111111104</v>
      </c>
      <c r="AB436" s="49">
        <v>177</v>
      </c>
      <c r="AC436" s="39">
        <v>-2.2111111111111104</v>
      </c>
      <c r="AD436" s="99">
        <v>186</v>
      </c>
      <c r="AE436" s="52">
        <v>-1.2111000000000001</v>
      </c>
      <c r="AF436" s="49">
        <v>187</v>
      </c>
      <c r="AG436" s="39">
        <v>-1.2111000000000001</v>
      </c>
      <c r="AH436" s="26">
        <v>187</v>
      </c>
      <c r="AI436" s="39">
        <v>-1.2111000000000001</v>
      </c>
      <c r="AJ436" s="26">
        <v>189</v>
      </c>
      <c r="AK436" s="39">
        <v>-1.2111000000000001</v>
      </c>
      <c r="AL436" s="331">
        <v>193</v>
      </c>
      <c r="AM436" s="355">
        <v>-1.2111000000000001</v>
      </c>
      <c r="AN436" s="26">
        <v>198</v>
      </c>
      <c r="AO436" s="39">
        <v>-1.2111000000000001</v>
      </c>
      <c r="AP436" s="99">
        <v>204</v>
      </c>
      <c r="AQ436" s="338">
        <f t="shared" si="38"/>
        <v>-6</v>
      </c>
      <c r="AR436" s="152">
        <f t="shared" si="39"/>
        <v>-3.0303030303030304E-2</v>
      </c>
    </row>
    <row r="437" spans="25:44" x14ac:dyDescent="0.25">
      <c r="Y437" s="40" t="s">
        <v>285</v>
      </c>
      <c r="Z437" s="35" t="s">
        <v>287</v>
      </c>
      <c r="AA437" s="39">
        <v>-1.402744444444445</v>
      </c>
      <c r="AB437" s="99">
        <v>170</v>
      </c>
      <c r="AC437" s="39">
        <v>-1.402744444444445</v>
      </c>
      <c r="AD437" s="99">
        <v>179</v>
      </c>
      <c r="AE437" s="52">
        <v>-1.1527000000000003</v>
      </c>
      <c r="AF437" s="49">
        <v>186</v>
      </c>
      <c r="AG437" s="52">
        <v>-1.1527000000000003</v>
      </c>
      <c r="AH437" s="49">
        <v>186</v>
      </c>
      <c r="AI437" s="39">
        <v>-1.1527000000000003</v>
      </c>
      <c r="AJ437" s="26">
        <v>188</v>
      </c>
      <c r="AK437" s="39">
        <v>-1.1527000000000003</v>
      </c>
      <c r="AL437" s="331">
        <v>192</v>
      </c>
      <c r="AM437" s="355">
        <v>-1.1527000000000003</v>
      </c>
      <c r="AN437" s="26">
        <v>197</v>
      </c>
      <c r="AO437" s="39">
        <v>-1.1527000000000003</v>
      </c>
      <c r="AP437" s="99">
        <v>203</v>
      </c>
      <c r="AQ437" s="338">
        <f t="shared" si="38"/>
        <v>-6</v>
      </c>
      <c r="AR437" s="152">
        <f t="shared" si="39"/>
        <v>-3.0456852791878174E-2</v>
      </c>
    </row>
    <row r="438" spans="25:44" x14ac:dyDescent="0.25">
      <c r="Y438" s="46" t="s">
        <v>325</v>
      </c>
      <c r="Z438" s="33" t="s">
        <v>97</v>
      </c>
      <c r="AA438" s="39">
        <v>-1.125</v>
      </c>
      <c r="AB438" s="99">
        <v>166</v>
      </c>
      <c r="AC438" s="39">
        <v>-1.125</v>
      </c>
      <c r="AD438" s="99">
        <v>175</v>
      </c>
      <c r="AE438" s="39">
        <v>-1.125</v>
      </c>
      <c r="AF438" s="99">
        <v>185</v>
      </c>
      <c r="AG438" s="52">
        <v>-1.125</v>
      </c>
      <c r="AH438" s="49">
        <v>185</v>
      </c>
      <c r="AI438" s="39">
        <v>-1.125</v>
      </c>
      <c r="AJ438" s="26">
        <v>187</v>
      </c>
      <c r="AK438" s="39">
        <v>-1.125</v>
      </c>
      <c r="AL438" s="331">
        <v>191</v>
      </c>
      <c r="AM438" s="355">
        <v>-1.125</v>
      </c>
      <c r="AN438" s="26">
        <v>196</v>
      </c>
      <c r="AO438" s="39">
        <v>-1.125</v>
      </c>
      <c r="AP438" s="99">
        <v>202</v>
      </c>
      <c r="AQ438" s="338">
        <f t="shared" si="38"/>
        <v>-6</v>
      </c>
      <c r="AR438" s="152">
        <f t="shared" si="39"/>
        <v>-3.0612244897959183E-2</v>
      </c>
    </row>
    <row r="439" spans="25:44" x14ac:dyDescent="0.25">
      <c r="Y439" s="62" t="s">
        <v>104</v>
      </c>
      <c r="Z439" s="35" t="s">
        <v>105</v>
      </c>
      <c r="AA439" s="29">
        <v>0.28571428571428559</v>
      </c>
      <c r="AB439" s="99">
        <v>64</v>
      </c>
      <c r="AC439" s="29">
        <v>0.28571428571428559</v>
      </c>
      <c r="AD439" s="99">
        <v>68</v>
      </c>
      <c r="AE439" s="29">
        <v>0.28571428571428559</v>
      </c>
      <c r="AF439" s="99">
        <v>67</v>
      </c>
      <c r="AG439" s="29">
        <v>0.28571428571428559</v>
      </c>
      <c r="AH439" s="26">
        <v>65</v>
      </c>
      <c r="AI439" s="29">
        <v>0.28571428571428559</v>
      </c>
      <c r="AJ439" s="26">
        <v>67</v>
      </c>
      <c r="AK439" s="29">
        <v>0.28571428571428559</v>
      </c>
      <c r="AL439" s="331">
        <v>67</v>
      </c>
      <c r="AM439" s="350">
        <v>0.28571428571428559</v>
      </c>
      <c r="AN439" s="26">
        <v>65</v>
      </c>
      <c r="AO439" s="29">
        <v>0.28571428571428559</v>
      </c>
      <c r="AP439" s="99">
        <v>67</v>
      </c>
      <c r="AQ439" s="338">
        <f t="shared" si="38"/>
        <v>-2</v>
      </c>
      <c r="AR439" s="152">
        <f t="shared" si="39"/>
        <v>-3.0769230769230771E-2</v>
      </c>
    </row>
    <row r="440" spans="25:44" x14ac:dyDescent="0.25">
      <c r="Y440" s="60" t="s">
        <v>92</v>
      </c>
      <c r="Z440" s="33" t="s">
        <v>93</v>
      </c>
      <c r="AA440" s="39">
        <v>0.2959000000000005</v>
      </c>
      <c r="AB440" s="99">
        <v>63</v>
      </c>
      <c r="AC440" s="39">
        <v>0.2959000000000005</v>
      </c>
      <c r="AD440" s="99">
        <v>67</v>
      </c>
      <c r="AE440" s="39">
        <v>0.2959000000000005</v>
      </c>
      <c r="AF440" s="99">
        <v>66</v>
      </c>
      <c r="AG440" s="39">
        <v>0.2959000000000005</v>
      </c>
      <c r="AH440" s="26">
        <v>64</v>
      </c>
      <c r="AI440" s="39">
        <v>0.2959000000000005</v>
      </c>
      <c r="AJ440" s="26">
        <v>66</v>
      </c>
      <c r="AK440" s="39">
        <v>0.2959000000000005</v>
      </c>
      <c r="AL440" s="331">
        <v>66</v>
      </c>
      <c r="AM440" s="355">
        <v>0.2959000000000005</v>
      </c>
      <c r="AN440" s="26">
        <v>64</v>
      </c>
      <c r="AO440" s="39">
        <v>0.2959000000000005</v>
      </c>
      <c r="AP440" s="99">
        <v>66</v>
      </c>
      <c r="AQ440" s="338">
        <f t="shared" si="38"/>
        <v>-2</v>
      </c>
      <c r="AR440" s="152">
        <f t="shared" si="39"/>
        <v>-3.125E-2</v>
      </c>
    </row>
    <row r="441" spans="25:44" x14ac:dyDescent="0.25">
      <c r="Y441" s="47" t="s">
        <v>109</v>
      </c>
      <c r="Z441" s="33" t="s">
        <v>86</v>
      </c>
      <c r="AA441" s="39">
        <v>0.31944444444444464</v>
      </c>
      <c r="AB441" s="99">
        <v>61</v>
      </c>
      <c r="AC441" s="39">
        <v>0.31944444444444464</v>
      </c>
      <c r="AD441" s="99">
        <v>65</v>
      </c>
      <c r="AE441" s="39">
        <v>0.31944444444444464</v>
      </c>
      <c r="AF441" s="99">
        <v>64</v>
      </c>
      <c r="AG441" s="39">
        <v>0.31944444444444464</v>
      </c>
      <c r="AH441" s="26">
        <v>62</v>
      </c>
      <c r="AI441" s="39">
        <v>0.31944444444444464</v>
      </c>
      <c r="AJ441" s="26">
        <v>64</v>
      </c>
      <c r="AK441" s="39">
        <v>0.31944444444444464</v>
      </c>
      <c r="AL441" s="331">
        <v>64</v>
      </c>
      <c r="AM441" s="355">
        <v>0.31944444444444464</v>
      </c>
      <c r="AN441" s="26">
        <v>63</v>
      </c>
      <c r="AO441" s="39">
        <v>0.31944444444444464</v>
      </c>
      <c r="AP441" s="99">
        <v>65</v>
      </c>
      <c r="AQ441" s="338">
        <f t="shared" si="38"/>
        <v>-2</v>
      </c>
      <c r="AR441" s="152">
        <f t="shared" si="39"/>
        <v>-3.1746031746031744E-2</v>
      </c>
    </row>
    <row r="442" spans="25:44" x14ac:dyDescent="0.25">
      <c r="Y442" s="46" t="s">
        <v>166</v>
      </c>
      <c r="Z442" s="33" t="s">
        <v>167</v>
      </c>
      <c r="AA442" s="39">
        <v>0.32222222222222197</v>
      </c>
      <c r="AB442" s="99">
        <v>59</v>
      </c>
      <c r="AC442" s="39">
        <v>0.32222222222222197</v>
      </c>
      <c r="AD442" s="99">
        <v>63</v>
      </c>
      <c r="AE442" s="39">
        <v>0.32222222222222197</v>
      </c>
      <c r="AF442" s="99">
        <v>63</v>
      </c>
      <c r="AG442" s="39">
        <v>0.32222222222222197</v>
      </c>
      <c r="AH442" s="26">
        <v>61</v>
      </c>
      <c r="AI442" s="39">
        <v>0.32222222222222197</v>
      </c>
      <c r="AJ442" s="26">
        <v>63</v>
      </c>
      <c r="AK442" s="39">
        <v>0.32222222222222197</v>
      </c>
      <c r="AL442" s="331">
        <v>63</v>
      </c>
      <c r="AM442" s="355">
        <v>0.32222222222222197</v>
      </c>
      <c r="AN442" s="26">
        <v>62</v>
      </c>
      <c r="AO442" s="39">
        <v>0.32222222222222197</v>
      </c>
      <c r="AP442" s="99">
        <v>64</v>
      </c>
      <c r="AQ442" s="338">
        <f t="shared" si="38"/>
        <v>-2</v>
      </c>
      <c r="AR442" s="152">
        <f t="shared" si="39"/>
        <v>-3.2258064516129031E-2</v>
      </c>
    </row>
    <row r="443" spans="25:44" x14ac:dyDescent="0.25">
      <c r="Y443" s="36" t="s">
        <v>372</v>
      </c>
      <c r="Z443" s="33" t="s">
        <v>373</v>
      </c>
      <c r="AA443" s="39"/>
      <c r="AB443" s="99"/>
      <c r="AC443" s="39"/>
      <c r="AD443" s="99"/>
      <c r="AE443" s="52">
        <v>0</v>
      </c>
      <c r="AF443" s="49">
        <v>85</v>
      </c>
      <c r="AG443" s="39">
        <v>0</v>
      </c>
      <c r="AH443" s="26">
        <v>85</v>
      </c>
      <c r="AI443" s="52">
        <v>0.33329999999999949</v>
      </c>
      <c r="AJ443" s="49">
        <v>59</v>
      </c>
      <c r="AK443" s="39">
        <v>0.33329999999999949</v>
      </c>
      <c r="AL443" s="331">
        <v>58</v>
      </c>
      <c r="AM443" s="355">
        <v>0.33329999999999949</v>
      </c>
      <c r="AN443" s="26">
        <v>57</v>
      </c>
      <c r="AO443" s="39">
        <v>0.33329999999999949</v>
      </c>
      <c r="AP443" s="99">
        <v>59</v>
      </c>
      <c r="AQ443" s="338">
        <f t="shared" si="38"/>
        <v>-2</v>
      </c>
      <c r="AR443" s="152">
        <f t="shared" si="39"/>
        <v>-3.5087719298245612E-2</v>
      </c>
    </row>
    <row r="444" spans="25:44" x14ac:dyDescent="0.25">
      <c r="Y444" s="40" t="s">
        <v>158</v>
      </c>
      <c r="Z444" s="35" t="s">
        <v>159</v>
      </c>
      <c r="AA444" s="29">
        <v>0.33333333333333393</v>
      </c>
      <c r="AB444" s="99">
        <v>55</v>
      </c>
      <c r="AC444" s="29">
        <v>0.33333333333333393</v>
      </c>
      <c r="AD444" s="99">
        <v>56</v>
      </c>
      <c r="AE444" s="29">
        <v>0.33333333333333393</v>
      </c>
      <c r="AF444" s="99">
        <v>57</v>
      </c>
      <c r="AG444" s="29">
        <v>0.33333333333333393</v>
      </c>
      <c r="AH444" s="26">
        <v>56</v>
      </c>
      <c r="AI444" s="29">
        <v>0.33333333333333393</v>
      </c>
      <c r="AJ444" s="26">
        <v>58</v>
      </c>
      <c r="AK444" s="29">
        <v>0.33333333333333393</v>
      </c>
      <c r="AL444" s="331">
        <v>58</v>
      </c>
      <c r="AM444" s="350">
        <v>0.33333333333333393</v>
      </c>
      <c r="AN444" s="26">
        <v>57</v>
      </c>
      <c r="AO444" s="29">
        <v>0.33333333333333393</v>
      </c>
      <c r="AP444" s="99">
        <v>59</v>
      </c>
      <c r="AQ444" s="338">
        <f t="shared" si="38"/>
        <v>-2</v>
      </c>
      <c r="AR444" s="152">
        <f t="shared" si="39"/>
        <v>-3.5087719298245612E-2</v>
      </c>
    </row>
    <row r="445" spans="25:44" x14ac:dyDescent="0.25">
      <c r="Y445" s="227" t="s">
        <v>160</v>
      </c>
      <c r="Z445" s="33" t="s">
        <v>136</v>
      </c>
      <c r="AA445" s="39">
        <v>0.33333333333333304</v>
      </c>
      <c r="AB445" s="99">
        <v>57</v>
      </c>
      <c r="AC445" s="39">
        <v>0.33333333333333304</v>
      </c>
      <c r="AD445" s="99">
        <v>56</v>
      </c>
      <c r="AE445" s="39">
        <v>0.33333333333333304</v>
      </c>
      <c r="AF445" s="99">
        <v>57</v>
      </c>
      <c r="AG445" s="39">
        <v>0.33333333333333304</v>
      </c>
      <c r="AH445" s="26">
        <v>56</v>
      </c>
      <c r="AI445" s="39">
        <v>0.33333333333333304</v>
      </c>
      <c r="AJ445" s="26">
        <v>58</v>
      </c>
      <c r="AK445" s="39">
        <v>0.33333333333333304</v>
      </c>
      <c r="AL445" s="331">
        <v>58</v>
      </c>
      <c r="AM445" s="355">
        <v>0.33333333333333304</v>
      </c>
      <c r="AN445" s="26">
        <v>57</v>
      </c>
      <c r="AO445" s="39">
        <v>0.33333333333333304</v>
      </c>
      <c r="AP445" s="99">
        <v>59</v>
      </c>
      <c r="AQ445" s="338">
        <f t="shared" si="38"/>
        <v>-2</v>
      </c>
      <c r="AR445" s="152">
        <f t="shared" si="39"/>
        <v>-3.5087719298245612E-2</v>
      </c>
    </row>
    <row r="446" spans="25:44" x14ac:dyDescent="0.25">
      <c r="Y446" s="62" t="s">
        <v>184</v>
      </c>
      <c r="Z446" s="33" t="s">
        <v>185</v>
      </c>
      <c r="AA446" s="29">
        <v>0.33333333333333348</v>
      </c>
      <c r="AB446" s="99">
        <v>56</v>
      </c>
      <c r="AC446" s="29">
        <v>0.33333333333333348</v>
      </c>
      <c r="AD446" s="99">
        <v>56</v>
      </c>
      <c r="AE446" s="29">
        <v>0.33333333333333348</v>
      </c>
      <c r="AF446" s="99">
        <v>57</v>
      </c>
      <c r="AG446" s="29">
        <v>0.33333333333333348</v>
      </c>
      <c r="AH446" s="26">
        <v>56</v>
      </c>
      <c r="AI446" s="29">
        <v>0.33333333333333348</v>
      </c>
      <c r="AJ446" s="26">
        <v>58</v>
      </c>
      <c r="AK446" s="29">
        <v>0.33333333333333348</v>
      </c>
      <c r="AL446" s="331">
        <v>58</v>
      </c>
      <c r="AM446" s="350">
        <v>0.33333333333333348</v>
      </c>
      <c r="AN446" s="26">
        <v>57</v>
      </c>
      <c r="AO446" s="29">
        <v>0.33333333333333348</v>
      </c>
      <c r="AP446" s="99">
        <v>59</v>
      </c>
      <c r="AQ446" s="338">
        <f t="shared" si="38"/>
        <v>-2</v>
      </c>
      <c r="AR446" s="152">
        <f t="shared" si="39"/>
        <v>-3.5087719298245612E-2</v>
      </c>
    </row>
    <row r="447" spans="25:44" x14ac:dyDescent="0.25">
      <c r="Y447" s="59" t="s">
        <v>398</v>
      </c>
      <c r="Z447" s="33" t="s">
        <v>266</v>
      </c>
      <c r="AA447" s="39"/>
      <c r="AB447" s="99"/>
      <c r="AC447" s="99"/>
      <c r="AD447" s="99"/>
      <c r="AE447" s="99"/>
      <c r="AF447" s="99"/>
      <c r="AG447" s="39"/>
      <c r="AH447" s="26"/>
      <c r="AI447" s="99"/>
      <c r="AJ447" s="99"/>
      <c r="AK447" s="39"/>
      <c r="AL447" s="331"/>
      <c r="AM447" s="69">
        <v>0.33333333333333393</v>
      </c>
      <c r="AN447" s="49">
        <v>57</v>
      </c>
      <c r="AO447" s="29">
        <v>0.33333333333333393</v>
      </c>
      <c r="AP447" s="99">
        <v>59</v>
      </c>
      <c r="AQ447" s="338">
        <f t="shared" si="38"/>
        <v>-2</v>
      </c>
      <c r="AR447" s="152">
        <f t="shared" si="39"/>
        <v>-3.5087719298245612E-2</v>
      </c>
    </row>
    <row r="448" spans="25:44" x14ac:dyDescent="0.25">
      <c r="Y448" s="62" t="s">
        <v>255</v>
      </c>
      <c r="Z448" s="33" t="s">
        <v>256</v>
      </c>
      <c r="AA448" s="39">
        <v>0.27779999999999916</v>
      </c>
      <c r="AB448" s="99">
        <v>65</v>
      </c>
      <c r="AC448" s="52">
        <v>0</v>
      </c>
      <c r="AD448" s="49">
        <v>86</v>
      </c>
      <c r="AE448" s="39">
        <v>0</v>
      </c>
      <c r="AF448" s="99">
        <v>85</v>
      </c>
      <c r="AG448" s="39">
        <v>0</v>
      </c>
      <c r="AH448" s="26">
        <v>85</v>
      </c>
      <c r="AI448" s="39">
        <v>0</v>
      </c>
      <c r="AJ448" s="26">
        <v>88</v>
      </c>
      <c r="AK448" s="52">
        <v>0.34720000000000084</v>
      </c>
      <c r="AL448" s="333">
        <v>56</v>
      </c>
      <c r="AM448" s="355">
        <v>0.34720000000000084</v>
      </c>
      <c r="AN448" s="26">
        <v>56</v>
      </c>
      <c r="AO448" s="39">
        <v>0.34720000000000084</v>
      </c>
      <c r="AP448" s="99">
        <v>58</v>
      </c>
      <c r="AQ448" s="338">
        <f t="shared" si="38"/>
        <v>-2</v>
      </c>
      <c r="AR448" s="152">
        <f t="shared" si="39"/>
        <v>-3.5714285714285712E-2</v>
      </c>
    </row>
    <row r="449" spans="25:44" x14ac:dyDescent="0.25">
      <c r="Y449" s="34" t="s">
        <v>131</v>
      </c>
      <c r="Z449" s="33" t="s">
        <v>132</v>
      </c>
      <c r="AA449" s="52">
        <v>0.35555555555555252</v>
      </c>
      <c r="AB449" s="49">
        <v>54</v>
      </c>
      <c r="AC449" s="39">
        <v>0.35555555555555252</v>
      </c>
      <c r="AD449" s="99">
        <v>55</v>
      </c>
      <c r="AE449" s="39">
        <v>0.35555555555555252</v>
      </c>
      <c r="AF449" s="99">
        <v>55</v>
      </c>
      <c r="AG449" s="39">
        <v>0.35555555555555252</v>
      </c>
      <c r="AH449" s="26">
        <v>54</v>
      </c>
      <c r="AI449" s="39">
        <v>0.35555555555555252</v>
      </c>
      <c r="AJ449" s="26">
        <v>56</v>
      </c>
      <c r="AK449" s="39">
        <v>0.35555555555555252</v>
      </c>
      <c r="AL449" s="331">
        <v>55</v>
      </c>
      <c r="AM449" s="355">
        <v>0.35555555555555252</v>
      </c>
      <c r="AN449" s="26">
        <v>55</v>
      </c>
      <c r="AO449" s="39">
        <v>0.35555555555555252</v>
      </c>
      <c r="AP449" s="99">
        <v>57</v>
      </c>
      <c r="AQ449" s="338">
        <f t="shared" si="38"/>
        <v>-2</v>
      </c>
      <c r="AR449" s="152">
        <f t="shared" si="39"/>
        <v>-3.6363636363636362E-2</v>
      </c>
    </row>
    <row r="450" spans="25:44" x14ac:dyDescent="0.25">
      <c r="Y450" s="32" t="s">
        <v>83</v>
      </c>
      <c r="Z450" s="33" t="s">
        <v>82</v>
      </c>
      <c r="AA450" s="39">
        <v>0.37220000000000031</v>
      </c>
      <c r="AB450" s="99">
        <v>52</v>
      </c>
      <c r="AC450" s="39">
        <v>0.37220000000000031</v>
      </c>
      <c r="AD450" s="99">
        <v>53</v>
      </c>
      <c r="AE450" s="39">
        <v>0.37220000000000031</v>
      </c>
      <c r="AF450" s="99">
        <v>53</v>
      </c>
      <c r="AG450" s="39">
        <v>0.37220000000000031</v>
      </c>
      <c r="AH450" s="26">
        <v>52</v>
      </c>
      <c r="AI450" s="39">
        <v>0.37220000000000031</v>
      </c>
      <c r="AJ450" s="26">
        <v>54</v>
      </c>
      <c r="AK450" s="39">
        <v>0.37220000000000031</v>
      </c>
      <c r="AL450" s="331">
        <v>53</v>
      </c>
      <c r="AM450" s="355">
        <v>0.37220000000000031</v>
      </c>
      <c r="AN450" s="26">
        <v>54</v>
      </c>
      <c r="AO450" s="39">
        <v>0.37220000000000031</v>
      </c>
      <c r="AP450" s="99">
        <v>56</v>
      </c>
      <c r="AQ450" s="338">
        <f t="shared" si="38"/>
        <v>-2</v>
      </c>
      <c r="AR450" s="152">
        <f t="shared" si="39"/>
        <v>-3.7037037037037035E-2</v>
      </c>
    </row>
    <row r="451" spans="25:44" x14ac:dyDescent="0.25">
      <c r="Y451" s="167" t="s">
        <v>109</v>
      </c>
      <c r="Z451" s="33" t="s">
        <v>110</v>
      </c>
      <c r="AA451" s="29">
        <v>0.83333333333333393</v>
      </c>
      <c r="AB451" s="99">
        <v>24</v>
      </c>
      <c r="AC451" s="29">
        <v>0.83333333333333393</v>
      </c>
      <c r="AD451" s="99">
        <v>24</v>
      </c>
      <c r="AE451" s="29">
        <v>0.83333333333333393</v>
      </c>
      <c r="AF451" s="99">
        <v>25</v>
      </c>
      <c r="AG451" s="29">
        <v>0.83333333333333393</v>
      </c>
      <c r="AH451" s="26">
        <v>25</v>
      </c>
      <c r="AI451" s="29">
        <v>0.83333333333333393</v>
      </c>
      <c r="AJ451" s="26">
        <v>25</v>
      </c>
      <c r="AK451" s="29">
        <v>0.83333333333333393</v>
      </c>
      <c r="AL451" s="331">
        <v>25</v>
      </c>
      <c r="AM451" s="350">
        <v>0.83333333333333393</v>
      </c>
      <c r="AN451" s="26">
        <v>26</v>
      </c>
      <c r="AO451" s="29">
        <v>0.83333333333333393</v>
      </c>
      <c r="AP451" s="99">
        <v>27</v>
      </c>
      <c r="AQ451" s="338">
        <f t="shared" ref="AQ451:AQ467" si="40">+AN451-AP451</f>
        <v>-1</v>
      </c>
      <c r="AR451" s="152">
        <f t="shared" ref="AR451:AR467" si="41">+AQ451/AN451</f>
        <v>-3.8461538461538464E-2</v>
      </c>
    </row>
    <row r="452" spans="25:44" x14ac:dyDescent="0.25">
      <c r="Y452" s="66" t="s">
        <v>160</v>
      </c>
      <c r="Z452" s="33" t="s">
        <v>162</v>
      </c>
      <c r="AA452" s="52">
        <v>0.8750111111111103</v>
      </c>
      <c r="AB452" s="49">
        <v>21</v>
      </c>
      <c r="AC452" s="39">
        <v>0.8750111111111103</v>
      </c>
      <c r="AD452" s="99">
        <v>21</v>
      </c>
      <c r="AE452" s="39">
        <v>0.8750111111111103</v>
      </c>
      <c r="AF452" s="99">
        <v>23</v>
      </c>
      <c r="AG452" s="39">
        <v>0.8750111111111103</v>
      </c>
      <c r="AH452" s="26">
        <v>24</v>
      </c>
      <c r="AI452" s="39">
        <v>0.8750111111111103</v>
      </c>
      <c r="AJ452" s="26">
        <v>24</v>
      </c>
      <c r="AK452" s="39">
        <v>0.8750111111111103</v>
      </c>
      <c r="AL452" s="331">
        <v>24</v>
      </c>
      <c r="AM452" s="355">
        <v>0.8750111111111103</v>
      </c>
      <c r="AN452" s="26">
        <v>25</v>
      </c>
      <c r="AO452" s="39">
        <v>0.8750111111111103</v>
      </c>
      <c r="AP452" s="99">
        <v>26</v>
      </c>
      <c r="AQ452" s="338">
        <f t="shared" si="40"/>
        <v>-1</v>
      </c>
      <c r="AR452" s="152">
        <f t="shared" si="41"/>
        <v>-0.04</v>
      </c>
    </row>
    <row r="453" spans="25:44" x14ac:dyDescent="0.25">
      <c r="Y453" s="32" t="s">
        <v>104</v>
      </c>
      <c r="Z453" s="33" t="s">
        <v>106</v>
      </c>
      <c r="AA453" s="52">
        <v>0.98611111111111072</v>
      </c>
      <c r="AB453" s="49">
        <v>19</v>
      </c>
      <c r="AC453" s="52">
        <v>0.88889999999999958</v>
      </c>
      <c r="AD453" s="49">
        <v>19</v>
      </c>
      <c r="AE453" s="39">
        <v>0.88889999999999958</v>
      </c>
      <c r="AF453" s="99">
        <v>21</v>
      </c>
      <c r="AG453" s="39">
        <v>0.88889999999999958</v>
      </c>
      <c r="AH453" s="26">
        <v>22</v>
      </c>
      <c r="AI453" s="39">
        <v>0.88889999999999958</v>
      </c>
      <c r="AJ453" s="26">
        <v>22</v>
      </c>
      <c r="AK453" s="39">
        <v>0.88889999999999958</v>
      </c>
      <c r="AL453" s="331">
        <v>22</v>
      </c>
      <c r="AM453" s="355">
        <v>0.88889999999999958</v>
      </c>
      <c r="AN453" s="26">
        <v>23</v>
      </c>
      <c r="AO453" s="39">
        <v>0.88889999999999958</v>
      </c>
      <c r="AP453" s="99">
        <v>24</v>
      </c>
      <c r="AQ453" s="338">
        <f t="shared" si="40"/>
        <v>-1</v>
      </c>
      <c r="AR453" s="152">
        <f t="shared" si="41"/>
        <v>-4.3478260869565216E-2</v>
      </c>
    </row>
    <row r="454" spans="25:44" x14ac:dyDescent="0.25">
      <c r="Y454" s="59" t="s">
        <v>120</v>
      </c>
      <c r="Z454" s="33" t="s">
        <v>121</v>
      </c>
      <c r="AA454" s="39">
        <v>0.63885555555555573</v>
      </c>
      <c r="AB454" s="99">
        <v>34</v>
      </c>
      <c r="AC454" s="39">
        <v>0.63885555555555573</v>
      </c>
      <c r="AD454" s="99">
        <v>34</v>
      </c>
      <c r="AE454" s="39">
        <v>0.63885555555555573</v>
      </c>
      <c r="AF454" s="99">
        <v>37</v>
      </c>
      <c r="AG454" s="52">
        <v>0.63885555555555573</v>
      </c>
      <c r="AH454" s="49">
        <v>34</v>
      </c>
      <c r="AI454" s="52">
        <v>0.63885555555555573</v>
      </c>
      <c r="AJ454" s="49">
        <v>35</v>
      </c>
      <c r="AK454" s="52">
        <v>0.88888888888888928</v>
      </c>
      <c r="AL454" s="333">
        <v>22</v>
      </c>
      <c r="AM454" s="355">
        <v>0.88888888888888928</v>
      </c>
      <c r="AN454" s="26">
        <v>23</v>
      </c>
      <c r="AO454" s="39">
        <v>0.88888888888888928</v>
      </c>
      <c r="AP454" s="99">
        <v>24</v>
      </c>
      <c r="AQ454" s="338">
        <f t="shared" si="40"/>
        <v>-1</v>
      </c>
      <c r="AR454" s="152">
        <f t="shared" si="41"/>
        <v>-4.3478260869565216E-2</v>
      </c>
    </row>
    <row r="455" spans="25:44" x14ac:dyDescent="0.25">
      <c r="Y455" s="40" t="s">
        <v>124</v>
      </c>
      <c r="Z455" s="33" t="s">
        <v>126</v>
      </c>
      <c r="AA455" s="39">
        <v>0.87495555555555526</v>
      </c>
      <c r="AB455" s="99">
        <v>22</v>
      </c>
      <c r="AC455" s="39">
        <v>0.87495555555555526</v>
      </c>
      <c r="AD455" s="99">
        <v>21</v>
      </c>
      <c r="AE455" s="52">
        <v>0.73209999999999908</v>
      </c>
      <c r="AF455" s="49">
        <v>31</v>
      </c>
      <c r="AG455" s="52">
        <v>0.95429999999999993</v>
      </c>
      <c r="AH455" s="49">
        <v>21</v>
      </c>
      <c r="AI455" s="52">
        <v>0.95429999999999993</v>
      </c>
      <c r="AJ455" s="49">
        <v>21</v>
      </c>
      <c r="AK455" s="39">
        <v>0.95429999999999993</v>
      </c>
      <c r="AL455" s="331">
        <v>21</v>
      </c>
      <c r="AM455" s="355">
        <v>0.95429999999999993</v>
      </c>
      <c r="AN455" s="26">
        <v>22</v>
      </c>
      <c r="AO455" s="39">
        <v>0.95429999999999993</v>
      </c>
      <c r="AP455" s="99">
        <v>23</v>
      </c>
      <c r="AQ455" s="338">
        <f t="shared" si="40"/>
        <v>-1</v>
      </c>
      <c r="AR455" s="152">
        <f t="shared" si="41"/>
        <v>-4.5454545454545456E-2</v>
      </c>
    </row>
    <row r="456" spans="25:44" x14ac:dyDescent="0.25">
      <c r="Y456" s="62" t="s">
        <v>54</v>
      </c>
      <c r="Z456" s="35" t="s">
        <v>56</v>
      </c>
      <c r="AA456" s="29">
        <v>1</v>
      </c>
      <c r="AB456" s="99">
        <v>18</v>
      </c>
      <c r="AC456" s="29">
        <v>1</v>
      </c>
      <c r="AD456" s="99">
        <v>17</v>
      </c>
      <c r="AE456" s="29">
        <v>1</v>
      </c>
      <c r="AF456" s="99">
        <v>17</v>
      </c>
      <c r="AG456" s="29">
        <v>1</v>
      </c>
      <c r="AH456" s="26">
        <v>17</v>
      </c>
      <c r="AI456" s="29">
        <v>1</v>
      </c>
      <c r="AJ456" s="26">
        <v>19</v>
      </c>
      <c r="AK456" s="29">
        <v>1</v>
      </c>
      <c r="AL456" s="331">
        <v>18</v>
      </c>
      <c r="AM456" s="350">
        <v>1</v>
      </c>
      <c r="AN456" s="26">
        <v>19</v>
      </c>
      <c r="AO456" s="29">
        <v>1</v>
      </c>
      <c r="AP456" s="99">
        <v>20</v>
      </c>
      <c r="AQ456" s="338">
        <f t="shared" si="40"/>
        <v>-1</v>
      </c>
      <c r="AR456" s="152">
        <f t="shared" si="41"/>
        <v>-5.2631578947368418E-2</v>
      </c>
    </row>
    <row r="457" spans="25:44" x14ac:dyDescent="0.25">
      <c r="Y457" s="76" t="s">
        <v>378</v>
      </c>
      <c r="Z457" s="35" t="s">
        <v>379</v>
      </c>
      <c r="AA457" s="39"/>
      <c r="AB457" s="99"/>
      <c r="AC457" s="39"/>
      <c r="AD457" s="99"/>
      <c r="AE457" s="52">
        <v>1</v>
      </c>
      <c r="AF457" s="49">
        <v>17</v>
      </c>
      <c r="AG457" s="39">
        <v>1</v>
      </c>
      <c r="AH457" s="26">
        <v>17</v>
      </c>
      <c r="AI457" s="39">
        <v>1</v>
      </c>
      <c r="AJ457" s="26">
        <v>19</v>
      </c>
      <c r="AK457" s="39">
        <v>1</v>
      </c>
      <c r="AL457" s="331">
        <v>18</v>
      </c>
      <c r="AM457" s="355">
        <v>1</v>
      </c>
      <c r="AN457" s="26">
        <v>19</v>
      </c>
      <c r="AO457" s="39">
        <v>1</v>
      </c>
      <c r="AP457" s="99">
        <v>20</v>
      </c>
      <c r="AQ457" s="338">
        <f t="shared" si="40"/>
        <v>-1</v>
      </c>
      <c r="AR457" s="152">
        <f t="shared" si="41"/>
        <v>-5.2631578947368418E-2</v>
      </c>
    </row>
    <row r="458" spans="25:44" x14ac:dyDescent="0.25">
      <c r="Y458" s="32" t="s">
        <v>200</v>
      </c>
      <c r="Z458" s="35" t="s">
        <v>201</v>
      </c>
      <c r="AA458" s="39">
        <v>1.0000333333333327</v>
      </c>
      <c r="AB458" s="99">
        <v>17</v>
      </c>
      <c r="AC458" s="39">
        <v>1.0000333333333327</v>
      </c>
      <c r="AD458" s="99">
        <v>17</v>
      </c>
      <c r="AE458" s="39">
        <v>1.0000333333333327</v>
      </c>
      <c r="AF458" s="99">
        <v>17</v>
      </c>
      <c r="AG458" s="39">
        <v>1.0000333333333327</v>
      </c>
      <c r="AH458" s="26">
        <v>17</v>
      </c>
      <c r="AI458" s="39">
        <v>1.0000333333333327</v>
      </c>
      <c r="AJ458" s="26">
        <v>18</v>
      </c>
      <c r="AK458" s="39">
        <v>1.0000333333333327</v>
      </c>
      <c r="AL458" s="331">
        <v>18</v>
      </c>
      <c r="AM458" s="355">
        <v>1.0000333333333327</v>
      </c>
      <c r="AN458" s="26">
        <v>19</v>
      </c>
      <c r="AO458" s="39">
        <v>1.0000333333333327</v>
      </c>
      <c r="AP458" s="99">
        <v>20</v>
      </c>
      <c r="AQ458" s="338">
        <f t="shared" si="40"/>
        <v>-1</v>
      </c>
      <c r="AR458" s="152">
        <f t="shared" si="41"/>
        <v>-5.2631578947368418E-2</v>
      </c>
    </row>
    <row r="459" spans="25:44" x14ac:dyDescent="0.25">
      <c r="Y459" s="47" t="s">
        <v>457</v>
      </c>
      <c r="Z459" s="33" t="s">
        <v>108</v>
      </c>
      <c r="AA459" s="69">
        <v>0.75</v>
      </c>
      <c r="AB459" s="49">
        <v>27</v>
      </c>
      <c r="AC459" s="29">
        <v>0.75</v>
      </c>
      <c r="AD459" s="99">
        <v>27</v>
      </c>
      <c r="AE459" s="29">
        <v>0.75</v>
      </c>
      <c r="AF459" s="99">
        <v>28</v>
      </c>
      <c r="AG459" s="29">
        <v>0.75</v>
      </c>
      <c r="AH459" s="26">
        <v>27</v>
      </c>
      <c r="AI459" s="29">
        <v>0.75</v>
      </c>
      <c r="AJ459" s="26">
        <v>28</v>
      </c>
      <c r="AK459" s="29">
        <v>0.75</v>
      </c>
      <c r="AL459" s="331">
        <v>29</v>
      </c>
      <c r="AM459" s="350">
        <v>0.75</v>
      </c>
      <c r="AN459" s="26">
        <v>29</v>
      </c>
      <c r="AO459" s="69">
        <v>0.75</v>
      </c>
      <c r="AP459" s="49">
        <v>31</v>
      </c>
      <c r="AQ459" s="337">
        <f t="shared" si="40"/>
        <v>-2</v>
      </c>
      <c r="AR459" s="153">
        <f t="shared" si="41"/>
        <v>-6.8965517241379309E-2</v>
      </c>
    </row>
    <row r="460" spans="25:44" x14ac:dyDescent="0.25">
      <c r="Y460" s="46" t="s">
        <v>168</v>
      </c>
      <c r="Z460" s="33" t="s">
        <v>113</v>
      </c>
      <c r="AA460" s="39">
        <v>0.75</v>
      </c>
      <c r="AB460" s="99">
        <v>28</v>
      </c>
      <c r="AC460" s="39">
        <v>0.75</v>
      </c>
      <c r="AD460" s="99">
        <v>27</v>
      </c>
      <c r="AE460" s="39">
        <v>0.75</v>
      </c>
      <c r="AF460" s="99">
        <v>28</v>
      </c>
      <c r="AG460" s="39">
        <v>0.75</v>
      </c>
      <c r="AH460" s="26">
        <v>27</v>
      </c>
      <c r="AI460" s="39">
        <v>0.75</v>
      </c>
      <c r="AJ460" s="26">
        <v>28</v>
      </c>
      <c r="AK460" s="39">
        <v>0.75</v>
      </c>
      <c r="AL460" s="331">
        <v>29</v>
      </c>
      <c r="AM460" s="355">
        <v>0.75</v>
      </c>
      <c r="AN460" s="26">
        <v>29</v>
      </c>
      <c r="AO460" s="39">
        <v>0.75</v>
      </c>
      <c r="AP460" s="99">
        <v>31</v>
      </c>
      <c r="AQ460" s="338">
        <f t="shared" si="40"/>
        <v>-2</v>
      </c>
      <c r="AR460" s="152">
        <f t="shared" si="41"/>
        <v>-6.8965517241379309E-2</v>
      </c>
    </row>
    <row r="461" spans="25:44" x14ac:dyDescent="0.25">
      <c r="Y461" s="62" t="s">
        <v>232</v>
      </c>
      <c r="Z461" s="33" t="s">
        <v>233</v>
      </c>
      <c r="AA461" s="39">
        <v>0.75</v>
      </c>
      <c r="AB461" s="99">
        <v>29</v>
      </c>
      <c r="AC461" s="39">
        <v>0.75</v>
      </c>
      <c r="AD461" s="99">
        <v>27</v>
      </c>
      <c r="AE461" s="39">
        <v>0.75</v>
      </c>
      <c r="AF461" s="99">
        <v>28</v>
      </c>
      <c r="AG461" s="39">
        <v>0.75</v>
      </c>
      <c r="AH461" s="26">
        <v>27</v>
      </c>
      <c r="AI461" s="39">
        <v>0.75</v>
      </c>
      <c r="AJ461" s="26">
        <v>28</v>
      </c>
      <c r="AK461" s="39">
        <v>0.75</v>
      </c>
      <c r="AL461" s="331">
        <v>29</v>
      </c>
      <c r="AM461" s="355">
        <v>0.75</v>
      </c>
      <c r="AN461" s="26">
        <v>29</v>
      </c>
      <c r="AO461" s="39">
        <v>0.75</v>
      </c>
      <c r="AP461" s="99">
        <v>31</v>
      </c>
      <c r="AQ461" s="338">
        <f t="shared" si="40"/>
        <v>-2</v>
      </c>
      <c r="AR461" s="152">
        <f t="shared" si="41"/>
        <v>-6.8965517241379309E-2</v>
      </c>
    </row>
    <row r="462" spans="25:44" x14ac:dyDescent="0.25">
      <c r="Y462" s="59" t="s">
        <v>262</v>
      </c>
      <c r="Z462" s="33" t="s">
        <v>263</v>
      </c>
      <c r="AA462" s="52">
        <v>0.32222222222222108</v>
      </c>
      <c r="AB462" s="49">
        <v>60</v>
      </c>
      <c r="AC462" s="52">
        <v>0.32222222222222108</v>
      </c>
      <c r="AD462" s="49">
        <v>63</v>
      </c>
      <c r="AE462" s="52">
        <v>0.98890000000000011</v>
      </c>
      <c r="AF462" s="49">
        <v>20</v>
      </c>
      <c r="AG462" s="39">
        <v>0.98890000000000011</v>
      </c>
      <c r="AH462" s="26">
        <v>20</v>
      </c>
      <c r="AI462" s="52">
        <v>0.76670000000000016</v>
      </c>
      <c r="AJ462" s="49">
        <v>27</v>
      </c>
      <c r="AK462" s="39">
        <v>0.76670000000000016</v>
      </c>
      <c r="AL462" s="331">
        <v>28</v>
      </c>
      <c r="AM462" s="355">
        <v>0.76670000000000016</v>
      </c>
      <c r="AN462" s="26">
        <v>28</v>
      </c>
      <c r="AO462" s="39">
        <v>0.76670000000000016</v>
      </c>
      <c r="AP462" s="99">
        <v>30</v>
      </c>
      <c r="AQ462" s="338">
        <f t="shared" si="40"/>
        <v>-2</v>
      </c>
      <c r="AR462" s="152">
        <f t="shared" si="41"/>
        <v>-7.1428571428571425E-2</v>
      </c>
    </row>
    <row r="463" spans="25:44" x14ac:dyDescent="0.25">
      <c r="Y463" s="59" t="s">
        <v>221</v>
      </c>
      <c r="Z463" s="33" t="s">
        <v>222</v>
      </c>
      <c r="AA463" s="39">
        <v>0</v>
      </c>
      <c r="AB463" s="99">
        <v>83</v>
      </c>
      <c r="AC463" s="52">
        <v>0</v>
      </c>
      <c r="AD463" s="49">
        <v>86</v>
      </c>
      <c r="AE463" s="52">
        <v>0.77780000000000005</v>
      </c>
      <c r="AF463" s="49">
        <v>27</v>
      </c>
      <c r="AG463" s="39">
        <v>0.77780000000000005</v>
      </c>
      <c r="AH463" s="26">
        <v>26</v>
      </c>
      <c r="AI463" s="52">
        <v>0.77780000000000005</v>
      </c>
      <c r="AJ463" s="49">
        <v>26</v>
      </c>
      <c r="AK463" s="39">
        <v>0.77780000000000005</v>
      </c>
      <c r="AL463" s="331">
        <v>27</v>
      </c>
      <c r="AM463" s="355">
        <v>0.77780000000000005</v>
      </c>
      <c r="AN463" s="26">
        <v>27</v>
      </c>
      <c r="AO463" s="39">
        <v>0.77780000000000005</v>
      </c>
      <c r="AP463" s="99">
        <v>29</v>
      </c>
      <c r="AQ463" s="338">
        <f t="shared" si="40"/>
        <v>-2</v>
      </c>
      <c r="AR463" s="152">
        <f t="shared" si="41"/>
        <v>-7.407407407407407E-2</v>
      </c>
    </row>
    <row r="464" spans="25:44" x14ac:dyDescent="0.25">
      <c r="Y464" s="229" t="s">
        <v>337</v>
      </c>
      <c r="Z464" s="35" t="s">
        <v>338</v>
      </c>
      <c r="AA464" s="69">
        <v>0.79999999999999982</v>
      </c>
      <c r="AB464" s="49">
        <v>25</v>
      </c>
      <c r="AC464" s="29">
        <v>0.79999999999999982</v>
      </c>
      <c r="AD464" s="99">
        <v>25</v>
      </c>
      <c r="AE464" s="29">
        <v>0.79999999999999982</v>
      </c>
      <c r="AF464" s="99">
        <v>26</v>
      </c>
      <c r="AG464" s="69">
        <v>0.25</v>
      </c>
      <c r="AH464" s="49">
        <v>67</v>
      </c>
      <c r="AI464" s="29">
        <v>0.25</v>
      </c>
      <c r="AJ464" s="26">
        <v>69</v>
      </c>
      <c r="AK464" s="29">
        <v>0.25</v>
      </c>
      <c r="AL464" s="331">
        <v>69</v>
      </c>
      <c r="AM464" s="350">
        <v>0.25</v>
      </c>
      <c r="AN464" s="26">
        <v>67</v>
      </c>
      <c r="AO464" s="52">
        <v>0</v>
      </c>
      <c r="AP464" s="49">
        <v>90</v>
      </c>
      <c r="AQ464" s="337">
        <f t="shared" si="40"/>
        <v>-23</v>
      </c>
      <c r="AR464" s="153">
        <f t="shared" si="41"/>
        <v>-0.34328358208955223</v>
      </c>
    </row>
    <row r="465" spans="25:44" x14ac:dyDescent="0.25">
      <c r="Y465" s="65" t="s">
        <v>424</v>
      </c>
      <c r="Z465" s="35" t="s">
        <v>425</v>
      </c>
      <c r="AA465" s="39"/>
      <c r="AB465" s="99"/>
      <c r="AC465" s="39"/>
      <c r="AD465" s="99"/>
      <c r="AE465" s="39"/>
      <c r="AF465" s="99"/>
      <c r="AG465" s="39"/>
      <c r="AH465" s="26"/>
      <c r="AI465" s="39"/>
      <c r="AJ465" s="26"/>
      <c r="AK465" s="69">
        <v>-0.16666666666666607</v>
      </c>
      <c r="AL465" s="333">
        <v>139</v>
      </c>
      <c r="AM465" s="52">
        <v>0</v>
      </c>
      <c r="AN465" s="49">
        <v>89</v>
      </c>
      <c r="AO465" s="52">
        <v>-0.44444444444444464</v>
      </c>
      <c r="AP465" s="49">
        <v>159</v>
      </c>
      <c r="AQ465" s="337">
        <f t="shared" si="40"/>
        <v>-70</v>
      </c>
      <c r="AR465" s="153">
        <f t="shared" si="41"/>
        <v>-0.7865168539325843</v>
      </c>
    </row>
    <row r="466" spans="25:44" x14ac:dyDescent="0.25">
      <c r="Y466" s="59" t="s">
        <v>350</v>
      </c>
      <c r="Z466" s="33" t="s">
        <v>301</v>
      </c>
      <c r="AA466" s="39"/>
      <c r="AB466" s="99"/>
      <c r="AC466" s="137">
        <v>0.33330000000000037</v>
      </c>
      <c r="AD466" s="49">
        <v>56</v>
      </c>
      <c r="AE466" s="52">
        <v>0.66669999999999963</v>
      </c>
      <c r="AF466" s="49">
        <v>33</v>
      </c>
      <c r="AG466" s="52">
        <v>0.55559999999999921</v>
      </c>
      <c r="AH466" s="49">
        <v>39</v>
      </c>
      <c r="AI466" s="52">
        <v>0</v>
      </c>
      <c r="AJ466" s="49">
        <v>88</v>
      </c>
      <c r="AK466" s="52">
        <v>0.11112222222222101</v>
      </c>
      <c r="AL466" s="333">
        <v>88</v>
      </c>
      <c r="AM466" s="355">
        <v>0.11112222222222101</v>
      </c>
      <c r="AN466" s="26">
        <v>86</v>
      </c>
      <c r="AO466" s="52">
        <v>-0.38887777777777899</v>
      </c>
      <c r="AP466" s="49">
        <v>158</v>
      </c>
      <c r="AQ466" s="337">
        <f t="shared" si="40"/>
        <v>-72</v>
      </c>
      <c r="AR466" s="153">
        <f t="shared" si="41"/>
        <v>-0.83720930232558144</v>
      </c>
    </row>
    <row r="467" spans="25:44" x14ac:dyDescent="0.25">
      <c r="Y467" s="59" t="s">
        <v>179</v>
      </c>
      <c r="Z467" s="35" t="s">
        <v>377</v>
      </c>
      <c r="AA467" s="39"/>
      <c r="AB467" s="99"/>
      <c r="AC467" s="39"/>
      <c r="AD467" s="99"/>
      <c r="AE467" s="52">
        <v>0</v>
      </c>
      <c r="AF467" s="49">
        <v>85</v>
      </c>
      <c r="AG467" s="39">
        <v>0</v>
      </c>
      <c r="AH467" s="26">
        <v>85</v>
      </c>
      <c r="AI467" s="52">
        <v>0</v>
      </c>
      <c r="AJ467" s="49">
        <v>88</v>
      </c>
      <c r="AK467" s="52">
        <v>0.25</v>
      </c>
      <c r="AL467" s="333">
        <v>69</v>
      </c>
      <c r="AM467" s="52">
        <v>1.4722222222222214</v>
      </c>
      <c r="AN467" s="49">
        <v>6</v>
      </c>
      <c r="AO467" s="52">
        <v>1.0972222222222214</v>
      </c>
      <c r="AP467" s="49">
        <v>16</v>
      </c>
      <c r="AQ467" s="337">
        <f t="shared" si="40"/>
        <v>-10</v>
      </c>
      <c r="AR467" s="153">
        <f t="shared" si="41"/>
        <v>-1.6666666666666667</v>
      </c>
    </row>
    <row r="468" spans="25:44" x14ac:dyDescent="0.25">
      <c r="Y468" s="396" t="s">
        <v>455</v>
      </c>
      <c r="Z468" s="35" t="s">
        <v>456</v>
      </c>
      <c r="AA468" s="99"/>
      <c r="AB468" s="99"/>
      <c r="AC468" s="99"/>
      <c r="AD468" s="99"/>
      <c r="AE468" s="39"/>
      <c r="AF468" s="99"/>
      <c r="AG468" s="39"/>
      <c r="AH468" s="26"/>
      <c r="AI468" s="39"/>
      <c r="AJ468" s="26"/>
      <c r="AK468" s="39"/>
      <c r="AL468" s="331"/>
      <c r="AM468" s="355"/>
      <c r="AN468" s="26"/>
      <c r="AO468" s="69">
        <v>-0.33333333333333304</v>
      </c>
      <c r="AP468" s="49">
        <v>155</v>
      </c>
      <c r="AQ468" s="337"/>
      <c r="AR468" s="153"/>
    </row>
    <row r="469" spans="25:44" x14ac:dyDescent="0.25">
      <c r="Y469" s="382" t="s">
        <v>458</v>
      </c>
      <c r="Z469" s="365" t="s">
        <v>459</v>
      </c>
      <c r="AA469" s="29"/>
      <c r="AB469" s="99"/>
      <c r="AC469" s="29"/>
      <c r="AD469" s="99"/>
      <c r="AE469" s="331"/>
      <c r="AF469" s="331"/>
      <c r="AG469" s="331"/>
      <c r="AH469" s="331"/>
      <c r="AI469" s="331"/>
      <c r="AJ469" s="331"/>
      <c r="AK469" s="29"/>
      <c r="AL469" s="331"/>
      <c r="AM469" s="350"/>
      <c r="AN469" s="26"/>
      <c r="AO469" s="69">
        <v>-0.5</v>
      </c>
      <c r="AP469" s="49">
        <v>161</v>
      </c>
      <c r="AQ469" s="337"/>
      <c r="AR469" s="153"/>
    </row>
    <row r="470" spans="25:44" x14ac:dyDescent="0.25">
      <c r="Y470" s="76" t="s">
        <v>461</v>
      </c>
      <c r="Z470" s="35" t="s">
        <v>187</v>
      </c>
      <c r="AA470" s="39"/>
      <c r="AB470" s="99"/>
      <c r="AC470" s="39"/>
      <c r="AD470" s="99"/>
      <c r="AE470" s="39"/>
      <c r="AF470" s="99"/>
      <c r="AG470" s="39"/>
      <c r="AH470" s="26"/>
      <c r="AI470" s="39"/>
      <c r="AJ470" s="26"/>
      <c r="AK470" s="39"/>
      <c r="AL470" s="331"/>
      <c r="AM470" s="355"/>
      <c r="AN470" s="26"/>
      <c r="AO470" s="69">
        <v>-0.16666666666666607</v>
      </c>
      <c r="AP470" s="49">
        <v>142</v>
      </c>
      <c r="AQ470" s="337"/>
      <c r="AR470" s="153"/>
    </row>
    <row r="471" spans="25:44" x14ac:dyDescent="0.25">
      <c r="Y471" s="47" t="s">
        <v>462</v>
      </c>
      <c r="Z471" s="35" t="s">
        <v>463</v>
      </c>
      <c r="AA471" s="39"/>
      <c r="AB471" s="99"/>
      <c r="AC471" s="39"/>
      <c r="AD471" s="99"/>
      <c r="AE471" s="39"/>
      <c r="AF471" s="99"/>
      <c r="AG471" s="39"/>
      <c r="AH471" s="26"/>
      <c r="AI471" s="39"/>
      <c r="AJ471" s="26"/>
      <c r="AK471" s="39"/>
      <c r="AL471" s="331"/>
      <c r="AM471" s="355"/>
      <c r="AN471" s="26"/>
      <c r="AO471" s="69">
        <v>-1</v>
      </c>
      <c r="AP471" s="49">
        <v>197</v>
      </c>
      <c r="AQ471" s="337"/>
      <c r="AR471" s="153"/>
    </row>
    <row r="472" spans="25:44" x14ac:dyDescent="0.25">
      <c r="Y472" s="399" t="s">
        <v>464</v>
      </c>
      <c r="Z472" s="25" t="s">
        <v>465</v>
      </c>
      <c r="AA472" s="29"/>
      <c r="AB472" s="99"/>
      <c r="AC472" s="29"/>
      <c r="AD472" s="99"/>
      <c r="AE472" s="29"/>
      <c r="AF472" s="99"/>
      <c r="AG472" s="29"/>
      <c r="AH472" s="26"/>
      <c r="AI472" s="29"/>
      <c r="AJ472" s="26"/>
      <c r="AK472" s="29"/>
      <c r="AL472" s="331"/>
      <c r="AM472" s="350"/>
      <c r="AN472" s="26"/>
      <c r="AO472" s="69">
        <v>0.40000000000000036</v>
      </c>
      <c r="AP472" s="49">
        <v>54</v>
      </c>
      <c r="AQ472" s="337"/>
      <c r="AR472" s="153"/>
    </row>
  </sheetData>
  <sortState ref="Y259:AR503">
    <sortCondition descending="1" ref="AR259:AR503"/>
    <sortCondition descending="1" ref="AQ259:AQ50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X220"/>
  <sheetViews>
    <sheetView topLeftCell="BE1" workbookViewId="0">
      <selection activeCell="BE1" sqref="BE1:BX220"/>
    </sheetView>
  </sheetViews>
  <sheetFormatPr defaultRowHeight="15" x14ac:dyDescent="0.25"/>
  <cols>
    <col min="6" max="6" width="10" bestFit="1" customWidth="1"/>
    <col min="8" max="8" width="9.7109375" bestFit="1" customWidth="1"/>
    <col min="9" max="9" width="10" bestFit="1" customWidth="1"/>
    <col min="10" max="10" width="10.42578125" bestFit="1" customWidth="1"/>
    <col min="17" max="17" width="10" bestFit="1" customWidth="1"/>
    <col min="19" max="19" width="9.7109375" bestFit="1" customWidth="1"/>
    <col min="22" max="22" width="9.7109375" bestFit="1" customWidth="1"/>
    <col min="23" max="23" width="10.42578125" bestFit="1" customWidth="1"/>
    <col min="30" max="30" width="10" bestFit="1" customWidth="1"/>
    <col min="32" max="32" width="9.7109375" bestFit="1" customWidth="1"/>
    <col min="55" max="55" width="9.85546875" bestFit="1" customWidth="1"/>
  </cols>
  <sheetData>
    <row r="1" spans="1:76" ht="15.75" thickBot="1" x14ac:dyDescent="0.3">
      <c r="A1" t="s">
        <v>386</v>
      </c>
      <c r="L1" t="s">
        <v>393</v>
      </c>
      <c r="Y1" t="s">
        <v>401</v>
      </c>
      <c r="AN1" t="s">
        <v>426</v>
      </c>
      <c r="BE1" t="s">
        <v>468</v>
      </c>
    </row>
    <row r="2" spans="1:76" x14ac:dyDescent="0.25">
      <c r="A2" s="251" t="s">
        <v>330</v>
      </c>
      <c r="B2" s="251"/>
      <c r="C2" s="252" t="s">
        <v>328</v>
      </c>
      <c r="D2" s="119" t="s">
        <v>328</v>
      </c>
      <c r="E2" s="252" t="s">
        <v>328</v>
      </c>
      <c r="F2" s="119" t="s">
        <v>328</v>
      </c>
      <c r="G2" s="252" t="s">
        <v>328</v>
      </c>
      <c r="H2" s="265" t="s">
        <v>328</v>
      </c>
      <c r="I2" s="150" t="s">
        <v>366</v>
      </c>
      <c r="J2" s="148" t="s">
        <v>368</v>
      </c>
      <c r="L2" s="251" t="s">
        <v>347</v>
      </c>
      <c r="M2" s="251"/>
      <c r="N2" s="252" t="s">
        <v>328</v>
      </c>
      <c r="O2" s="119" t="s">
        <v>328</v>
      </c>
      <c r="P2" s="252" t="s">
        <v>328</v>
      </c>
      <c r="Q2" s="119" t="s">
        <v>328</v>
      </c>
      <c r="R2" s="252" t="s">
        <v>328</v>
      </c>
      <c r="S2" s="119" t="s">
        <v>328</v>
      </c>
      <c r="T2" s="252" t="s">
        <v>328</v>
      </c>
      <c r="U2" s="265" t="s">
        <v>328</v>
      </c>
      <c r="V2" s="119" t="s">
        <v>366</v>
      </c>
      <c r="W2" s="119" t="s">
        <v>368</v>
      </c>
      <c r="Y2" s="251" t="s">
        <v>347</v>
      </c>
      <c r="Z2" s="251"/>
      <c r="AA2" s="252" t="s">
        <v>328</v>
      </c>
      <c r="AB2" s="119" t="s">
        <v>328</v>
      </c>
      <c r="AC2" s="252" t="s">
        <v>328</v>
      </c>
      <c r="AD2" s="119" t="s">
        <v>328</v>
      </c>
      <c r="AE2" s="252" t="s">
        <v>328</v>
      </c>
      <c r="AF2" s="119" t="s">
        <v>328</v>
      </c>
      <c r="AG2" s="252" t="s">
        <v>328</v>
      </c>
      <c r="AH2" s="119" t="s">
        <v>328</v>
      </c>
      <c r="AI2" s="252" t="s">
        <v>328</v>
      </c>
      <c r="AJ2" s="265" t="s">
        <v>328</v>
      </c>
      <c r="AK2" s="119" t="s">
        <v>366</v>
      </c>
      <c r="AL2" s="310" t="s">
        <v>368</v>
      </c>
      <c r="AN2" s="251" t="s">
        <v>415</v>
      </c>
      <c r="AO2" s="251"/>
      <c r="AP2" s="252" t="s">
        <v>328</v>
      </c>
      <c r="AQ2" s="119" t="s">
        <v>328</v>
      </c>
      <c r="AR2" s="252" t="s">
        <v>328</v>
      </c>
      <c r="AS2" s="119" t="s">
        <v>328</v>
      </c>
      <c r="AT2" s="252" t="s">
        <v>328</v>
      </c>
      <c r="AU2" s="119" t="s">
        <v>328</v>
      </c>
      <c r="AV2" s="252" t="s">
        <v>328</v>
      </c>
      <c r="AW2" s="119" t="s">
        <v>328</v>
      </c>
      <c r="AX2" s="252" t="s">
        <v>328</v>
      </c>
      <c r="AY2" s="265" t="s">
        <v>328</v>
      </c>
      <c r="AZ2" s="241" t="s">
        <v>328</v>
      </c>
      <c r="BA2" s="119" t="s">
        <v>328</v>
      </c>
      <c r="BB2" s="119" t="s">
        <v>366</v>
      </c>
      <c r="BC2" s="310" t="s">
        <v>368</v>
      </c>
      <c r="BE2" s="251" t="s">
        <v>448</v>
      </c>
      <c r="BF2" s="251"/>
      <c r="BG2" s="252" t="s">
        <v>328</v>
      </c>
      <c r="BH2" s="119" t="s">
        <v>328</v>
      </c>
      <c r="BI2" s="252" t="s">
        <v>328</v>
      </c>
      <c r="BJ2" s="119" t="s">
        <v>328</v>
      </c>
      <c r="BK2" s="252" t="s">
        <v>328</v>
      </c>
      <c r="BL2" s="119" t="s">
        <v>328</v>
      </c>
      <c r="BM2" s="252" t="s">
        <v>328</v>
      </c>
      <c r="BN2" s="119" t="s">
        <v>328</v>
      </c>
      <c r="BO2" s="252" t="s">
        <v>328</v>
      </c>
      <c r="BP2" s="265" t="s">
        <v>328</v>
      </c>
      <c r="BQ2" s="241" t="s">
        <v>328</v>
      </c>
      <c r="BR2" s="119" t="s">
        <v>328</v>
      </c>
      <c r="BS2" s="241" t="s">
        <v>328</v>
      </c>
      <c r="BT2" s="119" t="s">
        <v>328</v>
      </c>
      <c r="BU2" s="241" t="s">
        <v>328</v>
      </c>
      <c r="BV2" s="119" t="s">
        <v>328</v>
      </c>
      <c r="BW2" s="119" t="s">
        <v>366</v>
      </c>
      <c r="BX2" s="310" t="s">
        <v>368</v>
      </c>
    </row>
    <row r="3" spans="1:76" x14ac:dyDescent="0.25">
      <c r="A3" s="251" t="s">
        <v>347</v>
      </c>
      <c r="B3" s="251"/>
      <c r="C3" s="272" t="s">
        <v>327</v>
      </c>
      <c r="D3" s="12" t="s">
        <v>327</v>
      </c>
      <c r="E3" s="272" t="s">
        <v>327</v>
      </c>
      <c r="F3" s="12" t="s">
        <v>327</v>
      </c>
      <c r="G3" s="272" t="s">
        <v>327</v>
      </c>
      <c r="H3" s="11" t="s">
        <v>327</v>
      </c>
      <c r="I3" s="151" t="s">
        <v>367</v>
      </c>
      <c r="J3" s="149" t="s">
        <v>367</v>
      </c>
      <c r="L3" s="251" t="s">
        <v>371</v>
      </c>
      <c r="M3" s="251"/>
      <c r="N3" s="272" t="s">
        <v>327</v>
      </c>
      <c r="O3" s="12" t="s">
        <v>327</v>
      </c>
      <c r="P3" s="272" t="s">
        <v>327</v>
      </c>
      <c r="Q3" s="12" t="s">
        <v>327</v>
      </c>
      <c r="R3" s="272" t="s">
        <v>327</v>
      </c>
      <c r="S3" s="12" t="s">
        <v>327</v>
      </c>
      <c r="T3" s="272" t="s">
        <v>327</v>
      </c>
      <c r="U3" s="11" t="s">
        <v>327</v>
      </c>
      <c r="V3" s="12" t="s">
        <v>367</v>
      </c>
      <c r="W3" s="12" t="s">
        <v>367</v>
      </c>
      <c r="Y3" s="251" t="s">
        <v>371</v>
      </c>
      <c r="Z3" s="251"/>
      <c r="AA3" s="272" t="s">
        <v>327</v>
      </c>
      <c r="AB3" s="12" t="s">
        <v>327</v>
      </c>
      <c r="AC3" s="272" t="s">
        <v>327</v>
      </c>
      <c r="AD3" s="12" t="s">
        <v>327</v>
      </c>
      <c r="AE3" s="272" t="s">
        <v>327</v>
      </c>
      <c r="AF3" s="12" t="s">
        <v>327</v>
      </c>
      <c r="AG3" s="272" t="s">
        <v>327</v>
      </c>
      <c r="AH3" s="12" t="s">
        <v>327</v>
      </c>
      <c r="AI3" s="272" t="s">
        <v>327</v>
      </c>
      <c r="AJ3" s="11" t="s">
        <v>327</v>
      </c>
      <c r="AK3" s="12" t="s">
        <v>367</v>
      </c>
      <c r="AL3" s="12" t="s">
        <v>367</v>
      </c>
      <c r="AN3" s="251" t="s">
        <v>316</v>
      </c>
      <c r="AO3" s="251"/>
      <c r="AP3" s="272" t="s">
        <v>327</v>
      </c>
      <c r="AQ3" s="12" t="s">
        <v>327</v>
      </c>
      <c r="AR3" s="272" t="s">
        <v>327</v>
      </c>
      <c r="AS3" s="12" t="s">
        <v>327</v>
      </c>
      <c r="AT3" s="272" t="s">
        <v>327</v>
      </c>
      <c r="AU3" s="12" t="s">
        <v>327</v>
      </c>
      <c r="AV3" s="272" t="s">
        <v>327</v>
      </c>
      <c r="AW3" s="12" t="s">
        <v>327</v>
      </c>
      <c r="AX3" s="272" t="s">
        <v>327</v>
      </c>
      <c r="AY3" s="11" t="s">
        <v>327</v>
      </c>
      <c r="AZ3" s="12" t="s">
        <v>327</v>
      </c>
      <c r="BA3" s="12" t="s">
        <v>327</v>
      </c>
      <c r="BB3" s="12" t="s">
        <v>367</v>
      </c>
      <c r="BC3" s="12" t="s">
        <v>367</v>
      </c>
      <c r="BE3" s="251" t="s">
        <v>450</v>
      </c>
      <c r="BF3" s="251"/>
      <c r="BG3" s="272" t="s">
        <v>327</v>
      </c>
      <c r="BH3" s="12" t="s">
        <v>327</v>
      </c>
      <c r="BI3" s="272" t="s">
        <v>327</v>
      </c>
      <c r="BJ3" s="12" t="s">
        <v>327</v>
      </c>
      <c r="BK3" s="272" t="s">
        <v>327</v>
      </c>
      <c r="BL3" s="12" t="s">
        <v>327</v>
      </c>
      <c r="BM3" s="272" t="s">
        <v>327</v>
      </c>
      <c r="BN3" s="12" t="s">
        <v>327</v>
      </c>
      <c r="BO3" s="272" t="s">
        <v>327</v>
      </c>
      <c r="BP3" s="11" t="s">
        <v>327</v>
      </c>
      <c r="BQ3" s="12" t="s">
        <v>327</v>
      </c>
      <c r="BR3" s="12" t="s">
        <v>327</v>
      </c>
      <c r="BS3" s="12" t="s">
        <v>327</v>
      </c>
      <c r="BT3" s="12" t="s">
        <v>327</v>
      </c>
      <c r="BU3" s="12" t="s">
        <v>327</v>
      </c>
      <c r="BV3" s="12" t="s">
        <v>327</v>
      </c>
      <c r="BW3" s="12" t="s">
        <v>367</v>
      </c>
      <c r="BX3" s="12" t="s">
        <v>367</v>
      </c>
    </row>
    <row r="4" spans="1:76" x14ac:dyDescent="0.25">
      <c r="A4" s="251" t="s">
        <v>371</v>
      </c>
      <c r="B4" s="251"/>
      <c r="C4" s="272" t="s">
        <v>408</v>
      </c>
      <c r="D4" s="12" t="s">
        <v>323</v>
      </c>
      <c r="E4" s="272" t="s">
        <v>408</v>
      </c>
      <c r="F4" s="12" t="s">
        <v>323</v>
      </c>
      <c r="G4" s="272" t="s">
        <v>408</v>
      </c>
      <c r="H4" s="11" t="s">
        <v>323</v>
      </c>
      <c r="I4" s="151" t="s">
        <v>369</v>
      </c>
      <c r="J4" s="149" t="s">
        <v>369</v>
      </c>
      <c r="L4" s="251" t="s">
        <v>388</v>
      </c>
      <c r="M4" s="251"/>
      <c r="N4" s="272" t="s">
        <v>408</v>
      </c>
      <c r="O4" s="12" t="s">
        <v>323</v>
      </c>
      <c r="P4" s="272" t="s">
        <v>408</v>
      </c>
      <c r="Q4" s="12" t="s">
        <v>323</v>
      </c>
      <c r="R4" s="272" t="s">
        <v>408</v>
      </c>
      <c r="S4" s="12" t="s">
        <v>323</v>
      </c>
      <c r="T4" s="272" t="s">
        <v>408</v>
      </c>
      <c r="U4" s="11" t="s">
        <v>323</v>
      </c>
      <c r="V4" s="12" t="s">
        <v>369</v>
      </c>
      <c r="W4" s="12" t="s">
        <v>369</v>
      </c>
      <c r="Y4" s="251" t="s">
        <v>388</v>
      </c>
      <c r="Z4" s="251"/>
      <c r="AA4" s="272" t="s">
        <v>408</v>
      </c>
      <c r="AB4" s="12" t="s">
        <v>323</v>
      </c>
      <c r="AC4" s="272" t="s">
        <v>408</v>
      </c>
      <c r="AD4" s="12" t="s">
        <v>323</v>
      </c>
      <c r="AE4" s="272" t="s">
        <v>408</v>
      </c>
      <c r="AF4" s="12" t="s">
        <v>323</v>
      </c>
      <c r="AG4" s="272" t="s">
        <v>408</v>
      </c>
      <c r="AH4" s="12" t="s">
        <v>323</v>
      </c>
      <c r="AI4" s="272" t="s">
        <v>408</v>
      </c>
      <c r="AJ4" s="11" t="s">
        <v>323</v>
      </c>
      <c r="AK4" s="12" t="s">
        <v>369</v>
      </c>
      <c r="AL4" s="12" t="s">
        <v>369</v>
      </c>
      <c r="AO4" s="251"/>
      <c r="AP4" s="272" t="s">
        <v>408</v>
      </c>
      <c r="AQ4" s="12" t="s">
        <v>323</v>
      </c>
      <c r="AR4" s="272" t="s">
        <v>408</v>
      </c>
      <c r="AS4" s="12" t="s">
        <v>323</v>
      </c>
      <c r="AT4" s="272" t="s">
        <v>408</v>
      </c>
      <c r="AU4" s="12" t="s">
        <v>323</v>
      </c>
      <c r="AV4" s="272" t="s">
        <v>408</v>
      </c>
      <c r="AW4" s="12" t="s">
        <v>323</v>
      </c>
      <c r="AX4" s="272" t="s">
        <v>408</v>
      </c>
      <c r="AY4" s="11" t="s">
        <v>323</v>
      </c>
      <c r="AZ4" s="12" t="s">
        <v>416</v>
      </c>
      <c r="BA4" s="12" t="s">
        <v>323</v>
      </c>
      <c r="BB4" s="12" t="s">
        <v>369</v>
      </c>
      <c r="BC4" s="12" t="s">
        <v>369</v>
      </c>
      <c r="BE4" s="386" t="s">
        <v>444</v>
      </c>
      <c r="BF4" s="251"/>
      <c r="BG4" s="272" t="s">
        <v>408</v>
      </c>
      <c r="BH4" s="12" t="s">
        <v>323</v>
      </c>
      <c r="BI4" s="272" t="s">
        <v>408</v>
      </c>
      <c r="BJ4" s="12" t="s">
        <v>323</v>
      </c>
      <c r="BK4" s="272" t="s">
        <v>408</v>
      </c>
      <c r="BL4" s="12" t="s">
        <v>323</v>
      </c>
      <c r="BM4" s="272" t="s">
        <v>408</v>
      </c>
      <c r="BN4" s="12" t="s">
        <v>323</v>
      </c>
      <c r="BO4" s="272" t="s">
        <v>408</v>
      </c>
      <c r="BP4" s="11" t="s">
        <v>323</v>
      </c>
      <c r="BQ4" s="12" t="s">
        <v>416</v>
      </c>
      <c r="BR4" s="12" t="s">
        <v>323</v>
      </c>
      <c r="BS4" s="240" t="s">
        <v>408</v>
      </c>
      <c r="BT4" s="12" t="s">
        <v>323</v>
      </c>
      <c r="BU4" s="12" t="s">
        <v>416</v>
      </c>
      <c r="BV4" s="12" t="s">
        <v>323</v>
      </c>
      <c r="BW4" s="12" t="s">
        <v>369</v>
      </c>
      <c r="BX4" s="12" t="s">
        <v>369</v>
      </c>
    </row>
    <row r="5" spans="1:76" x14ac:dyDescent="0.25">
      <c r="A5" s="251" t="s">
        <v>345</v>
      </c>
      <c r="B5" s="251"/>
      <c r="C5" s="273" t="s">
        <v>413</v>
      </c>
      <c r="D5" s="12" t="s">
        <v>321</v>
      </c>
      <c r="E5" s="273" t="s">
        <v>413</v>
      </c>
      <c r="F5" s="12" t="s">
        <v>321</v>
      </c>
      <c r="G5" s="273" t="s">
        <v>413</v>
      </c>
      <c r="H5" s="11" t="s">
        <v>321</v>
      </c>
      <c r="I5" s="309">
        <v>42679</v>
      </c>
      <c r="J5" s="254">
        <v>42679</v>
      </c>
      <c r="L5" s="251" t="s">
        <v>345</v>
      </c>
      <c r="M5" s="251"/>
      <c r="N5" s="273" t="s">
        <v>413</v>
      </c>
      <c r="O5" s="12" t="s">
        <v>321</v>
      </c>
      <c r="P5" s="273" t="s">
        <v>413</v>
      </c>
      <c r="Q5" s="12" t="s">
        <v>321</v>
      </c>
      <c r="R5" s="273" t="s">
        <v>413</v>
      </c>
      <c r="S5" s="12" t="s">
        <v>321</v>
      </c>
      <c r="T5" s="273" t="s">
        <v>413</v>
      </c>
      <c r="U5" s="11" t="s">
        <v>321</v>
      </c>
      <c r="V5" s="254">
        <v>42710</v>
      </c>
      <c r="W5" s="254">
        <v>42710</v>
      </c>
      <c r="Y5" s="251" t="s">
        <v>402</v>
      </c>
      <c r="Z5" s="251"/>
      <c r="AA5" s="273" t="s">
        <v>413</v>
      </c>
      <c r="AB5" s="12" t="s">
        <v>321</v>
      </c>
      <c r="AC5" s="273" t="s">
        <v>413</v>
      </c>
      <c r="AD5" s="12" t="s">
        <v>321</v>
      </c>
      <c r="AE5" s="273" t="s">
        <v>413</v>
      </c>
      <c r="AF5" s="12" t="s">
        <v>321</v>
      </c>
      <c r="AG5" s="273" t="s">
        <v>413</v>
      </c>
      <c r="AH5" s="12" t="s">
        <v>321</v>
      </c>
      <c r="AI5" s="273" t="s">
        <v>413</v>
      </c>
      <c r="AJ5" s="11" t="s">
        <v>321</v>
      </c>
      <c r="AK5" s="254">
        <v>42741</v>
      </c>
      <c r="AL5" s="254">
        <v>42741</v>
      </c>
      <c r="AN5" s="251"/>
      <c r="AO5" s="251"/>
      <c r="AP5" s="273" t="s">
        <v>413</v>
      </c>
      <c r="AQ5" s="12" t="s">
        <v>321</v>
      </c>
      <c r="AR5" s="273" t="s">
        <v>413</v>
      </c>
      <c r="AS5" s="12" t="s">
        <v>321</v>
      </c>
      <c r="AT5" s="273" t="s">
        <v>413</v>
      </c>
      <c r="AU5" s="12" t="s">
        <v>321</v>
      </c>
      <c r="AV5" s="273" t="s">
        <v>413</v>
      </c>
      <c r="AW5" s="12" t="s">
        <v>321</v>
      </c>
      <c r="AX5" s="273" t="s">
        <v>413</v>
      </c>
      <c r="AY5" s="11" t="s">
        <v>321</v>
      </c>
      <c r="AZ5" s="12" t="s">
        <v>409</v>
      </c>
      <c r="BA5" s="12" t="s">
        <v>321</v>
      </c>
      <c r="BB5" s="254">
        <v>42763</v>
      </c>
      <c r="BC5" s="254">
        <v>42763</v>
      </c>
      <c r="BE5" s="386" t="s">
        <v>409</v>
      </c>
      <c r="BF5" s="251"/>
      <c r="BG5" s="273" t="s">
        <v>413</v>
      </c>
      <c r="BH5" s="12" t="s">
        <v>321</v>
      </c>
      <c r="BI5" s="273" t="s">
        <v>413</v>
      </c>
      <c r="BJ5" s="12" t="s">
        <v>321</v>
      </c>
      <c r="BK5" s="273" t="s">
        <v>413</v>
      </c>
      <c r="BL5" s="12" t="s">
        <v>321</v>
      </c>
      <c r="BM5" s="273" t="s">
        <v>413</v>
      </c>
      <c r="BN5" s="12" t="s">
        <v>321</v>
      </c>
      <c r="BO5" s="273" t="s">
        <v>413</v>
      </c>
      <c r="BP5" s="11" t="s">
        <v>321</v>
      </c>
      <c r="BQ5" s="12" t="s">
        <v>409</v>
      </c>
      <c r="BR5" s="12" t="s">
        <v>321</v>
      </c>
      <c r="BS5" s="240" t="s">
        <v>409</v>
      </c>
      <c r="BT5" s="12" t="s">
        <v>321</v>
      </c>
      <c r="BU5" s="12" t="s">
        <v>409</v>
      </c>
      <c r="BV5" s="12" t="s">
        <v>321</v>
      </c>
      <c r="BW5" s="254">
        <v>42815</v>
      </c>
      <c r="BX5" s="254">
        <v>42815</v>
      </c>
    </row>
    <row r="6" spans="1:76" ht="15.75" thickBot="1" x14ac:dyDescent="0.3">
      <c r="A6" s="274" t="s">
        <v>17</v>
      </c>
      <c r="B6" s="260" t="s">
        <v>18</v>
      </c>
      <c r="C6" s="109" t="s">
        <v>407</v>
      </c>
      <c r="D6" s="258">
        <v>42646</v>
      </c>
      <c r="E6" s="109" t="s">
        <v>407</v>
      </c>
      <c r="F6" s="258">
        <v>42679</v>
      </c>
      <c r="G6" s="109" t="s">
        <v>407</v>
      </c>
      <c r="H6" s="308">
        <v>42710</v>
      </c>
      <c r="I6" s="308">
        <v>42710</v>
      </c>
      <c r="J6" s="258">
        <v>42710</v>
      </c>
      <c r="L6" s="274" t="s">
        <v>17</v>
      </c>
      <c r="M6" s="260" t="s">
        <v>18</v>
      </c>
      <c r="N6" s="109" t="s">
        <v>407</v>
      </c>
      <c r="O6" s="258">
        <v>42646</v>
      </c>
      <c r="P6" s="109" t="s">
        <v>407</v>
      </c>
      <c r="Q6" s="258">
        <v>42679</v>
      </c>
      <c r="R6" s="109" t="s">
        <v>407</v>
      </c>
      <c r="S6" s="258">
        <v>42710</v>
      </c>
      <c r="T6" s="109" t="s">
        <v>407</v>
      </c>
      <c r="U6" s="308">
        <v>42741</v>
      </c>
      <c r="V6" s="258">
        <v>42741</v>
      </c>
      <c r="W6" s="258">
        <v>42741</v>
      </c>
      <c r="Y6" s="274" t="s">
        <v>17</v>
      </c>
      <c r="Z6" s="260" t="s">
        <v>18</v>
      </c>
      <c r="AA6" s="109" t="s">
        <v>407</v>
      </c>
      <c r="AB6" s="258">
        <v>42646</v>
      </c>
      <c r="AC6" s="109" t="s">
        <v>407</v>
      </c>
      <c r="AD6" s="258">
        <v>42679</v>
      </c>
      <c r="AE6" s="109" t="s">
        <v>407</v>
      </c>
      <c r="AF6" s="258">
        <v>42710</v>
      </c>
      <c r="AG6" s="109" t="s">
        <v>407</v>
      </c>
      <c r="AH6" s="258">
        <v>42741</v>
      </c>
      <c r="AI6" s="109" t="s">
        <v>407</v>
      </c>
      <c r="AJ6" s="308">
        <v>42763</v>
      </c>
      <c r="AK6" s="258">
        <v>42763</v>
      </c>
      <c r="AL6" s="258">
        <v>42763</v>
      </c>
      <c r="AN6" s="274" t="s">
        <v>17</v>
      </c>
      <c r="AO6" s="260" t="s">
        <v>18</v>
      </c>
      <c r="AP6" s="10" t="s">
        <v>407</v>
      </c>
      <c r="AQ6" s="254">
        <v>42646</v>
      </c>
      <c r="AR6" s="10" t="s">
        <v>407</v>
      </c>
      <c r="AS6" s="254">
        <v>42679</v>
      </c>
      <c r="AT6" s="10" t="s">
        <v>407</v>
      </c>
      <c r="AU6" s="254">
        <v>42710</v>
      </c>
      <c r="AV6" s="10" t="s">
        <v>407</v>
      </c>
      <c r="AW6" s="254">
        <v>42741</v>
      </c>
      <c r="AX6" s="10" t="s">
        <v>407</v>
      </c>
      <c r="AY6" s="309">
        <v>42763</v>
      </c>
      <c r="AZ6" s="329" t="s">
        <v>407</v>
      </c>
      <c r="BA6" s="330">
        <v>42798</v>
      </c>
      <c r="BB6" s="254">
        <v>42798</v>
      </c>
      <c r="BC6" s="254">
        <v>42798</v>
      </c>
      <c r="BE6" s="274" t="s">
        <v>17</v>
      </c>
      <c r="BF6" s="260" t="s">
        <v>18</v>
      </c>
      <c r="BG6" s="10" t="s">
        <v>407</v>
      </c>
      <c r="BH6" s="254">
        <v>42646</v>
      </c>
      <c r="BI6" s="10" t="s">
        <v>407</v>
      </c>
      <c r="BJ6" s="254">
        <v>42679</v>
      </c>
      <c r="BK6" s="10" t="s">
        <v>407</v>
      </c>
      <c r="BL6" s="254">
        <v>42710</v>
      </c>
      <c r="BM6" s="10" t="s">
        <v>407</v>
      </c>
      <c r="BN6" s="254">
        <v>42741</v>
      </c>
      <c r="BO6" s="10" t="s">
        <v>407</v>
      </c>
      <c r="BP6" s="309">
        <v>42763</v>
      </c>
      <c r="BQ6" s="329" t="s">
        <v>407</v>
      </c>
      <c r="BR6" s="330">
        <v>42798</v>
      </c>
      <c r="BS6" s="329" t="s">
        <v>407</v>
      </c>
      <c r="BT6" s="330">
        <v>42815</v>
      </c>
      <c r="BU6" s="329" t="s">
        <v>453</v>
      </c>
      <c r="BV6" s="330">
        <v>42833</v>
      </c>
      <c r="BW6" s="254">
        <v>42833</v>
      </c>
      <c r="BX6" s="254">
        <v>42833</v>
      </c>
    </row>
    <row r="7" spans="1:76" x14ac:dyDescent="0.25">
      <c r="A7" s="80" t="s">
        <v>165</v>
      </c>
      <c r="B7" s="33" t="s">
        <v>70</v>
      </c>
      <c r="C7" s="39">
        <v>1.3444000000000003</v>
      </c>
      <c r="D7" s="99">
        <v>8</v>
      </c>
      <c r="E7" s="52">
        <v>1.1778000000000004</v>
      </c>
      <c r="F7" s="49">
        <v>13</v>
      </c>
      <c r="G7" s="52">
        <v>1.4278000000000004</v>
      </c>
      <c r="H7" s="49">
        <v>4</v>
      </c>
      <c r="I7" s="49">
        <f t="shared" ref="I7:I38" si="0">+F7-H7</f>
        <v>9</v>
      </c>
      <c r="J7" s="153">
        <f t="shared" ref="J7:J38" si="1">+I7/H7</f>
        <v>2.25</v>
      </c>
      <c r="L7" s="36" t="s">
        <v>46</v>
      </c>
      <c r="M7" s="33" t="s">
        <v>48</v>
      </c>
      <c r="N7" s="39">
        <v>1.25</v>
      </c>
      <c r="O7" s="99">
        <v>11</v>
      </c>
      <c r="P7" s="52">
        <v>1.1528</v>
      </c>
      <c r="Q7" s="49">
        <v>14</v>
      </c>
      <c r="R7" s="52">
        <v>1.1528</v>
      </c>
      <c r="S7" s="49">
        <v>13</v>
      </c>
      <c r="T7" s="52">
        <v>1.5278</v>
      </c>
      <c r="U7" s="49">
        <v>3</v>
      </c>
      <c r="V7" s="49">
        <f t="shared" ref="V7:V38" si="2">+S7-U7</f>
        <v>10</v>
      </c>
      <c r="W7" s="153">
        <f t="shared" ref="W7:W38" si="3">+V7/U7</f>
        <v>3.3333333333333335</v>
      </c>
      <c r="Y7" s="59" t="s">
        <v>357</v>
      </c>
      <c r="Z7" s="35" t="s">
        <v>358</v>
      </c>
      <c r="AA7" s="29"/>
      <c r="AB7" s="99"/>
      <c r="AC7" s="69">
        <v>0</v>
      </c>
      <c r="AD7" s="49">
        <v>86</v>
      </c>
      <c r="AE7" s="52">
        <v>0</v>
      </c>
      <c r="AF7" s="49">
        <v>85</v>
      </c>
      <c r="AG7" s="52">
        <v>0</v>
      </c>
      <c r="AH7" s="49">
        <v>85</v>
      </c>
      <c r="AI7" s="52">
        <v>1.4285999999999994</v>
      </c>
      <c r="AJ7" s="49">
        <v>5</v>
      </c>
      <c r="AK7" s="49">
        <f t="shared" ref="AK7:AK38" si="4">+AH7-AJ7</f>
        <v>80</v>
      </c>
      <c r="AL7" s="153">
        <f t="shared" ref="AL7:AL38" si="5">+AK7/AH7</f>
        <v>0.94117647058823528</v>
      </c>
      <c r="AN7" s="47" t="s">
        <v>75</v>
      </c>
      <c r="AO7" s="35" t="s">
        <v>331</v>
      </c>
      <c r="AP7" s="69">
        <v>-0.5</v>
      </c>
      <c r="AQ7" s="49">
        <v>135</v>
      </c>
      <c r="AR7" s="137">
        <v>-0.77779999999999916</v>
      </c>
      <c r="AS7" s="49">
        <v>167</v>
      </c>
      <c r="AT7" s="29">
        <v>-0.77779999999999916</v>
      </c>
      <c r="AU7" s="99">
        <v>174</v>
      </c>
      <c r="AV7" s="164">
        <v>-0.77779999999999916</v>
      </c>
      <c r="AW7" s="26">
        <v>174</v>
      </c>
      <c r="AX7" s="164">
        <v>-0.77779999999999916</v>
      </c>
      <c r="AY7" s="26">
        <v>175</v>
      </c>
      <c r="AZ7" s="52">
        <v>2.2222222220591448E-5</v>
      </c>
      <c r="BA7" s="333">
        <v>91</v>
      </c>
      <c r="BB7" s="337">
        <f t="shared" ref="BB7:BB38" si="6">+AY7-BA7</f>
        <v>84</v>
      </c>
      <c r="BC7" s="153">
        <f t="shared" ref="BC7:BC38" si="7">+BB7/AY7</f>
        <v>0.48</v>
      </c>
      <c r="BE7" s="60" t="s">
        <v>433</v>
      </c>
      <c r="BF7" s="35" t="s">
        <v>434</v>
      </c>
      <c r="BG7" s="39"/>
      <c r="BH7" s="99"/>
      <c r="BI7" s="39"/>
      <c r="BJ7" s="99"/>
      <c r="BK7" s="39"/>
      <c r="BL7" s="99"/>
      <c r="BM7" s="39"/>
      <c r="BN7" s="26"/>
      <c r="BO7" s="39"/>
      <c r="BP7" s="26"/>
      <c r="BQ7" s="39"/>
      <c r="BR7" s="331"/>
      <c r="BS7" s="52">
        <v>3.3333333334439885E-5</v>
      </c>
      <c r="BT7" s="49">
        <v>89</v>
      </c>
      <c r="BU7" s="52">
        <v>1.0417000000000005</v>
      </c>
      <c r="BV7" s="49">
        <v>19</v>
      </c>
      <c r="BW7" s="337">
        <f t="shared" ref="BW7:BW70" si="8">+BT7-BV7</f>
        <v>70</v>
      </c>
      <c r="BX7" s="153">
        <f t="shared" ref="BX7:BX70" si="9">+BW7/BT7</f>
        <v>0.7865168539325843</v>
      </c>
    </row>
    <row r="8" spans="1:76" x14ac:dyDescent="0.25">
      <c r="A8" s="36" t="s">
        <v>221</v>
      </c>
      <c r="B8" s="33" t="s">
        <v>222</v>
      </c>
      <c r="C8" s="39">
        <v>0</v>
      </c>
      <c r="D8" s="99">
        <v>83</v>
      </c>
      <c r="E8" s="52">
        <v>0</v>
      </c>
      <c r="F8" s="49">
        <v>86</v>
      </c>
      <c r="G8" s="52">
        <v>0.77780000000000005</v>
      </c>
      <c r="H8" s="49">
        <v>27</v>
      </c>
      <c r="I8" s="49">
        <f t="shared" si="0"/>
        <v>59</v>
      </c>
      <c r="J8" s="153">
        <f t="shared" si="1"/>
        <v>2.1851851851851851</v>
      </c>
      <c r="L8" s="59" t="s">
        <v>124</v>
      </c>
      <c r="M8" s="33" t="s">
        <v>126</v>
      </c>
      <c r="N8" s="39">
        <v>0.87495555555555526</v>
      </c>
      <c r="O8" s="99">
        <v>22</v>
      </c>
      <c r="P8" s="39">
        <v>0.87495555555555526</v>
      </c>
      <c r="Q8" s="99">
        <v>21</v>
      </c>
      <c r="R8" s="52">
        <v>0.73209999999999908</v>
      </c>
      <c r="S8" s="49">
        <v>31</v>
      </c>
      <c r="T8" s="52">
        <v>0.95429999999999993</v>
      </c>
      <c r="U8" s="49">
        <v>21</v>
      </c>
      <c r="V8" s="49">
        <f t="shared" si="2"/>
        <v>10</v>
      </c>
      <c r="W8" s="153">
        <f t="shared" si="3"/>
        <v>0.47619047619047616</v>
      </c>
      <c r="Y8" s="117" t="s">
        <v>380</v>
      </c>
      <c r="Z8" s="35" t="s">
        <v>381</v>
      </c>
      <c r="AA8" s="52"/>
      <c r="AB8" s="49"/>
      <c r="AC8" s="52"/>
      <c r="AD8" s="49"/>
      <c r="AE8" s="69">
        <v>-0.33330000000000037</v>
      </c>
      <c r="AF8" s="49">
        <v>142</v>
      </c>
      <c r="AG8" s="29">
        <v>-0.33330000000000037</v>
      </c>
      <c r="AH8" s="26">
        <v>142</v>
      </c>
      <c r="AI8" s="69">
        <v>0</v>
      </c>
      <c r="AJ8" s="49">
        <v>88</v>
      </c>
      <c r="AK8" s="49">
        <f t="shared" si="4"/>
        <v>54</v>
      </c>
      <c r="AL8" s="153">
        <f t="shared" si="5"/>
        <v>0.38028169014084506</v>
      </c>
      <c r="AN8" s="59" t="s">
        <v>304</v>
      </c>
      <c r="AO8" s="35" t="s">
        <v>305</v>
      </c>
      <c r="AP8" s="29">
        <v>-0.80000000000000071</v>
      </c>
      <c r="AQ8" s="99">
        <v>159</v>
      </c>
      <c r="AR8" s="69">
        <v>-0.33329999999999949</v>
      </c>
      <c r="AS8" s="49">
        <v>133</v>
      </c>
      <c r="AT8" s="52">
        <v>-8.3299999999999486E-2</v>
      </c>
      <c r="AU8" s="49">
        <v>124</v>
      </c>
      <c r="AV8" s="39">
        <v>-8.3299999999999486E-2</v>
      </c>
      <c r="AW8" s="26">
        <v>124</v>
      </c>
      <c r="AX8" s="52">
        <v>-8.3299999999999486E-2</v>
      </c>
      <c r="AY8" s="49">
        <v>126</v>
      </c>
      <c r="AZ8" s="52">
        <v>0.24996666666666556</v>
      </c>
      <c r="BA8" s="333">
        <v>69</v>
      </c>
      <c r="BB8" s="337">
        <f t="shared" si="6"/>
        <v>57</v>
      </c>
      <c r="BC8" s="153">
        <f t="shared" si="7"/>
        <v>0.45238095238095238</v>
      </c>
      <c r="BE8" s="34" t="s">
        <v>154</v>
      </c>
      <c r="BF8" s="35" t="s">
        <v>155</v>
      </c>
      <c r="BG8" s="72"/>
      <c r="BH8" s="14"/>
      <c r="BI8" s="26"/>
      <c r="BJ8" s="99"/>
      <c r="BK8" s="26"/>
      <c r="BL8" s="99">
        <v>197</v>
      </c>
      <c r="BM8" s="26"/>
      <c r="BN8" s="26">
        <v>197</v>
      </c>
      <c r="BO8" s="26"/>
      <c r="BP8" s="124"/>
      <c r="BQ8" s="72"/>
      <c r="BR8" s="331">
        <v>91</v>
      </c>
      <c r="BS8" s="378"/>
      <c r="BT8" s="99">
        <v>90</v>
      </c>
      <c r="BU8" s="26"/>
      <c r="BV8" s="99">
        <v>90</v>
      </c>
      <c r="BW8" s="338">
        <f t="shared" si="8"/>
        <v>0</v>
      </c>
      <c r="BX8" s="152">
        <f t="shared" si="9"/>
        <v>0</v>
      </c>
    </row>
    <row r="9" spans="1:76" x14ac:dyDescent="0.25">
      <c r="A9" s="36" t="s">
        <v>262</v>
      </c>
      <c r="B9" s="33" t="s">
        <v>263</v>
      </c>
      <c r="C9" s="52">
        <v>0.32222222222222108</v>
      </c>
      <c r="D9" s="49">
        <v>60</v>
      </c>
      <c r="E9" s="52">
        <v>0.32222222222222108</v>
      </c>
      <c r="F9" s="49">
        <v>63</v>
      </c>
      <c r="G9" s="52">
        <v>0.98890000000000011</v>
      </c>
      <c r="H9" s="49">
        <v>20</v>
      </c>
      <c r="I9" s="49">
        <f t="shared" si="0"/>
        <v>43</v>
      </c>
      <c r="J9" s="153">
        <f t="shared" si="1"/>
        <v>2.15</v>
      </c>
      <c r="L9" s="36" t="s">
        <v>120</v>
      </c>
      <c r="M9" s="33" t="s">
        <v>121</v>
      </c>
      <c r="N9" s="39">
        <v>0.63885555555555573</v>
      </c>
      <c r="O9" s="99">
        <v>34</v>
      </c>
      <c r="P9" s="39">
        <v>0.63885555555555573</v>
      </c>
      <c r="Q9" s="99">
        <v>34</v>
      </c>
      <c r="R9" s="39">
        <v>0.63885555555555573</v>
      </c>
      <c r="S9" s="99">
        <v>37</v>
      </c>
      <c r="T9" s="52">
        <v>0.63885555555555573</v>
      </c>
      <c r="U9" s="49">
        <v>34</v>
      </c>
      <c r="V9" s="49">
        <f t="shared" si="2"/>
        <v>3</v>
      </c>
      <c r="W9" s="153">
        <f t="shared" si="3"/>
        <v>8.8235294117647065E-2</v>
      </c>
      <c r="Y9" s="59" t="s">
        <v>302</v>
      </c>
      <c r="Z9" s="35" t="s">
        <v>303</v>
      </c>
      <c r="AA9" s="29">
        <v>-0.33333333333333393</v>
      </c>
      <c r="AB9" s="99">
        <v>129</v>
      </c>
      <c r="AC9" s="29">
        <v>-0.33333333333333393</v>
      </c>
      <c r="AD9" s="99">
        <v>139</v>
      </c>
      <c r="AE9" s="52">
        <v>0.15279999999999916</v>
      </c>
      <c r="AF9" s="49">
        <v>77</v>
      </c>
      <c r="AG9" s="39">
        <v>0.15279999999999916</v>
      </c>
      <c r="AH9" s="26">
        <v>76</v>
      </c>
      <c r="AI9" s="52">
        <v>0.48610000000000042</v>
      </c>
      <c r="AJ9" s="49">
        <v>49</v>
      </c>
      <c r="AK9" s="49">
        <f t="shared" si="4"/>
        <v>27</v>
      </c>
      <c r="AL9" s="153">
        <f t="shared" si="5"/>
        <v>0.35526315789473684</v>
      </c>
      <c r="AN9" s="59" t="s">
        <v>154</v>
      </c>
      <c r="AO9" s="35" t="s">
        <v>374</v>
      </c>
      <c r="AP9" s="72"/>
      <c r="AQ9" s="14"/>
      <c r="AR9" s="26"/>
      <c r="AS9" s="99"/>
      <c r="AT9" s="52">
        <v>-0.33329999999999949</v>
      </c>
      <c r="AU9" s="49">
        <v>142</v>
      </c>
      <c r="AV9" s="39">
        <v>-0.33329999999999949</v>
      </c>
      <c r="AW9" s="26">
        <v>142</v>
      </c>
      <c r="AX9" s="69">
        <v>-0.57140000000000057</v>
      </c>
      <c r="AY9" s="49">
        <v>161</v>
      </c>
      <c r="AZ9" s="52">
        <v>0</v>
      </c>
      <c r="BA9" s="333">
        <v>91</v>
      </c>
      <c r="BB9" s="337">
        <f t="shared" si="6"/>
        <v>70</v>
      </c>
      <c r="BC9" s="153">
        <f t="shared" si="7"/>
        <v>0.43478260869565216</v>
      </c>
      <c r="BE9" s="62" t="s">
        <v>171</v>
      </c>
      <c r="BF9" s="33" t="s">
        <v>172</v>
      </c>
      <c r="BG9" s="39">
        <v>1.4444777777777764</v>
      </c>
      <c r="BH9" s="99">
        <v>5</v>
      </c>
      <c r="BI9" s="39">
        <v>1.4444777777777764</v>
      </c>
      <c r="BJ9" s="99">
        <v>4</v>
      </c>
      <c r="BK9" s="39">
        <v>1.4444777777777764</v>
      </c>
      <c r="BL9" s="99">
        <v>3</v>
      </c>
      <c r="BM9" s="39">
        <v>1.4444777777777764</v>
      </c>
      <c r="BN9" s="26">
        <v>4</v>
      </c>
      <c r="BO9" s="39">
        <v>1.4444777777777764</v>
      </c>
      <c r="BP9" s="26">
        <v>4</v>
      </c>
      <c r="BQ9" s="39">
        <v>1.4444777777777764</v>
      </c>
      <c r="BR9" s="331">
        <v>4</v>
      </c>
      <c r="BS9" s="355">
        <v>1.4444777777777764</v>
      </c>
      <c r="BT9" s="26">
        <v>7</v>
      </c>
      <c r="BU9" s="39">
        <v>1.4444777777777764</v>
      </c>
      <c r="BV9" s="99">
        <v>6</v>
      </c>
      <c r="BW9" s="338">
        <f t="shared" si="8"/>
        <v>1</v>
      </c>
      <c r="BX9" s="152">
        <f t="shared" si="9"/>
        <v>0.14285714285714285</v>
      </c>
    </row>
    <row r="10" spans="1:76" x14ac:dyDescent="0.25">
      <c r="A10" s="34" t="s">
        <v>171</v>
      </c>
      <c r="B10" s="33" t="s">
        <v>174</v>
      </c>
      <c r="C10" s="52">
        <v>-2.0443666666666687</v>
      </c>
      <c r="D10" s="49">
        <v>176</v>
      </c>
      <c r="E10" s="39">
        <v>-2.0443666666666687</v>
      </c>
      <c r="F10" s="99">
        <v>185</v>
      </c>
      <c r="G10" s="52">
        <v>8.0599999999999561E-2</v>
      </c>
      <c r="H10" s="49">
        <v>82</v>
      </c>
      <c r="I10" s="49">
        <f t="shared" si="0"/>
        <v>103</v>
      </c>
      <c r="J10" s="153">
        <f t="shared" si="1"/>
        <v>1.2560975609756098</v>
      </c>
      <c r="L10" s="59" t="s">
        <v>59</v>
      </c>
      <c r="M10" s="33" t="s">
        <v>60</v>
      </c>
      <c r="N10" s="39">
        <v>0.60004444444444438</v>
      </c>
      <c r="O10" s="99">
        <v>35</v>
      </c>
      <c r="P10" s="39">
        <v>0.60004444444444438</v>
      </c>
      <c r="Q10" s="99">
        <v>35</v>
      </c>
      <c r="R10" s="39">
        <v>0.60004444444444438</v>
      </c>
      <c r="S10" s="99">
        <v>38</v>
      </c>
      <c r="T10" s="39">
        <v>0.60004444444444438</v>
      </c>
      <c r="U10" s="26">
        <v>35</v>
      </c>
      <c r="V10" s="99">
        <f t="shared" si="2"/>
        <v>3</v>
      </c>
      <c r="W10" s="152">
        <f t="shared" si="3"/>
        <v>8.5714285714285715E-2</v>
      </c>
      <c r="Y10" s="36" t="s">
        <v>372</v>
      </c>
      <c r="Z10" s="33" t="s">
        <v>373</v>
      </c>
      <c r="AA10" s="39"/>
      <c r="AB10" s="99"/>
      <c r="AC10" s="39"/>
      <c r="AD10" s="99"/>
      <c r="AE10" s="52">
        <v>0</v>
      </c>
      <c r="AF10" s="49">
        <v>85</v>
      </c>
      <c r="AG10" s="39">
        <v>0</v>
      </c>
      <c r="AH10" s="26">
        <v>85</v>
      </c>
      <c r="AI10" s="52">
        <v>0.33329999999999949</v>
      </c>
      <c r="AJ10" s="49">
        <v>59</v>
      </c>
      <c r="AK10" s="49">
        <f t="shared" si="4"/>
        <v>26</v>
      </c>
      <c r="AL10" s="153">
        <f t="shared" si="5"/>
        <v>0.30588235294117649</v>
      </c>
      <c r="AN10" s="34" t="s">
        <v>312</v>
      </c>
      <c r="AO10" s="33" t="s">
        <v>313</v>
      </c>
      <c r="AP10" s="39">
        <v>0.88339999999999996</v>
      </c>
      <c r="AQ10" s="99">
        <v>20</v>
      </c>
      <c r="AR10" s="39">
        <v>0.88339999999999996</v>
      </c>
      <c r="AS10" s="99">
        <v>20</v>
      </c>
      <c r="AT10" s="52">
        <v>0.88339999999999996</v>
      </c>
      <c r="AU10" s="49">
        <v>22</v>
      </c>
      <c r="AV10" s="52">
        <v>0.88339999999999996</v>
      </c>
      <c r="AW10" s="49">
        <v>23</v>
      </c>
      <c r="AX10" s="39">
        <v>0.88339999999999996</v>
      </c>
      <c r="AY10" s="26">
        <v>23</v>
      </c>
      <c r="AZ10" s="52">
        <v>1.1334</v>
      </c>
      <c r="BA10" s="333">
        <v>14</v>
      </c>
      <c r="BB10" s="337">
        <f t="shared" si="6"/>
        <v>9</v>
      </c>
      <c r="BC10" s="153">
        <f t="shared" si="7"/>
        <v>0.39130434782608697</v>
      </c>
      <c r="BE10" s="34" t="s">
        <v>279</v>
      </c>
      <c r="BF10" s="33" t="s">
        <v>22</v>
      </c>
      <c r="BG10" s="39">
        <v>0.72555238095238117</v>
      </c>
      <c r="BH10" s="99">
        <v>30</v>
      </c>
      <c r="BI10" s="39">
        <v>0.72555238095238117</v>
      </c>
      <c r="BJ10" s="99">
        <v>30</v>
      </c>
      <c r="BK10" s="39">
        <v>0.72555238095238117</v>
      </c>
      <c r="BL10" s="99">
        <v>32</v>
      </c>
      <c r="BM10" s="39">
        <v>0.72555238095238117</v>
      </c>
      <c r="BN10" s="26">
        <v>30</v>
      </c>
      <c r="BO10" s="39">
        <v>0.72555238095238117</v>
      </c>
      <c r="BP10" s="26">
        <v>31</v>
      </c>
      <c r="BQ10" s="39">
        <v>0.72555238095238117</v>
      </c>
      <c r="BR10" s="331">
        <v>32</v>
      </c>
      <c r="BS10" s="355">
        <v>0.72555238095238117</v>
      </c>
      <c r="BT10" s="26">
        <v>32</v>
      </c>
      <c r="BU10" s="52">
        <v>0.78904444444444444</v>
      </c>
      <c r="BV10" s="49">
        <v>28</v>
      </c>
      <c r="BW10" s="337">
        <f t="shared" si="8"/>
        <v>4</v>
      </c>
      <c r="BX10" s="153">
        <f t="shared" si="9"/>
        <v>0.125</v>
      </c>
    </row>
    <row r="11" spans="1:76" x14ac:dyDescent="0.25">
      <c r="A11" s="60" t="s">
        <v>302</v>
      </c>
      <c r="B11" s="35" t="s">
        <v>303</v>
      </c>
      <c r="C11" s="29">
        <v>-0.33333333333333393</v>
      </c>
      <c r="D11" s="99">
        <v>129</v>
      </c>
      <c r="E11" s="29">
        <v>-0.33333333333333393</v>
      </c>
      <c r="F11" s="99">
        <v>139</v>
      </c>
      <c r="G11" s="52">
        <v>0.15279999999999916</v>
      </c>
      <c r="H11" s="49">
        <v>77</v>
      </c>
      <c r="I11" s="49">
        <f t="shared" si="0"/>
        <v>62</v>
      </c>
      <c r="J11" s="153">
        <f t="shared" si="1"/>
        <v>0.80519480519480524</v>
      </c>
      <c r="L11" s="63" t="s">
        <v>85</v>
      </c>
      <c r="M11" s="43" t="s">
        <v>87</v>
      </c>
      <c r="N11" s="39">
        <v>0.57142857142857117</v>
      </c>
      <c r="O11" s="99">
        <v>37</v>
      </c>
      <c r="P11" s="39">
        <v>0.57142857142857117</v>
      </c>
      <c r="Q11" s="99">
        <v>37</v>
      </c>
      <c r="R11" s="39">
        <v>0.57142857142857117</v>
      </c>
      <c r="S11" s="99">
        <v>39</v>
      </c>
      <c r="T11" s="39">
        <v>0.57142857142857117</v>
      </c>
      <c r="U11" s="26">
        <v>36</v>
      </c>
      <c r="V11" s="99">
        <f t="shared" si="2"/>
        <v>3</v>
      </c>
      <c r="W11" s="152">
        <f t="shared" si="3"/>
        <v>8.3333333333333329E-2</v>
      </c>
      <c r="Y11" s="59" t="s">
        <v>129</v>
      </c>
      <c r="Z11" s="33" t="s">
        <v>130</v>
      </c>
      <c r="AA11" s="29">
        <v>0.19999999999999929</v>
      </c>
      <c r="AB11" s="99">
        <v>72</v>
      </c>
      <c r="AC11" s="29">
        <v>0.19999999999999929</v>
      </c>
      <c r="AD11" s="99">
        <v>74</v>
      </c>
      <c r="AE11" s="52">
        <v>0</v>
      </c>
      <c r="AF11" s="49">
        <v>85</v>
      </c>
      <c r="AG11" s="39">
        <v>0</v>
      </c>
      <c r="AH11" s="26">
        <v>85</v>
      </c>
      <c r="AI11" s="69">
        <v>0.25</v>
      </c>
      <c r="AJ11" s="49">
        <v>69</v>
      </c>
      <c r="AK11" s="49">
        <f t="shared" si="4"/>
        <v>16</v>
      </c>
      <c r="AL11" s="153">
        <f t="shared" si="5"/>
        <v>0.18823529411764706</v>
      </c>
      <c r="AN11" s="59" t="s">
        <v>120</v>
      </c>
      <c r="AO11" s="33" t="s">
        <v>121</v>
      </c>
      <c r="AP11" s="39">
        <v>0.63885555555555573</v>
      </c>
      <c r="AQ11" s="99">
        <v>34</v>
      </c>
      <c r="AR11" s="39">
        <v>0.63885555555555573</v>
      </c>
      <c r="AS11" s="99">
        <v>34</v>
      </c>
      <c r="AT11" s="39">
        <v>0.63885555555555573</v>
      </c>
      <c r="AU11" s="99">
        <v>37</v>
      </c>
      <c r="AV11" s="52">
        <v>0.63885555555555573</v>
      </c>
      <c r="AW11" s="49">
        <v>34</v>
      </c>
      <c r="AX11" s="52">
        <v>0.63885555555555573</v>
      </c>
      <c r="AY11" s="49">
        <v>35</v>
      </c>
      <c r="AZ11" s="52">
        <v>0.88888888888888928</v>
      </c>
      <c r="BA11" s="333">
        <v>22</v>
      </c>
      <c r="BB11" s="337">
        <f t="shared" si="6"/>
        <v>13</v>
      </c>
      <c r="BC11" s="153">
        <f t="shared" si="7"/>
        <v>0.37142857142857144</v>
      </c>
      <c r="BE11" s="40" t="s">
        <v>208</v>
      </c>
      <c r="BF11" s="33" t="s">
        <v>209</v>
      </c>
      <c r="BG11" s="39">
        <v>1.3888888888888893</v>
      </c>
      <c r="BH11" s="99">
        <v>6</v>
      </c>
      <c r="BI11" s="39">
        <v>1.3888888888888893</v>
      </c>
      <c r="BJ11" s="99">
        <v>5</v>
      </c>
      <c r="BK11" s="39">
        <v>1.3888888888888893</v>
      </c>
      <c r="BL11" s="99">
        <v>5</v>
      </c>
      <c r="BM11" s="39">
        <v>1.3888888888888893</v>
      </c>
      <c r="BN11" s="26">
        <v>6</v>
      </c>
      <c r="BO11" s="39">
        <v>1.3888888888888893</v>
      </c>
      <c r="BP11" s="26">
        <v>7</v>
      </c>
      <c r="BQ11" s="39">
        <v>1.3888888888888893</v>
      </c>
      <c r="BR11" s="331">
        <v>6</v>
      </c>
      <c r="BS11" s="355">
        <v>1.3888888888888893</v>
      </c>
      <c r="BT11" s="26">
        <v>8</v>
      </c>
      <c r="BU11" s="39">
        <v>1.3888888888888893</v>
      </c>
      <c r="BV11" s="99">
        <v>7</v>
      </c>
      <c r="BW11" s="338">
        <f t="shared" si="8"/>
        <v>1</v>
      </c>
      <c r="BX11" s="152">
        <f t="shared" si="9"/>
        <v>0.125</v>
      </c>
    </row>
    <row r="12" spans="1:76" ht="15.75" x14ac:dyDescent="0.25">
      <c r="A12" s="40" t="s">
        <v>142</v>
      </c>
      <c r="B12" s="33" t="s">
        <v>143</v>
      </c>
      <c r="C12" s="52">
        <v>0.78611111111111143</v>
      </c>
      <c r="D12" s="49">
        <v>26</v>
      </c>
      <c r="E12" s="39">
        <v>0.78611111111111143</v>
      </c>
      <c r="F12" s="99">
        <v>26</v>
      </c>
      <c r="G12" s="52">
        <v>1.1193999999999997</v>
      </c>
      <c r="H12" s="49">
        <v>15</v>
      </c>
      <c r="I12" s="49">
        <f t="shared" si="0"/>
        <v>11</v>
      </c>
      <c r="J12" s="153">
        <f t="shared" si="1"/>
        <v>0.73333333333333328</v>
      </c>
      <c r="L12" s="46" t="s">
        <v>265</v>
      </c>
      <c r="M12" s="33" t="s">
        <v>266</v>
      </c>
      <c r="N12" s="29">
        <v>0.57142857142857117</v>
      </c>
      <c r="O12" s="99">
        <v>38</v>
      </c>
      <c r="P12" s="29">
        <v>0.57142857142857117</v>
      </c>
      <c r="Q12" s="99">
        <v>38</v>
      </c>
      <c r="R12" s="29">
        <v>0.57142857142857117</v>
      </c>
      <c r="S12" s="99">
        <v>39</v>
      </c>
      <c r="T12" s="29">
        <v>0.57142857142857117</v>
      </c>
      <c r="U12" s="26">
        <v>36</v>
      </c>
      <c r="V12" s="99">
        <f t="shared" si="2"/>
        <v>3</v>
      </c>
      <c r="W12" s="152">
        <f t="shared" si="3"/>
        <v>8.3333333333333329E-2</v>
      </c>
      <c r="Y12" s="225" t="s">
        <v>90</v>
      </c>
      <c r="Z12" s="104" t="s">
        <v>91</v>
      </c>
      <c r="AA12" s="39">
        <v>-0.37509999999999977</v>
      </c>
      <c r="AB12" s="99">
        <v>131</v>
      </c>
      <c r="AC12" s="52">
        <v>-0.66080000000000005</v>
      </c>
      <c r="AD12" s="49">
        <v>164</v>
      </c>
      <c r="AE12" s="52">
        <v>-0.37509999999999977</v>
      </c>
      <c r="AF12" s="49">
        <v>146</v>
      </c>
      <c r="AG12" s="39">
        <v>-0.37509999999999977</v>
      </c>
      <c r="AH12" s="26">
        <v>146</v>
      </c>
      <c r="AI12" s="52">
        <v>-0.37509999999999977</v>
      </c>
      <c r="AJ12" s="49">
        <v>145</v>
      </c>
      <c r="AK12" s="49">
        <f t="shared" si="4"/>
        <v>1</v>
      </c>
      <c r="AL12" s="153">
        <f t="shared" si="5"/>
        <v>6.8493150684931503E-3</v>
      </c>
      <c r="AN12" s="62" t="s">
        <v>255</v>
      </c>
      <c r="AO12" s="33" t="s">
        <v>256</v>
      </c>
      <c r="AP12" s="39">
        <v>0.27779999999999916</v>
      </c>
      <c r="AQ12" s="99">
        <v>65</v>
      </c>
      <c r="AR12" s="52">
        <v>0</v>
      </c>
      <c r="AS12" s="49">
        <v>86</v>
      </c>
      <c r="AT12" s="39">
        <v>0</v>
      </c>
      <c r="AU12" s="99">
        <v>85</v>
      </c>
      <c r="AV12" s="39">
        <v>0</v>
      </c>
      <c r="AW12" s="26">
        <v>85</v>
      </c>
      <c r="AX12" s="39">
        <v>0</v>
      </c>
      <c r="AY12" s="26">
        <v>88</v>
      </c>
      <c r="AZ12" s="52">
        <v>0.34720000000000084</v>
      </c>
      <c r="BA12" s="333">
        <v>56</v>
      </c>
      <c r="BB12" s="337">
        <f t="shared" si="6"/>
        <v>32</v>
      </c>
      <c r="BC12" s="153">
        <f t="shared" si="7"/>
        <v>0.36363636363636365</v>
      </c>
      <c r="BE12" s="46" t="s">
        <v>318</v>
      </c>
      <c r="BF12" s="35" t="s">
        <v>319</v>
      </c>
      <c r="BG12" s="29">
        <v>1.3888888888888893</v>
      </c>
      <c r="BH12" s="99">
        <v>7</v>
      </c>
      <c r="BI12" s="29">
        <v>1.3888888888888893</v>
      </c>
      <c r="BJ12" s="99">
        <v>5</v>
      </c>
      <c r="BK12" s="29">
        <v>1.3888888888888893</v>
      </c>
      <c r="BL12" s="99">
        <v>5</v>
      </c>
      <c r="BM12" s="29">
        <v>1.3888888888888893</v>
      </c>
      <c r="BN12" s="26">
        <v>6</v>
      </c>
      <c r="BO12" s="29">
        <v>1.3888888888888893</v>
      </c>
      <c r="BP12" s="26">
        <v>7</v>
      </c>
      <c r="BQ12" s="29">
        <v>1.3888888888888893</v>
      </c>
      <c r="BR12" s="331">
        <v>6</v>
      </c>
      <c r="BS12" s="350">
        <v>1.3888888888888893</v>
      </c>
      <c r="BT12" s="26">
        <v>8</v>
      </c>
      <c r="BU12" s="29">
        <v>1.3888888888888893</v>
      </c>
      <c r="BV12" s="99">
        <v>7</v>
      </c>
      <c r="BW12" s="338">
        <f t="shared" si="8"/>
        <v>1</v>
      </c>
      <c r="BX12" s="152">
        <f t="shared" si="9"/>
        <v>0.125</v>
      </c>
    </row>
    <row r="13" spans="1:76" x14ac:dyDescent="0.25">
      <c r="A13" s="36" t="s">
        <v>350</v>
      </c>
      <c r="B13" s="33" t="s">
        <v>301</v>
      </c>
      <c r="C13" s="39"/>
      <c r="D13" s="99"/>
      <c r="E13" s="137">
        <v>0.33330000000000037</v>
      </c>
      <c r="F13" s="49">
        <v>56</v>
      </c>
      <c r="G13" s="52">
        <v>0.66669999999999963</v>
      </c>
      <c r="H13" s="49">
        <v>33</v>
      </c>
      <c r="I13" s="49">
        <f t="shared" si="0"/>
        <v>23</v>
      </c>
      <c r="J13" s="153">
        <f t="shared" si="1"/>
        <v>0.69696969696969702</v>
      </c>
      <c r="L13" s="40" t="s">
        <v>50</v>
      </c>
      <c r="M13" s="33" t="s">
        <v>51</v>
      </c>
      <c r="N13" s="39">
        <v>0.56109999999999971</v>
      </c>
      <c r="O13" s="99">
        <v>40</v>
      </c>
      <c r="P13" s="39">
        <v>0.56109999999999971</v>
      </c>
      <c r="Q13" s="99">
        <v>40</v>
      </c>
      <c r="R13" s="39">
        <v>0.56109999999999971</v>
      </c>
      <c r="S13" s="99">
        <v>41</v>
      </c>
      <c r="T13" s="39">
        <v>0.56109999999999971</v>
      </c>
      <c r="U13" s="26">
        <v>38</v>
      </c>
      <c r="V13" s="99">
        <f t="shared" si="2"/>
        <v>3</v>
      </c>
      <c r="W13" s="152">
        <f t="shared" si="3"/>
        <v>7.8947368421052627E-2</v>
      </c>
      <c r="Y13" s="34" t="s">
        <v>227</v>
      </c>
      <c r="Z13" s="35" t="s">
        <v>228</v>
      </c>
      <c r="AA13" s="39">
        <v>-0.47223650793650762</v>
      </c>
      <c r="AB13" s="99">
        <v>132</v>
      </c>
      <c r="AC13" s="39">
        <v>-0.47223650793650762</v>
      </c>
      <c r="AD13" s="99">
        <v>140</v>
      </c>
      <c r="AE13" s="39">
        <v>-0.47223650793650762</v>
      </c>
      <c r="AF13" s="99">
        <v>147</v>
      </c>
      <c r="AG13" s="39">
        <v>-0.47223650793650762</v>
      </c>
      <c r="AH13" s="26">
        <v>147</v>
      </c>
      <c r="AI13" s="39">
        <v>-0.47223650793650762</v>
      </c>
      <c r="AJ13" s="26">
        <v>146</v>
      </c>
      <c r="AK13" s="99">
        <f t="shared" si="4"/>
        <v>1</v>
      </c>
      <c r="AL13" s="152">
        <f t="shared" si="5"/>
        <v>6.8027210884353739E-3</v>
      </c>
      <c r="AN13" s="32" t="s">
        <v>75</v>
      </c>
      <c r="AO13" s="33" t="s">
        <v>76</v>
      </c>
      <c r="AP13" s="39">
        <v>-0.33332222222222274</v>
      </c>
      <c r="AQ13" s="99">
        <v>128</v>
      </c>
      <c r="AR13" s="39">
        <v>-0.33332222222222274</v>
      </c>
      <c r="AS13" s="99">
        <v>138</v>
      </c>
      <c r="AT13" s="39">
        <v>-0.33332222222222274</v>
      </c>
      <c r="AU13" s="99">
        <v>142</v>
      </c>
      <c r="AV13" s="39">
        <v>-0.33332222222222274</v>
      </c>
      <c r="AW13" s="26">
        <v>142</v>
      </c>
      <c r="AX13" s="39">
        <v>-0.33332222222222274</v>
      </c>
      <c r="AY13" s="26">
        <v>143</v>
      </c>
      <c r="AZ13" s="52">
        <v>1.1111111110295724E-5</v>
      </c>
      <c r="BA13" s="333">
        <v>91</v>
      </c>
      <c r="BB13" s="337">
        <f t="shared" si="6"/>
        <v>52</v>
      </c>
      <c r="BC13" s="153">
        <f t="shared" si="7"/>
        <v>0.36363636363636365</v>
      </c>
      <c r="BE13" s="117" t="s">
        <v>335</v>
      </c>
      <c r="BF13" s="33" t="s">
        <v>336</v>
      </c>
      <c r="BG13" s="52">
        <v>1.1428571428571423</v>
      </c>
      <c r="BH13" s="49">
        <v>15</v>
      </c>
      <c r="BI13" s="52">
        <v>1.2222</v>
      </c>
      <c r="BJ13" s="49">
        <v>11</v>
      </c>
      <c r="BK13" s="52">
        <v>1.3333000000000004</v>
      </c>
      <c r="BL13" s="49">
        <v>7</v>
      </c>
      <c r="BM13" s="39">
        <v>1.3333000000000004</v>
      </c>
      <c r="BN13" s="26">
        <v>8</v>
      </c>
      <c r="BO13" s="52">
        <v>1.3333000000000004</v>
      </c>
      <c r="BP13" s="49">
        <v>9</v>
      </c>
      <c r="BQ13" s="39">
        <v>1.3333000000000004</v>
      </c>
      <c r="BR13" s="331">
        <v>8</v>
      </c>
      <c r="BS13" s="355">
        <v>1.3333000000000004</v>
      </c>
      <c r="BT13" s="26">
        <v>10</v>
      </c>
      <c r="BU13" s="39">
        <v>1.3333000000000004</v>
      </c>
      <c r="BV13" s="99">
        <v>9</v>
      </c>
      <c r="BW13" s="338">
        <f t="shared" si="8"/>
        <v>1</v>
      </c>
      <c r="BX13" s="152">
        <f t="shared" si="9"/>
        <v>0.1</v>
      </c>
    </row>
    <row r="14" spans="1:76" x14ac:dyDescent="0.25">
      <c r="A14" s="116" t="s">
        <v>335</v>
      </c>
      <c r="B14" s="33" t="s">
        <v>336</v>
      </c>
      <c r="C14" s="52">
        <v>1.1428571428571423</v>
      </c>
      <c r="D14" s="49">
        <v>15</v>
      </c>
      <c r="E14" s="52">
        <v>1.2222</v>
      </c>
      <c r="F14" s="49">
        <v>11</v>
      </c>
      <c r="G14" s="52">
        <v>1.3333000000000004</v>
      </c>
      <c r="H14" s="49">
        <v>7</v>
      </c>
      <c r="I14" s="49">
        <f t="shared" si="0"/>
        <v>4</v>
      </c>
      <c r="J14" s="153">
        <f t="shared" si="1"/>
        <v>0.5714285714285714</v>
      </c>
      <c r="L14" s="40" t="s">
        <v>279</v>
      </c>
      <c r="M14" s="33" t="s">
        <v>22</v>
      </c>
      <c r="N14" s="39">
        <v>0.72555238095238117</v>
      </c>
      <c r="O14" s="99">
        <v>30</v>
      </c>
      <c r="P14" s="39">
        <v>0.72555238095238117</v>
      </c>
      <c r="Q14" s="99">
        <v>30</v>
      </c>
      <c r="R14" s="39">
        <v>0.72555238095238117</v>
      </c>
      <c r="S14" s="99">
        <v>32</v>
      </c>
      <c r="T14" s="39">
        <v>0.72555238095238117</v>
      </c>
      <c r="U14" s="26">
        <v>30</v>
      </c>
      <c r="V14" s="99">
        <f t="shared" si="2"/>
        <v>2</v>
      </c>
      <c r="W14" s="152">
        <f t="shared" si="3"/>
        <v>6.6666666666666666E-2</v>
      </c>
      <c r="Y14" s="44" t="s">
        <v>34</v>
      </c>
      <c r="Z14" s="33" t="s">
        <v>35</v>
      </c>
      <c r="AA14" s="29">
        <v>-0.5</v>
      </c>
      <c r="AB14" s="99">
        <v>134</v>
      </c>
      <c r="AC14" s="29">
        <v>-0.5</v>
      </c>
      <c r="AD14" s="99">
        <v>141</v>
      </c>
      <c r="AE14" s="29">
        <v>-0.5</v>
      </c>
      <c r="AF14" s="99">
        <v>148</v>
      </c>
      <c r="AG14" s="29">
        <v>-0.5</v>
      </c>
      <c r="AH14" s="26">
        <v>148</v>
      </c>
      <c r="AI14" s="29">
        <v>-0.5</v>
      </c>
      <c r="AJ14" s="26">
        <v>147</v>
      </c>
      <c r="AK14" s="99">
        <f t="shared" si="4"/>
        <v>1</v>
      </c>
      <c r="AL14" s="152">
        <f t="shared" si="5"/>
        <v>6.7567567567567571E-3</v>
      </c>
      <c r="AN14" s="59" t="s">
        <v>179</v>
      </c>
      <c r="AO14" s="35" t="s">
        <v>377</v>
      </c>
      <c r="AP14" s="39"/>
      <c r="AQ14" s="99"/>
      <c r="AR14" s="39"/>
      <c r="AS14" s="99"/>
      <c r="AT14" s="52">
        <v>0</v>
      </c>
      <c r="AU14" s="49">
        <v>85</v>
      </c>
      <c r="AV14" s="39">
        <v>0</v>
      </c>
      <c r="AW14" s="26">
        <v>85</v>
      </c>
      <c r="AX14" s="52">
        <v>0</v>
      </c>
      <c r="AY14" s="49">
        <v>88</v>
      </c>
      <c r="AZ14" s="52">
        <v>0.25</v>
      </c>
      <c r="BA14" s="333">
        <v>69</v>
      </c>
      <c r="BB14" s="337">
        <f t="shared" si="6"/>
        <v>19</v>
      </c>
      <c r="BC14" s="153">
        <f t="shared" si="7"/>
        <v>0.21590909090909091</v>
      </c>
      <c r="BE14" s="36" t="s">
        <v>257</v>
      </c>
      <c r="BF14" s="33" t="s">
        <v>258</v>
      </c>
      <c r="BG14" s="39">
        <v>1.3071428571428569</v>
      </c>
      <c r="BH14" s="99">
        <v>10</v>
      </c>
      <c r="BI14" s="39">
        <v>1.3071428571428569</v>
      </c>
      <c r="BJ14" s="99">
        <v>7</v>
      </c>
      <c r="BK14" s="39">
        <v>1.3071428571428569</v>
      </c>
      <c r="BL14" s="99">
        <v>8</v>
      </c>
      <c r="BM14" s="39">
        <v>1.3071428571428569</v>
      </c>
      <c r="BN14" s="26">
        <v>9</v>
      </c>
      <c r="BO14" s="39">
        <v>1.3071428571428569</v>
      </c>
      <c r="BP14" s="26">
        <v>10</v>
      </c>
      <c r="BQ14" s="39">
        <v>1.3071428571428569</v>
      </c>
      <c r="BR14" s="331">
        <v>9</v>
      </c>
      <c r="BS14" s="355">
        <v>1.3071428571428569</v>
      </c>
      <c r="BT14" s="26">
        <v>11</v>
      </c>
      <c r="BU14" s="39">
        <v>1.3071428571428569</v>
      </c>
      <c r="BV14" s="99">
        <v>10</v>
      </c>
      <c r="BW14" s="338">
        <f t="shared" si="8"/>
        <v>1</v>
      </c>
      <c r="BX14" s="152">
        <f t="shared" si="9"/>
        <v>9.0909090909090912E-2</v>
      </c>
    </row>
    <row r="15" spans="1:76" x14ac:dyDescent="0.25">
      <c r="A15" s="44" t="s">
        <v>160</v>
      </c>
      <c r="B15" s="33" t="s">
        <v>161</v>
      </c>
      <c r="C15" s="39">
        <v>-0.33328888888888919</v>
      </c>
      <c r="D15" s="99">
        <v>127</v>
      </c>
      <c r="E15" s="39">
        <v>-0.33328888888888919</v>
      </c>
      <c r="F15" s="99">
        <v>133</v>
      </c>
      <c r="G15" s="52">
        <v>0</v>
      </c>
      <c r="H15" s="49">
        <v>85</v>
      </c>
      <c r="I15" s="49">
        <f t="shared" si="0"/>
        <v>48</v>
      </c>
      <c r="J15" s="153">
        <f t="shared" si="1"/>
        <v>0.56470588235294117</v>
      </c>
      <c r="L15" s="32" t="s">
        <v>25</v>
      </c>
      <c r="M15" s="33" t="s">
        <v>26</v>
      </c>
      <c r="N15" s="29">
        <v>0.66666666666666696</v>
      </c>
      <c r="O15" s="99">
        <v>32</v>
      </c>
      <c r="P15" s="29">
        <v>0.66666666666666696</v>
      </c>
      <c r="Q15" s="99">
        <v>31</v>
      </c>
      <c r="R15" s="29">
        <v>0.66666666666666696</v>
      </c>
      <c r="S15" s="99">
        <v>33</v>
      </c>
      <c r="T15" s="29">
        <v>0.66666666666666696</v>
      </c>
      <c r="U15" s="26">
        <v>31</v>
      </c>
      <c r="V15" s="99">
        <f t="shared" si="2"/>
        <v>2</v>
      </c>
      <c r="W15" s="152">
        <f t="shared" si="3"/>
        <v>6.4516129032258063E-2</v>
      </c>
      <c r="Y15" s="34" t="s">
        <v>324</v>
      </c>
      <c r="Z15" s="33" t="s">
        <v>78</v>
      </c>
      <c r="AA15" s="39">
        <v>-0.5</v>
      </c>
      <c r="AB15" s="99">
        <v>136</v>
      </c>
      <c r="AC15" s="39">
        <v>-0.5</v>
      </c>
      <c r="AD15" s="99">
        <v>141</v>
      </c>
      <c r="AE15" s="39">
        <v>-0.5</v>
      </c>
      <c r="AF15" s="99">
        <v>148</v>
      </c>
      <c r="AG15" s="39">
        <v>-0.5</v>
      </c>
      <c r="AH15" s="26">
        <v>148</v>
      </c>
      <c r="AI15" s="39">
        <v>-0.5</v>
      </c>
      <c r="AJ15" s="26">
        <v>147</v>
      </c>
      <c r="AK15" s="99">
        <f t="shared" si="4"/>
        <v>1</v>
      </c>
      <c r="AL15" s="152">
        <f t="shared" si="5"/>
        <v>6.7567567567567571E-3</v>
      </c>
      <c r="AN15" s="24" t="s">
        <v>30</v>
      </c>
      <c r="AO15" s="43" t="s">
        <v>31</v>
      </c>
      <c r="AP15" s="29">
        <v>-0.57142857142857117</v>
      </c>
      <c r="AQ15" s="99">
        <v>149</v>
      </c>
      <c r="AR15" s="29">
        <v>-0.57142857142857117</v>
      </c>
      <c r="AS15" s="99">
        <v>156</v>
      </c>
      <c r="AT15" s="29">
        <v>-0.57142857142857117</v>
      </c>
      <c r="AU15" s="99">
        <v>161</v>
      </c>
      <c r="AV15" s="29">
        <v>-0.57142857142857117</v>
      </c>
      <c r="AW15" s="26">
        <v>161</v>
      </c>
      <c r="AX15" s="29">
        <v>-0.57142857142857117</v>
      </c>
      <c r="AY15" s="26">
        <v>161</v>
      </c>
      <c r="AZ15" s="39">
        <v>-9.9999999999999645E-2</v>
      </c>
      <c r="BA15" s="331">
        <v>131</v>
      </c>
      <c r="BB15" s="338">
        <f t="shared" si="6"/>
        <v>30</v>
      </c>
      <c r="BC15" s="152">
        <f t="shared" si="7"/>
        <v>0.18633540372670807</v>
      </c>
      <c r="BE15" s="36" t="s">
        <v>46</v>
      </c>
      <c r="BF15" s="33" t="s">
        <v>47</v>
      </c>
      <c r="BG15" s="39">
        <v>1.7750444444444451</v>
      </c>
      <c r="BH15" s="99">
        <v>2</v>
      </c>
      <c r="BI15" s="52">
        <v>1.25</v>
      </c>
      <c r="BJ15" s="49">
        <v>9</v>
      </c>
      <c r="BK15" s="52">
        <v>1.25</v>
      </c>
      <c r="BL15" s="49">
        <v>10</v>
      </c>
      <c r="BM15" s="39">
        <v>1.25</v>
      </c>
      <c r="BN15" s="26">
        <v>11</v>
      </c>
      <c r="BO15" s="39">
        <v>1.25</v>
      </c>
      <c r="BP15" s="26">
        <v>12</v>
      </c>
      <c r="BQ15" s="39">
        <v>1.25</v>
      </c>
      <c r="BR15" s="331">
        <v>10</v>
      </c>
      <c r="BS15" s="355">
        <v>1.25</v>
      </c>
      <c r="BT15" s="26">
        <v>12</v>
      </c>
      <c r="BU15" s="39">
        <v>1.25</v>
      </c>
      <c r="BV15" s="99">
        <v>11</v>
      </c>
      <c r="BW15" s="338">
        <f t="shared" si="8"/>
        <v>1</v>
      </c>
      <c r="BX15" s="152">
        <f t="shared" si="9"/>
        <v>8.3333333333333329E-2</v>
      </c>
    </row>
    <row r="16" spans="1:76" x14ac:dyDescent="0.25">
      <c r="A16" s="59" t="s">
        <v>281</v>
      </c>
      <c r="B16" s="33" t="s">
        <v>282</v>
      </c>
      <c r="C16" s="39">
        <v>1.5610999999999997</v>
      </c>
      <c r="D16" s="99">
        <v>4</v>
      </c>
      <c r="E16" s="39">
        <v>1.5610999999999997</v>
      </c>
      <c r="F16" s="99">
        <v>3</v>
      </c>
      <c r="G16" s="39">
        <v>1.5610999999999997</v>
      </c>
      <c r="H16" s="99">
        <v>2</v>
      </c>
      <c r="I16" s="99">
        <f t="shared" si="0"/>
        <v>1</v>
      </c>
      <c r="J16" s="152">
        <f t="shared" si="1"/>
        <v>0.5</v>
      </c>
      <c r="L16" s="66" t="s">
        <v>127</v>
      </c>
      <c r="M16" s="33" t="s">
        <v>128</v>
      </c>
      <c r="N16" s="39">
        <v>0.66669999999999963</v>
      </c>
      <c r="O16" s="99">
        <v>31</v>
      </c>
      <c r="P16" s="39">
        <v>0.66669999999999963</v>
      </c>
      <c r="Q16" s="99">
        <v>31</v>
      </c>
      <c r="R16" s="39">
        <v>0.66669999999999963</v>
      </c>
      <c r="S16" s="99">
        <v>33</v>
      </c>
      <c r="T16" s="39">
        <v>0.66669999999999963</v>
      </c>
      <c r="U16" s="26">
        <v>31</v>
      </c>
      <c r="V16" s="99">
        <f t="shared" si="2"/>
        <v>2</v>
      </c>
      <c r="W16" s="152">
        <f t="shared" si="3"/>
        <v>6.4516129032258063E-2</v>
      </c>
      <c r="Y16" s="34" t="s">
        <v>210</v>
      </c>
      <c r="Z16" s="35" t="s">
        <v>211</v>
      </c>
      <c r="AA16" s="39">
        <v>-0.5</v>
      </c>
      <c r="AB16" s="99">
        <v>137</v>
      </c>
      <c r="AC16" s="39">
        <v>-0.5</v>
      </c>
      <c r="AD16" s="99">
        <v>141</v>
      </c>
      <c r="AE16" s="52">
        <v>-0.5</v>
      </c>
      <c r="AF16" s="49">
        <v>148</v>
      </c>
      <c r="AG16" s="39">
        <v>-0.5</v>
      </c>
      <c r="AH16" s="26">
        <v>148</v>
      </c>
      <c r="AI16" s="39">
        <v>-0.5</v>
      </c>
      <c r="AJ16" s="26">
        <v>147</v>
      </c>
      <c r="AK16" s="99">
        <f t="shared" si="4"/>
        <v>1</v>
      </c>
      <c r="AL16" s="152">
        <f t="shared" si="5"/>
        <v>6.7567567567567571E-3</v>
      </c>
      <c r="AN16" s="40" t="s">
        <v>165</v>
      </c>
      <c r="AO16" s="33" t="s">
        <v>70</v>
      </c>
      <c r="AP16" s="39">
        <v>1.3444000000000003</v>
      </c>
      <c r="AQ16" s="99">
        <v>8</v>
      </c>
      <c r="AR16" s="52">
        <v>1.1778000000000004</v>
      </c>
      <c r="AS16" s="49">
        <v>13</v>
      </c>
      <c r="AT16" s="52">
        <v>1.4278000000000004</v>
      </c>
      <c r="AU16" s="49">
        <v>4</v>
      </c>
      <c r="AV16" s="52">
        <v>1.4278000000000004</v>
      </c>
      <c r="AW16" s="49">
        <v>5</v>
      </c>
      <c r="AX16" s="39">
        <v>1.4278000000000004</v>
      </c>
      <c r="AY16" s="26">
        <v>6</v>
      </c>
      <c r="AZ16" s="39">
        <v>1.4278000000000004</v>
      </c>
      <c r="BA16" s="331">
        <v>5</v>
      </c>
      <c r="BB16" s="338">
        <f t="shared" si="6"/>
        <v>1</v>
      </c>
      <c r="BC16" s="152">
        <f t="shared" si="7"/>
        <v>0.16666666666666666</v>
      </c>
      <c r="BE16" s="59" t="s">
        <v>133</v>
      </c>
      <c r="BF16" s="33" t="s">
        <v>134</v>
      </c>
      <c r="BG16" s="39">
        <v>1.25</v>
      </c>
      <c r="BH16" s="99">
        <v>12</v>
      </c>
      <c r="BI16" s="39">
        <v>1.25</v>
      </c>
      <c r="BJ16" s="99">
        <v>9</v>
      </c>
      <c r="BK16" s="39">
        <v>1.25</v>
      </c>
      <c r="BL16" s="99">
        <v>10</v>
      </c>
      <c r="BM16" s="39">
        <v>1.25</v>
      </c>
      <c r="BN16" s="26">
        <v>11</v>
      </c>
      <c r="BO16" s="39">
        <v>1.25</v>
      </c>
      <c r="BP16" s="26">
        <v>12</v>
      </c>
      <c r="BQ16" s="39">
        <v>1.25</v>
      </c>
      <c r="BR16" s="331">
        <v>10</v>
      </c>
      <c r="BS16" s="355">
        <v>1.25</v>
      </c>
      <c r="BT16" s="26">
        <v>12</v>
      </c>
      <c r="BU16" s="39">
        <v>1.25</v>
      </c>
      <c r="BV16" s="99">
        <v>11</v>
      </c>
      <c r="BW16" s="338">
        <f t="shared" si="8"/>
        <v>1</v>
      </c>
      <c r="BX16" s="152">
        <f t="shared" si="9"/>
        <v>8.3333333333333329E-2</v>
      </c>
    </row>
    <row r="17" spans="1:76" x14ac:dyDescent="0.25">
      <c r="A17" s="62" t="s">
        <v>171</v>
      </c>
      <c r="B17" s="33" t="s">
        <v>172</v>
      </c>
      <c r="C17" s="39">
        <v>1.4444777777777764</v>
      </c>
      <c r="D17" s="99">
        <v>5</v>
      </c>
      <c r="E17" s="39">
        <v>1.4444777777777764</v>
      </c>
      <c r="F17" s="99">
        <v>4</v>
      </c>
      <c r="G17" s="39">
        <v>1.4444777777777764</v>
      </c>
      <c r="H17" s="99">
        <v>3</v>
      </c>
      <c r="I17" s="99">
        <f t="shared" si="0"/>
        <v>1</v>
      </c>
      <c r="J17" s="152">
        <f t="shared" si="1"/>
        <v>0.33333333333333331</v>
      </c>
      <c r="L17" s="73" t="s">
        <v>306</v>
      </c>
      <c r="M17" s="33" t="s">
        <v>307</v>
      </c>
      <c r="N17" s="72">
        <v>0.66666666666666696</v>
      </c>
      <c r="O17" s="99">
        <v>33</v>
      </c>
      <c r="P17" s="72">
        <v>0.66666666666666696</v>
      </c>
      <c r="Q17" s="99">
        <v>31</v>
      </c>
      <c r="R17" s="72">
        <v>0.66666666666666696</v>
      </c>
      <c r="S17" s="99">
        <v>33</v>
      </c>
      <c r="T17" s="72">
        <v>0.66666666666666696</v>
      </c>
      <c r="U17" s="26">
        <v>31</v>
      </c>
      <c r="V17" s="99">
        <f t="shared" si="2"/>
        <v>2</v>
      </c>
      <c r="W17" s="152">
        <f t="shared" si="3"/>
        <v>6.4516129032258063E-2</v>
      </c>
      <c r="Y17" s="79" t="s">
        <v>212</v>
      </c>
      <c r="Z17" s="25" t="s">
        <v>213</v>
      </c>
      <c r="AA17" s="29">
        <v>-0.5</v>
      </c>
      <c r="AB17" s="99">
        <v>138</v>
      </c>
      <c r="AC17" s="29">
        <v>-0.5</v>
      </c>
      <c r="AD17" s="99">
        <v>141</v>
      </c>
      <c r="AE17" s="29">
        <v>-0.5</v>
      </c>
      <c r="AF17" s="99">
        <v>148</v>
      </c>
      <c r="AG17" s="29">
        <v>-0.5</v>
      </c>
      <c r="AH17" s="26">
        <v>148</v>
      </c>
      <c r="AI17" s="29">
        <v>-0.5</v>
      </c>
      <c r="AJ17" s="26">
        <v>147</v>
      </c>
      <c r="AK17" s="99">
        <f t="shared" si="4"/>
        <v>1</v>
      </c>
      <c r="AL17" s="152">
        <f t="shared" si="5"/>
        <v>6.7567567567567571E-3</v>
      </c>
      <c r="AN17" s="36" t="s">
        <v>46</v>
      </c>
      <c r="AO17" s="33" t="s">
        <v>47</v>
      </c>
      <c r="AP17" s="39">
        <v>1.7750444444444451</v>
      </c>
      <c r="AQ17" s="99">
        <v>2</v>
      </c>
      <c r="AR17" s="52">
        <v>1.25</v>
      </c>
      <c r="AS17" s="49">
        <v>9</v>
      </c>
      <c r="AT17" s="52">
        <v>1.25</v>
      </c>
      <c r="AU17" s="49">
        <v>10</v>
      </c>
      <c r="AV17" s="39">
        <v>1.25</v>
      </c>
      <c r="AW17" s="26">
        <v>11</v>
      </c>
      <c r="AX17" s="39">
        <v>1.25</v>
      </c>
      <c r="AY17" s="26">
        <v>12</v>
      </c>
      <c r="AZ17" s="39">
        <v>1.25</v>
      </c>
      <c r="BA17" s="331">
        <v>10</v>
      </c>
      <c r="BB17" s="338">
        <f t="shared" si="6"/>
        <v>2</v>
      </c>
      <c r="BC17" s="152">
        <f t="shared" si="7"/>
        <v>0.16666666666666666</v>
      </c>
      <c r="BE17" s="62" t="s">
        <v>225</v>
      </c>
      <c r="BF17" s="35" t="s">
        <v>226</v>
      </c>
      <c r="BG17" s="39">
        <v>1.2222</v>
      </c>
      <c r="BH17" s="99">
        <v>13</v>
      </c>
      <c r="BI17" s="39">
        <v>1.2222</v>
      </c>
      <c r="BJ17" s="99">
        <v>11</v>
      </c>
      <c r="BK17" s="39">
        <v>1.2222</v>
      </c>
      <c r="BL17" s="99">
        <v>12</v>
      </c>
      <c r="BM17" s="39">
        <v>1.2222</v>
      </c>
      <c r="BN17" s="26">
        <v>13</v>
      </c>
      <c r="BO17" s="39">
        <v>1.2222</v>
      </c>
      <c r="BP17" s="26">
        <v>14</v>
      </c>
      <c r="BQ17" s="39">
        <v>1.2222</v>
      </c>
      <c r="BR17" s="331">
        <v>12</v>
      </c>
      <c r="BS17" s="355">
        <v>1.2222</v>
      </c>
      <c r="BT17" s="26">
        <v>14</v>
      </c>
      <c r="BU17" s="39">
        <v>1.2222</v>
      </c>
      <c r="BV17" s="99">
        <v>13</v>
      </c>
      <c r="BW17" s="338">
        <f t="shared" si="8"/>
        <v>1</v>
      </c>
      <c r="BX17" s="152">
        <f t="shared" si="9"/>
        <v>7.1428571428571425E-2</v>
      </c>
    </row>
    <row r="18" spans="1:76" ht="15.75" x14ac:dyDescent="0.25">
      <c r="A18" s="105" t="s">
        <v>122</v>
      </c>
      <c r="B18" s="106" t="s">
        <v>123</v>
      </c>
      <c r="C18" s="52">
        <v>-1.1333777777777785</v>
      </c>
      <c r="D18" s="49">
        <v>167</v>
      </c>
      <c r="E18" s="39">
        <v>-1.1333777777777785</v>
      </c>
      <c r="F18" s="99">
        <v>176</v>
      </c>
      <c r="G18" s="52">
        <v>-0.18890000000000029</v>
      </c>
      <c r="H18" s="49">
        <v>135</v>
      </c>
      <c r="I18" s="49">
        <f t="shared" si="0"/>
        <v>41</v>
      </c>
      <c r="J18" s="153">
        <f t="shared" si="1"/>
        <v>0.3037037037037037</v>
      </c>
      <c r="L18" s="34" t="s">
        <v>196</v>
      </c>
      <c r="M18" s="35" t="s">
        <v>197</v>
      </c>
      <c r="N18" s="39">
        <v>0.51111111111111196</v>
      </c>
      <c r="O18" s="99">
        <v>41</v>
      </c>
      <c r="P18" s="39">
        <v>0.51111111111111196</v>
      </c>
      <c r="Q18" s="99">
        <v>41</v>
      </c>
      <c r="R18" s="39">
        <v>0.51111111111111196</v>
      </c>
      <c r="S18" s="99">
        <v>42</v>
      </c>
      <c r="T18" s="39">
        <v>0.51111111111111196</v>
      </c>
      <c r="U18" s="26">
        <v>40</v>
      </c>
      <c r="V18" s="99">
        <f t="shared" si="2"/>
        <v>2</v>
      </c>
      <c r="W18" s="152">
        <f t="shared" si="3"/>
        <v>0.05</v>
      </c>
      <c r="Y18" s="82" t="s">
        <v>238</v>
      </c>
      <c r="Z18" s="33" t="s">
        <v>361</v>
      </c>
      <c r="AA18" s="39">
        <v>-0.36110000000000042</v>
      </c>
      <c r="AB18" s="99">
        <v>130</v>
      </c>
      <c r="AC18" s="29">
        <v>-0.5</v>
      </c>
      <c r="AD18" s="99">
        <v>141</v>
      </c>
      <c r="AE18" s="29">
        <v>-0.5</v>
      </c>
      <c r="AF18" s="99">
        <v>148</v>
      </c>
      <c r="AG18" s="29">
        <v>-0.5</v>
      </c>
      <c r="AH18" s="26">
        <v>148</v>
      </c>
      <c r="AI18" s="29">
        <v>-0.5</v>
      </c>
      <c r="AJ18" s="26">
        <v>147</v>
      </c>
      <c r="AK18" s="99">
        <f t="shared" si="4"/>
        <v>1</v>
      </c>
      <c r="AL18" s="152">
        <f t="shared" si="5"/>
        <v>6.7567567567567571E-3</v>
      </c>
      <c r="AN18" s="59" t="s">
        <v>133</v>
      </c>
      <c r="AO18" s="33" t="s">
        <v>134</v>
      </c>
      <c r="AP18" s="39">
        <v>1.25</v>
      </c>
      <c r="AQ18" s="99">
        <v>12</v>
      </c>
      <c r="AR18" s="39">
        <v>1.25</v>
      </c>
      <c r="AS18" s="99">
        <v>9</v>
      </c>
      <c r="AT18" s="39">
        <v>1.25</v>
      </c>
      <c r="AU18" s="99">
        <v>10</v>
      </c>
      <c r="AV18" s="39">
        <v>1.25</v>
      </c>
      <c r="AW18" s="26">
        <v>11</v>
      </c>
      <c r="AX18" s="39">
        <v>1.25</v>
      </c>
      <c r="AY18" s="26">
        <v>12</v>
      </c>
      <c r="AZ18" s="39">
        <v>1.25</v>
      </c>
      <c r="BA18" s="331">
        <v>10</v>
      </c>
      <c r="BB18" s="338">
        <f t="shared" si="6"/>
        <v>2</v>
      </c>
      <c r="BC18" s="152">
        <f t="shared" si="7"/>
        <v>0.16666666666666666</v>
      </c>
      <c r="BE18" s="62" t="s">
        <v>289</v>
      </c>
      <c r="BF18" s="33" t="s">
        <v>98</v>
      </c>
      <c r="BG18" s="39">
        <v>1.1428571428571432</v>
      </c>
      <c r="BH18" s="99">
        <v>14</v>
      </c>
      <c r="BI18" s="39">
        <v>1.1428571428571432</v>
      </c>
      <c r="BJ18" s="99">
        <v>15</v>
      </c>
      <c r="BK18" s="39">
        <v>1.1428571428571432</v>
      </c>
      <c r="BL18" s="99">
        <v>14</v>
      </c>
      <c r="BM18" s="39">
        <v>1.1428571428571432</v>
      </c>
      <c r="BN18" s="26">
        <v>14</v>
      </c>
      <c r="BO18" s="39">
        <v>1.1428571428571432</v>
      </c>
      <c r="BP18" s="26">
        <v>15</v>
      </c>
      <c r="BQ18" s="39">
        <v>1.1428571428571432</v>
      </c>
      <c r="BR18" s="331">
        <v>13</v>
      </c>
      <c r="BS18" s="355">
        <v>1.1428571428571432</v>
      </c>
      <c r="BT18" s="26">
        <v>15</v>
      </c>
      <c r="BU18" s="39">
        <v>1.1428571428571432</v>
      </c>
      <c r="BV18" s="99">
        <v>14</v>
      </c>
      <c r="BW18" s="338">
        <f t="shared" si="8"/>
        <v>1</v>
      </c>
      <c r="BX18" s="152">
        <f t="shared" si="9"/>
        <v>6.6666666666666666E-2</v>
      </c>
    </row>
    <row r="19" spans="1:76" ht="15.75" x14ac:dyDescent="0.25">
      <c r="A19" s="47" t="s">
        <v>44</v>
      </c>
      <c r="B19" s="33" t="s">
        <v>45</v>
      </c>
      <c r="C19" s="39">
        <v>9.0900000000000425E-2</v>
      </c>
      <c r="D19" s="99">
        <v>79</v>
      </c>
      <c r="E19" s="39">
        <v>9.0900000000000425E-2</v>
      </c>
      <c r="F19" s="99">
        <v>82</v>
      </c>
      <c r="G19" s="52">
        <v>0.22219999999999995</v>
      </c>
      <c r="H19" s="49">
        <v>73</v>
      </c>
      <c r="I19" s="49">
        <f t="shared" si="0"/>
        <v>9</v>
      </c>
      <c r="J19" s="153">
        <f t="shared" si="1"/>
        <v>0.12328767123287671</v>
      </c>
      <c r="L19" s="59" t="s">
        <v>52</v>
      </c>
      <c r="M19" s="33" t="s">
        <v>53</v>
      </c>
      <c r="N19" s="39">
        <v>0.5</v>
      </c>
      <c r="O19" s="99">
        <v>42</v>
      </c>
      <c r="P19" s="39">
        <v>0.5</v>
      </c>
      <c r="Q19" s="99">
        <v>42</v>
      </c>
      <c r="R19" s="39">
        <v>0.5</v>
      </c>
      <c r="S19" s="99">
        <v>43</v>
      </c>
      <c r="T19" s="39">
        <v>0.5</v>
      </c>
      <c r="U19" s="26">
        <v>41</v>
      </c>
      <c r="V19" s="99">
        <f t="shared" si="2"/>
        <v>2</v>
      </c>
      <c r="W19" s="152">
        <f t="shared" si="3"/>
        <v>4.878048780487805E-2</v>
      </c>
      <c r="Y19" s="62" t="s">
        <v>246</v>
      </c>
      <c r="Z19" s="33" t="s">
        <v>247</v>
      </c>
      <c r="AA19" s="39">
        <v>-0.5</v>
      </c>
      <c r="AB19" s="99">
        <v>140</v>
      </c>
      <c r="AC19" s="39">
        <v>-0.5</v>
      </c>
      <c r="AD19" s="99">
        <v>141</v>
      </c>
      <c r="AE19" s="39">
        <v>-0.5</v>
      </c>
      <c r="AF19" s="99">
        <v>148</v>
      </c>
      <c r="AG19" s="39">
        <v>-0.5</v>
      </c>
      <c r="AH19" s="26">
        <v>148</v>
      </c>
      <c r="AI19" s="39">
        <v>-0.5</v>
      </c>
      <c r="AJ19" s="26">
        <v>147</v>
      </c>
      <c r="AK19" s="99">
        <f t="shared" si="4"/>
        <v>1</v>
      </c>
      <c r="AL19" s="152">
        <f t="shared" si="5"/>
        <v>6.7567567567567571E-3</v>
      </c>
      <c r="AN19" s="226" t="s">
        <v>122</v>
      </c>
      <c r="AO19" s="106" t="s">
        <v>123</v>
      </c>
      <c r="AP19" s="52">
        <v>-1.1333777777777785</v>
      </c>
      <c r="AQ19" s="49">
        <v>167</v>
      </c>
      <c r="AR19" s="39">
        <v>-1.1333777777777785</v>
      </c>
      <c r="AS19" s="99">
        <v>176</v>
      </c>
      <c r="AT19" s="52">
        <v>-0.18890000000000029</v>
      </c>
      <c r="AU19" s="49">
        <v>135</v>
      </c>
      <c r="AV19" s="39">
        <v>-0.18890000000000029</v>
      </c>
      <c r="AW19" s="26">
        <v>135</v>
      </c>
      <c r="AX19" s="52">
        <v>-0.74450000000000038</v>
      </c>
      <c r="AY19" s="49">
        <v>173</v>
      </c>
      <c r="AZ19" s="52">
        <v>-0.30004444444444456</v>
      </c>
      <c r="BA19" s="333">
        <v>148</v>
      </c>
      <c r="BB19" s="337">
        <f t="shared" si="6"/>
        <v>25</v>
      </c>
      <c r="BC19" s="153">
        <f t="shared" si="7"/>
        <v>0.14450867052023122</v>
      </c>
      <c r="BE19" s="34" t="s">
        <v>312</v>
      </c>
      <c r="BF19" s="33" t="s">
        <v>313</v>
      </c>
      <c r="BG19" s="39">
        <v>0.88339999999999996</v>
      </c>
      <c r="BH19" s="99">
        <v>20</v>
      </c>
      <c r="BI19" s="39">
        <v>0.88339999999999996</v>
      </c>
      <c r="BJ19" s="99">
        <v>20</v>
      </c>
      <c r="BK19" s="52">
        <v>0.88339999999999996</v>
      </c>
      <c r="BL19" s="49">
        <v>22</v>
      </c>
      <c r="BM19" s="52">
        <v>0.88339999999999996</v>
      </c>
      <c r="BN19" s="49">
        <v>23</v>
      </c>
      <c r="BO19" s="39">
        <v>0.88339999999999996</v>
      </c>
      <c r="BP19" s="26">
        <v>23</v>
      </c>
      <c r="BQ19" s="52">
        <v>1.1334</v>
      </c>
      <c r="BR19" s="333">
        <v>14</v>
      </c>
      <c r="BS19" s="355">
        <v>1.1334</v>
      </c>
      <c r="BT19" s="26">
        <v>16</v>
      </c>
      <c r="BU19" s="39">
        <v>1.1334</v>
      </c>
      <c r="BV19" s="99">
        <v>15</v>
      </c>
      <c r="BW19" s="338">
        <f t="shared" si="8"/>
        <v>1</v>
      </c>
      <c r="BX19" s="152">
        <f t="shared" si="9"/>
        <v>6.25E-2</v>
      </c>
    </row>
    <row r="20" spans="1:76" ht="15.75" x14ac:dyDescent="0.25">
      <c r="A20" s="103" t="s">
        <v>90</v>
      </c>
      <c r="B20" s="104" t="s">
        <v>91</v>
      </c>
      <c r="C20" s="39">
        <v>-0.37509999999999977</v>
      </c>
      <c r="D20" s="99">
        <v>131</v>
      </c>
      <c r="E20" s="52">
        <v>-0.66080000000000005</v>
      </c>
      <c r="F20" s="49">
        <v>164</v>
      </c>
      <c r="G20" s="52">
        <v>-0.37509999999999977</v>
      </c>
      <c r="H20" s="49">
        <v>146</v>
      </c>
      <c r="I20" s="49">
        <f t="shared" si="0"/>
        <v>18</v>
      </c>
      <c r="J20" s="153">
        <f t="shared" si="1"/>
        <v>0.12328767123287671</v>
      </c>
      <c r="L20" s="36" t="s">
        <v>221</v>
      </c>
      <c r="M20" s="33" t="s">
        <v>222</v>
      </c>
      <c r="N20" s="39">
        <v>0</v>
      </c>
      <c r="O20" s="99">
        <v>83</v>
      </c>
      <c r="P20" s="52">
        <v>0</v>
      </c>
      <c r="Q20" s="49">
        <v>86</v>
      </c>
      <c r="R20" s="52">
        <v>0.77780000000000005</v>
      </c>
      <c r="S20" s="49">
        <v>27</v>
      </c>
      <c r="T20" s="39">
        <v>0.77780000000000005</v>
      </c>
      <c r="U20" s="26">
        <v>26</v>
      </c>
      <c r="V20" s="99">
        <f t="shared" si="2"/>
        <v>1</v>
      </c>
      <c r="W20" s="152">
        <f t="shared" si="3"/>
        <v>3.8461538461538464E-2</v>
      </c>
      <c r="Y20" s="40" t="s">
        <v>251</v>
      </c>
      <c r="Z20" s="35" t="s">
        <v>91</v>
      </c>
      <c r="AA20" s="39">
        <v>-0.5</v>
      </c>
      <c r="AB20" s="99">
        <v>141</v>
      </c>
      <c r="AC20" s="39">
        <v>-0.5</v>
      </c>
      <c r="AD20" s="99">
        <v>141</v>
      </c>
      <c r="AE20" s="39">
        <v>-0.5</v>
      </c>
      <c r="AF20" s="99">
        <v>148</v>
      </c>
      <c r="AG20" s="39">
        <v>-0.5</v>
      </c>
      <c r="AH20" s="26">
        <v>148</v>
      </c>
      <c r="AI20" s="39">
        <v>-0.5</v>
      </c>
      <c r="AJ20" s="26">
        <v>147</v>
      </c>
      <c r="AK20" s="99">
        <f t="shared" si="4"/>
        <v>1</v>
      </c>
      <c r="AL20" s="152">
        <f t="shared" si="5"/>
        <v>6.7567567567567571E-3</v>
      </c>
      <c r="AN20" s="40" t="s">
        <v>208</v>
      </c>
      <c r="AO20" s="33" t="s">
        <v>209</v>
      </c>
      <c r="AP20" s="39">
        <v>1.3888888888888893</v>
      </c>
      <c r="AQ20" s="99">
        <v>6</v>
      </c>
      <c r="AR20" s="39">
        <v>1.3888888888888893</v>
      </c>
      <c r="AS20" s="99">
        <v>5</v>
      </c>
      <c r="AT20" s="39">
        <v>1.3888888888888893</v>
      </c>
      <c r="AU20" s="99">
        <v>5</v>
      </c>
      <c r="AV20" s="39">
        <v>1.3888888888888893</v>
      </c>
      <c r="AW20" s="26">
        <v>6</v>
      </c>
      <c r="AX20" s="39">
        <v>1.3888888888888893</v>
      </c>
      <c r="AY20" s="26">
        <v>7</v>
      </c>
      <c r="AZ20" s="39">
        <v>1.3888888888888893</v>
      </c>
      <c r="BA20" s="331">
        <v>6</v>
      </c>
      <c r="BB20" s="338">
        <f t="shared" si="6"/>
        <v>1</v>
      </c>
      <c r="BC20" s="152">
        <f t="shared" si="7"/>
        <v>0.14285714285714285</v>
      </c>
      <c r="BE20" s="63" t="s">
        <v>79</v>
      </c>
      <c r="BF20" s="43" t="s">
        <v>80</v>
      </c>
      <c r="BG20" s="39">
        <v>-1</v>
      </c>
      <c r="BH20" s="99">
        <v>162</v>
      </c>
      <c r="BI20" s="39">
        <v>-1</v>
      </c>
      <c r="BJ20" s="99">
        <v>171</v>
      </c>
      <c r="BK20" s="52">
        <v>-0.875</v>
      </c>
      <c r="BL20" s="49">
        <v>178</v>
      </c>
      <c r="BM20" s="39">
        <v>-0.875</v>
      </c>
      <c r="BN20" s="26">
        <v>178</v>
      </c>
      <c r="BO20" s="52">
        <v>-0.875</v>
      </c>
      <c r="BP20" s="49">
        <v>179</v>
      </c>
      <c r="BQ20" s="52">
        <v>-1.75</v>
      </c>
      <c r="BR20" s="333">
        <v>201</v>
      </c>
      <c r="BS20" s="52">
        <v>-1.25</v>
      </c>
      <c r="BT20" s="49">
        <v>200</v>
      </c>
      <c r="BU20" s="52">
        <v>-0.75</v>
      </c>
      <c r="BV20" s="49">
        <v>189</v>
      </c>
      <c r="BW20" s="337">
        <f t="shared" si="8"/>
        <v>11</v>
      </c>
      <c r="BX20" s="153">
        <f t="shared" si="9"/>
        <v>5.5E-2</v>
      </c>
    </row>
    <row r="21" spans="1:76" x14ac:dyDescent="0.25">
      <c r="A21" s="36" t="s">
        <v>46</v>
      </c>
      <c r="B21" s="33" t="s">
        <v>48</v>
      </c>
      <c r="C21" s="39">
        <v>1.25</v>
      </c>
      <c r="D21" s="99">
        <v>11</v>
      </c>
      <c r="E21" s="52">
        <v>1.1528</v>
      </c>
      <c r="F21" s="49">
        <v>14</v>
      </c>
      <c r="G21" s="52">
        <v>1.1528</v>
      </c>
      <c r="H21" s="49">
        <v>13</v>
      </c>
      <c r="I21" s="49">
        <f t="shared" si="0"/>
        <v>1</v>
      </c>
      <c r="J21" s="153">
        <f t="shared" si="1"/>
        <v>7.6923076923076927E-2</v>
      </c>
      <c r="L21" s="44" t="s">
        <v>107</v>
      </c>
      <c r="M21" s="33" t="s">
        <v>108</v>
      </c>
      <c r="N21" s="69">
        <v>0.75</v>
      </c>
      <c r="O21" s="49">
        <v>27</v>
      </c>
      <c r="P21" s="29">
        <v>0.75</v>
      </c>
      <c r="Q21" s="99">
        <v>27</v>
      </c>
      <c r="R21" s="29">
        <v>0.75</v>
      </c>
      <c r="S21" s="99">
        <v>28</v>
      </c>
      <c r="T21" s="29">
        <v>0.75</v>
      </c>
      <c r="U21" s="26">
        <v>27</v>
      </c>
      <c r="V21" s="99">
        <f t="shared" si="2"/>
        <v>1</v>
      </c>
      <c r="W21" s="152">
        <f t="shared" si="3"/>
        <v>3.7037037037037035E-2</v>
      </c>
      <c r="Y21" s="36" t="s">
        <v>295</v>
      </c>
      <c r="Z21" s="33" t="s">
        <v>296</v>
      </c>
      <c r="AA21" s="39">
        <v>-0.5</v>
      </c>
      <c r="AB21" s="99">
        <v>142</v>
      </c>
      <c r="AC21" s="39">
        <v>-0.5</v>
      </c>
      <c r="AD21" s="99">
        <v>141</v>
      </c>
      <c r="AE21" s="39">
        <v>-0.5</v>
      </c>
      <c r="AF21" s="99">
        <v>148</v>
      </c>
      <c r="AG21" s="39">
        <v>-0.5</v>
      </c>
      <c r="AH21" s="26">
        <v>148</v>
      </c>
      <c r="AI21" s="39">
        <v>-0.5</v>
      </c>
      <c r="AJ21" s="26">
        <v>147</v>
      </c>
      <c r="AK21" s="99">
        <f t="shared" si="4"/>
        <v>1</v>
      </c>
      <c r="AL21" s="152">
        <f t="shared" si="5"/>
        <v>6.7567567567567571E-3</v>
      </c>
      <c r="AN21" s="46" t="s">
        <v>318</v>
      </c>
      <c r="AO21" s="35" t="s">
        <v>319</v>
      </c>
      <c r="AP21" s="29">
        <v>1.3888888888888893</v>
      </c>
      <c r="AQ21" s="99">
        <v>7</v>
      </c>
      <c r="AR21" s="29">
        <v>1.3888888888888893</v>
      </c>
      <c r="AS21" s="99">
        <v>5</v>
      </c>
      <c r="AT21" s="29">
        <v>1.3888888888888893</v>
      </c>
      <c r="AU21" s="99">
        <v>5</v>
      </c>
      <c r="AV21" s="29">
        <v>1.3888888888888893</v>
      </c>
      <c r="AW21" s="26">
        <v>6</v>
      </c>
      <c r="AX21" s="29">
        <v>1.3888888888888893</v>
      </c>
      <c r="AY21" s="26">
        <v>7</v>
      </c>
      <c r="AZ21" s="29">
        <v>1.3888888888888893</v>
      </c>
      <c r="BA21" s="331">
        <v>6</v>
      </c>
      <c r="BB21" s="338">
        <f t="shared" si="6"/>
        <v>1</v>
      </c>
      <c r="BC21" s="152">
        <f t="shared" si="7"/>
        <v>0.14285714285714285</v>
      </c>
      <c r="BE21" s="47" t="s">
        <v>75</v>
      </c>
      <c r="BF21" s="35" t="s">
        <v>331</v>
      </c>
      <c r="BG21" s="69">
        <v>-0.5</v>
      </c>
      <c r="BH21" s="49">
        <v>135</v>
      </c>
      <c r="BI21" s="137">
        <v>-0.77779999999999916</v>
      </c>
      <c r="BJ21" s="49">
        <v>167</v>
      </c>
      <c r="BK21" s="29">
        <v>-0.77779999999999916</v>
      </c>
      <c r="BL21" s="99">
        <v>174</v>
      </c>
      <c r="BM21" s="164">
        <v>-0.77779999999999916</v>
      </c>
      <c r="BN21" s="26">
        <v>174</v>
      </c>
      <c r="BO21" s="164">
        <v>-0.77779999999999916</v>
      </c>
      <c r="BP21" s="26">
        <v>175</v>
      </c>
      <c r="BQ21" s="52">
        <v>2.2222222220591448E-5</v>
      </c>
      <c r="BR21" s="333">
        <v>91</v>
      </c>
      <c r="BS21" s="355">
        <v>2.2222222220591448E-5</v>
      </c>
      <c r="BT21" s="26">
        <v>89</v>
      </c>
      <c r="BU21" s="52">
        <v>0.11113333333333131</v>
      </c>
      <c r="BV21" s="49">
        <v>87</v>
      </c>
      <c r="BW21" s="337">
        <f t="shared" si="8"/>
        <v>2</v>
      </c>
      <c r="BX21" s="153">
        <f t="shared" si="9"/>
        <v>2.247191011235955E-2</v>
      </c>
    </row>
    <row r="22" spans="1:76" x14ac:dyDescent="0.25">
      <c r="A22" s="60" t="s">
        <v>304</v>
      </c>
      <c r="B22" s="35" t="s">
        <v>305</v>
      </c>
      <c r="C22" s="29">
        <v>-0.80000000000000071</v>
      </c>
      <c r="D22" s="99">
        <v>159</v>
      </c>
      <c r="E22" s="69">
        <v>-0.33329999999999949</v>
      </c>
      <c r="F22" s="49">
        <v>133</v>
      </c>
      <c r="G22" s="52">
        <v>-8.3299999999999486E-2</v>
      </c>
      <c r="H22" s="49">
        <v>124</v>
      </c>
      <c r="I22" s="49">
        <f t="shared" si="0"/>
        <v>9</v>
      </c>
      <c r="J22" s="153">
        <f t="shared" si="1"/>
        <v>7.2580645161290328E-2</v>
      </c>
      <c r="L22" s="32" t="s">
        <v>168</v>
      </c>
      <c r="M22" s="33" t="s">
        <v>113</v>
      </c>
      <c r="N22" s="39">
        <v>0.75</v>
      </c>
      <c r="O22" s="99">
        <v>28</v>
      </c>
      <c r="P22" s="39">
        <v>0.75</v>
      </c>
      <c r="Q22" s="99">
        <v>27</v>
      </c>
      <c r="R22" s="39">
        <v>0.75</v>
      </c>
      <c r="S22" s="99">
        <v>28</v>
      </c>
      <c r="T22" s="39">
        <v>0.75</v>
      </c>
      <c r="U22" s="26">
        <v>27</v>
      </c>
      <c r="V22" s="99">
        <f t="shared" si="2"/>
        <v>1</v>
      </c>
      <c r="W22" s="152">
        <f t="shared" si="3"/>
        <v>3.7037037037037035E-2</v>
      </c>
      <c r="Y22" s="46" t="s">
        <v>297</v>
      </c>
      <c r="Z22" s="35" t="s">
        <v>187</v>
      </c>
      <c r="AA22" s="52">
        <v>-0.4999888888888897</v>
      </c>
      <c r="AB22" s="49">
        <v>133</v>
      </c>
      <c r="AC22" s="39">
        <v>-0.4999888888888897</v>
      </c>
      <c r="AD22" s="99">
        <v>141</v>
      </c>
      <c r="AE22" s="39">
        <v>-0.4999888888888897</v>
      </c>
      <c r="AF22" s="99">
        <v>148</v>
      </c>
      <c r="AG22" s="39">
        <v>-0.4999888888888897</v>
      </c>
      <c r="AH22" s="26">
        <v>148</v>
      </c>
      <c r="AI22" s="39">
        <v>-0.4999888888888897</v>
      </c>
      <c r="AJ22" s="26">
        <v>147</v>
      </c>
      <c r="AK22" s="99">
        <f t="shared" si="4"/>
        <v>1</v>
      </c>
      <c r="AL22" s="152">
        <f t="shared" si="5"/>
        <v>6.7567567567567571E-3</v>
      </c>
      <c r="AN22" s="62" t="s">
        <v>225</v>
      </c>
      <c r="AO22" s="35" t="s">
        <v>226</v>
      </c>
      <c r="AP22" s="39">
        <v>1.2222</v>
      </c>
      <c r="AQ22" s="99">
        <v>13</v>
      </c>
      <c r="AR22" s="39">
        <v>1.2222</v>
      </c>
      <c r="AS22" s="99">
        <v>11</v>
      </c>
      <c r="AT22" s="39">
        <v>1.2222</v>
      </c>
      <c r="AU22" s="99">
        <v>12</v>
      </c>
      <c r="AV22" s="39">
        <v>1.2222</v>
      </c>
      <c r="AW22" s="26">
        <v>13</v>
      </c>
      <c r="AX22" s="39">
        <v>1.2222</v>
      </c>
      <c r="AY22" s="26">
        <v>14</v>
      </c>
      <c r="AZ22" s="39">
        <v>1.2222</v>
      </c>
      <c r="BA22" s="331">
        <v>12</v>
      </c>
      <c r="BB22" s="338">
        <f t="shared" si="6"/>
        <v>2</v>
      </c>
      <c r="BC22" s="152">
        <f t="shared" si="7"/>
        <v>0.14285714285714285</v>
      </c>
      <c r="BE22" s="34" t="s">
        <v>251</v>
      </c>
      <c r="BF22" s="35" t="s">
        <v>252</v>
      </c>
      <c r="BG22" s="39">
        <v>-8.3400000000000141E-2</v>
      </c>
      <c r="BH22" s="99">
        <v>113</v>
      </c>
      <c r="BI22" s="39">
        <v>-8.3400000000000141E-2</v>
      </c>
      <c r="BJ22" s="99">
        <v>119</v>
      </c>
      <c r="BK22" s="39">
        <v>-8.3400000000000141E-2</v>
      </c>
      <c r="BL22" s="99">
        <v>125</v>
      </c>
      <c r="BM22" s="39">
        <v>-8.3400000000000141E-2</v>
      </c>
      <c r="BN22" s="26">
        <v>125</v>
      </c>
      <c r="BO22" s="39">
        <v>-8.3400000000000141E-2</v>
      </c>
      <c r="BP22" s="26">
        <v>127</v>
      </c>
      <c r="BQ22" s="39">
        <v>-8.3400000000000141E-2</v>
      </c>
      <c r="BR22" s="331">
        <v>130</v>
      </c>
      <c r="BS22" s="355">
        <v>-8.3400000000000141E-2</v>
      </c>
      <c r="BT22" s="26">
        <v>133</v>
      </c>
      <c r="BU22" s="39">
        <v>-8.3400000000000141E-2</v>
      </c>
      <c r="BV22" s="99">
        <v>132</v>
      </c>
      <c r="BW22" s="338">
        <f t="shared" si="8"/>
        <v>1</v>
      </c>
      <c r="BX22" s="152">
        <f t="shared" si="9"/>
        <v>7.5187969924812026E-3</v>
      </c>
    </row>
    <row r="23" spans="1:76" x14ac:dyDescent="0.25">
      <c r="A23" s="46" t="s">
        <v>289</v>
      </c>
      <c r="B23" s="33" t="s">
        <v>98</v>
      </c>
      <c r="C23" s="39">
        <v>1.1428571428571432</v>
      </c>
      <c r="D23" s="99">
        <v>14</v>
      </c>
      <c r="E23" s="39">
        <v>1.1428571428571432</v>
      </c>
      <c r="F23" s="99">
        <v>15</v>
      </c>
      <c r="G23" s="39">
        <v>1.1428571428571432</v>
      </c>
      <c r="H23" s="99">
        <v>14</v>
      </c>
      <c r="I23" s="99">
        <f t="shared" si="0"/>
        <v>1</v>
      </c>
      <c r="J23" s="152">
        <f t="shared" si="1"/>
        <v>7.1428571428571425E-2</v>
      </c>
      <c r="L23" s="62" t="s">
        <v>232</v>
      </c>
      <c r="M23" s="33" t="s">
        <v>233</v>
      </c>
      <c r="N23" s="39">
        <v>0.75</v>
      </c>
      <c r="O23" s="99">
        <v>29</v>
      </c>
      <c r="P23" s="39">
        <v>0.75</v>
      </c>
      <c r="Q23" s="99">
        <v>27</v>
      </c>
      <c r="R23" s="39">
        <v>0.75</v>
      </c>
      <c r="S23" s="99">
        <v>28</v>
      </c>
      <c r="T23" s="39">
        <v>0.75</v>
      </c>
      <c r="U23" s="26">
        <v>27</v>
      </c>
      <c r="V23" s="99">
        <f t="shared" si="2"/>
        <v>1</v>
      </c>
      <c r="W23" s="152">
        <f t="shared" si="3"/>
        <v>3.7037037037037035E-2</v>
      </c>
      <c r="Y23" s="76" t="s">
        <v>308</v>
      </c>
      <c r="Z23" s="33" t="s">
        <v>136</v>
      </c>
      <c r="AA23" s="29">
        <v>-0.5</v>
      </c>
      <c r="AB23" s="99">
        <v>143</v>
      </c>
      <c r="AC23" s="29">
        <v>-0.5</v>
      </c>
      <c r="AD23" s="99">
        <v>141</v>
      </c>
      <c r="AE23" s="29">
        <v>-0.5</v>
      </c>
      <c r="AF23" s="99">
        <v>148</v>
      </c>
      <c r="AG23" s="29">
        <v>-0.5</v>
      </c>
      <c r="AH23" s="26">
        <v>148</v>
      </c>
      <c r="AI23" s="29">
        <v>-0.5</v>
      </c>
      <c r="AJ23" s="26">
        <v>147</v>
      </c>
      <c r="AK23" s="99">
        <f t="shared" si="4"/>
        <v>1</v>
      </c>
      <c r="AL23" s="152">
        <f t="shared" si="5"/>
        <v>6.7567567567567571E-3</v>
      </c>
      <c r="AN23" s="62" t="s">
        <v>289</v>
      </c>
      <c r="AO23" s="33" t="s">
        <v>98</v>
      </c>
      <c r="AP23" s="39">
        <v>1.1428571428571432</v>
      </c>
      <c r="AQ23" s="99">
        <v>14</v>
      </c>
      <c r="AR23" s="39">
        <v>1.1428571428571432</v>
      </c>
      <c r="AS23" s="99">
        <v>15</v>
      </c>
      <c r="AT23" s="39">
        <v>1.1428571428571432</v>
      </c>
      <c r="AU23" s="99">
        <v>14</v>
      </c>
      <c r="AV23" s="39">
        <v>1.1428571428571432</v>
      </c>
      <c r="AW23" s="26">
        <v>14</v>
      </c>
      <c r="AX23" s="39">
        <v>1.1428571428571432</v>
      </c>
      <c r="AY23" s="26">
        <v>15</v>
      </c>
      <c r="AZ23" s="39">
        <v>1.1428571428571432</v>
      </c>
      <c r="BA23" s="331">
        <v>13</v>
      </c>
      <c r="BB23" s="338">
        <f t="shared" si="6"/>
        <v>2</v>
      </c>
      <c r="BC23" s="152">
        <f t="shared" si="7"/>
        <v>0.13333333333333333</v>
      </c>
      <c r="BE23" s="223" t="s">
        <v>32</v>
      </c>
      <c r="BF23" s="25" t="s">
        <v>33</v>
      </c>
      <c r="BG23" s="39">
        <v>-9.9999999999999645E-2</v>
      </c>
      <c r="BH23" s="99">
        <v>114</v>
      </c>
      <c r="BI23" s="39">
        <v>-9.9999999999999645E-2</v>
      </c>
      <c r="BJ23" s="99">
        <v>120</v>
      </c>
      <c r="BK23" s="39">
        <v>-9.9999999999999645E-2</v>
      </c>
      <c r="BL23" s="99">
        <v>126</v>
      </c>
      <c r="BM23" s="39">
        <v>-9.9999999999999645E-2</v>
      </c>
      <c r="BN23" s="26">
        <v>126</v>
      </c>
      <c r="BO23" s="39">
        <v>-9.9999999999999645E-2</v>
      </c>
      <c r="BP23" s="26">
        <v>128</v>
      </c>
      <c r="BQ23" s="29">
        <v>-0.57142857142857117</v>
      </c>
      <c r="BR23" s="331">
        <v>167</v>
      </c>
      <c r="BS23" s="355">
        <v>-9.9999999999999645E-2</v>
      </c>
      <c r="BT23" s="26">
        <v>134</v>
      </c>
      <c r="BU23" s="39">
        <v>-9.9999999999999645E-2</v>
      </c>
      <c r="BV23" s="99">
        <v>133</v>
      </c>
      <c r="BW23" s="338">
        <f t="shared" si="8"/>
        <v>1</v>
      </c>
      <c r="BX23" s="152">
        <f t="shared" si="9"/>
        <v>7.462686567164179E-3</v>
      </c>
    </row>
    <row r="24" spans="1:76" x14ac:dyDescent="0.25">
      <c r="A24" s="44" t="s">
        <v>109</v>
      </c>
      <c r="B24" s="33" t="s">
        <v>86</v>
      </c>
      <c r="C24" s="39">
        <v>0.31944444444444464</v>
      </c>
      <c r="D24" s="99">
        <v>61</v>
      </c>
      <c r="E24" s="39">
        <v>0.31944444444444464</v>
      </c>
      <c r="F24" s="99">
        <v>65</v>
      </c>
      <c r="G24" s="39">
        <v>0.31944444444444464</v>
      </c>
      <c r="H24" s="99">
        <v>64</v>
      </c>
      <c r="I24" s="99">
        <f t="shared" si="0"/>
        <v>1</v>
      </c>
      <c r="J24" s="152">
        <f t="shared" si="1"/>
        <v>1.5625E-2</v>
      </c>
      <c r="L24" s="32" t="s">
        <v>166</v>
      </c>
      <c r="M24" s="33" t="s">
        <v>167</v>
      </c>
      <c r="N24" s="39">
        <v>0.32222222222222197</v>
      </c>
      <c r="O24" s="99">
        <v>59</v>
      </c>
      <c r="P24" s="39">
        <v>0.32222222222222197</v>
      </c>
      <c r="Q24" s="99">
        <v>63</v>
      </c>
      <c r="R24" s="39">
        <v>0.32222222222222197</v>
      </c>
      <c r="S24" s="99">
        <v>63</v>
      </c>
      <c r="T24" s="39">
        <v>0.32222222222222197</v>
      </c>
      <c r="U24" s="26">
        <v>61</v>
      </c>
      <c r="V24" s="99">
        <f t="shared" si="2"/>
        <v>2</v>
      </c>
      <c r="W24" s="152">
        <f t="shared" si="3"/>
        <v>3.2786885245901641E-2</v>
      </c>
      <c r="Y24" s="32" t="s">
        <v>27</v>
      </c>
      <c r="Z24" s="35" t="s">
        <v>28</v>
      </c>
      <c r="AA24" s="29">
        <v>-0.57142857142857117</v>
      </c>
      <c r="AB24" s="99">
        <v>148</v>
      </c>
      <c r="AC24" s="29">
        <v>-0.57142857142857117</v>
      </c>
      <c r="AD24" s="99">
        <v>156</v>
      </c>
      <c r="AE24" s="29">
        <v>-0.57142857142857117</v>
      </c>
      <c r="AF24" s="99">
        <v>161</v>
      </c>
      <c r="AG24" s="29">
        <v>-0.57142857142857117</v>
      </c>
      <c r="AH24" s="26">
        <v>161</v>
      </c>
      <c r="AI24" s="29">
        <v>-0.57142857142857117</v>
      </c>
      <c r="AJ24" s="26">
        <v>161</v>
      </c>
      <c r="AK24" s="99">
        <f t="shared" si="4"/>
        <v>0</v>
      </c>
      <c r="AL24" s="152">
        <f t="shared" si="5"/>
        <v>0</v>
      </c>
      <c r="AN24" s="117" t="s">
        <v>335</v>
      </c>
      <c r="AO24" s="33" t="s">
        <v>336</v>
      </c>
      <c r="AP24" s="52">
        <v>1.1428571428571423</v>
      </c>
      <c r="AQ24" s="49">
        <v>15</v>
      </c>
      <c r="AR24" s="52">
        <v>1.2222</v>
      </c>
      <c r="AS24" s="49">
        <v>11</v>
      </c>
      <c r="AT24" s="52">
        <v>1.3333000000000004</v>
      </c>
      <c r="AU24" s="49">
        <v>7</v>
      </c>
      <c r="AV24" s="39">
        <v>1.3333000000000004</v>
      </c>
      <c r="AW24" s="26">
        <v>8</v>
      </c>
      <c r="AX24" s="52">
        <v>1.3333000000000004</v>
      </c>
      <c r="AY24" s="49">
        <v>9</v>
      </c>
      <c r="AZ24" s="39">
        <v>1.3333000000000004</v>
      </c>
      <c r="BA24" s="331">
        <v>8</v>
      </c>
      <c r="BB24" s="338">
        <f t="shared" si="6"/>
        <v>1</v>
      </c>
      <c r="BC24" s="152">
        <f t="shared" si="7"/>
        <v>0.1111111111111111</v>
      </c>
      <c r="BE24" s="66" t="s">
        <v>334</v>
      </c>
      <c r="BF24" s="33" t="s">
        <v>190</v>
      </c>
      <c r="BG24" s="39">
        <v>0.46670000000000122</v>
      </c>
      <c r="BH24" s="99">
        <v>49</v>
      </c>
      <c r="BI24" s="39">
        <v>0.46670000000000122</v>
      </c>
      <c r="BJ24" s="99">
        <v>49</v>
      </c>
      <c r="BK24" s="52">
        <v>-9.9999999999999645E-2</v>
      </c>
      <c r="BL24" s="49">
        <v>126</v>
      </c>
      <c r="BM24" s="39">
        <v>-9.9999999999999645E-2</v>
      </c>
      <c r="BN24" s="26">
        <v>126</v>
      </c>
      <c r="BO24" s="39">
        <v>-9.9999999999999645E-2</v>
      </c>
      <c r="BP24" s="26">
        <v>128</v>
      </c>
      <c r="BQ24" s="39">
        <v>-9.9999999999999645E-2</v>
      </c>
      <c r="BR24" s="331">
        <v>131</v>
      </c>
      <c r="BS24" s="355">
        <v>-9.9999999999999645E-2</v>
      </c>
      <c r="BT24" s="26">
        <v>134</v>
      </c>
      <c r="BU24" s="39">
        <v>-9.9999999999999645E-2</v>
      </c>
      <c r="BV24" s="99">
        <v>133</v>
      </c>
      <c r="BW24" s="338">
        <f t="shared" si="8"/>
        <v>1</v>
      </c>
      <c r="BX24" s="152">
        <f t="shared" si="9"/>
        <v>7.462686567164179E-3</v>
      </c>
    </row>
    <row r="25" spans="1:76" x14ac:dyDescent="0.25">
      <c r="A25" s="59" t="s">
        <v>302</v>
      </c>
      <c r="B25" s="33" t="s">
        <v>221</v>
      </c>
      <c r="C25" s="52">
        <v>0.29725555555555516</v>
      </c>
      <c r="D25" s="49">
        <v>62</v>
      </c>
      <c r="E25" s="39">
        <v>0.29725555555555516</v>
      </c>
      <c r="F25" s="99">
        <v>66</v>
      </c>
      <c r="G25" s="39">
        <v>0.29725555555555516</v>
      </c>
      <c r="H25" s="99">
        <v>65</v>
      </c>
      <c r="I25" s="99">
        <f t="shared" si="0"/>
        <v>1</v>
      </c>
      <c r="J25" s="152">
        <f t="shared" si="1"/>
        <v>1.5384615384615385E-2</v>
      </c>
      <c r="L25" s="44" t="s">
        <v>109</v>
      </c>
      <c r="M25" s="33" t="s">
        <v>86</v>
      </c>
      <c r="N25" s="39">
        <v>0.31944444444444464</v>
      </c>
      <c r="O25" s="99">
        <v>61</v>
      </c>
      <c r="P25" s="39">
        <v>0.31944444444444464</v>
      </c>
      <c r="Q25" s="99">
        <v>65</v>
      </c>
      <c r="R25" s="39">
        <v>0.31944444444444464</v>
      </c>
      <c r="S25" s="99">
        <v>64</v>
      </c>
      <c r="T25" s="39">
        <v>0.31944444444444464</v>
      </c>
      <c r="U25" s="26">
        <v>62</v>
      </c>
      <c r="V25" s="99">
        <f t="shared" si="2"/>
        <v>2</v>
      </c>
      <c r="W25" s="152">
        <f t="shared" si="3"/>
        <v>3.2258064516129031E-2</v>
      </c>
      <c r="Y25" s="24" t="s">
        <v>30</v>
      </c>
      <c r="Z25" s="43" t="s">
        <v>31</v>
      </c>
      <c r="AA25" s="29">
        <v>-0.57142857142857117</v>
      </c>
      <c r="AB25" s="99">
        <v>149</v>
      </c>
      <c r="AC25" s="29">
        <v>-0.57142857142857117</v>
      </c>
      <c r="AD25" s="99">
        <v>156</v>
      </c>
      <c r="AE25" s="29">
        <v>-0.57142857142857117</v>
      </c>
      <c r="AF25" s="99">
        <v>161</v>
      </c>
      <c r="AG25" s="29">
        <v>-0.57142857142857117</v>
      </c>
      <c r="AH25" s="26">
        <v>161</v>
      </c>
      <c r="AI25" s="29">
        <v>-0.57142857142857117</v>
      </c>
      <c r="AJ25" s="26">
        <v>161</v>
      </c>
      <c r="AK25" s="99">
        <f t="shared" si="4"/>
        <v>0</v>
      </c>
      <c r="AL25" s="152">
        <f t="shared" si="5"/>
        <v>0</v>
      </c>
      <c r="AN25" s="36" t="s">
        <v>257</v>
      </c>
      <c r="AO25" s="33" t="s">
        <v>258</v>
      </c>
      <c r="AP25" s="39">
        <v>1.3071428571428569</v>
      </c>
      <c r="AQ25" s="99">
        <v>10</v>
      </c>
      <c r="AR25" s="39">
        <v>1.3071428571428569</v>
      </c>
      <c r="AS25" s="99">
        <v>7</v>
      </c>
      <c r="AT25" s="39">
        <v>1.3071428571428569</v>
      </c>
      <c r="AU25" s="99">
        <v>8</v>
      </c>
      <c r="AV25" s="39">
        <v>1.3071428571428569</v>
      </c>
      <c r="AW25" s="26">
        <v>9</v>
      </c>
      <c r="AX25" s="39">
        <v>1.3071428571428569</v>
      </c>
      <c r="AY25" s="26">
        <v>10</v>
      </c>
      <c r="AZ25" s="39">
        <v>1.3071428571428569</v>
      </c>
      <c r="BA25" s="331">
        <v>9</v>
      </c>
      <c r="BB25" s="338">
        <f t="shared" si="6"/>
        <v>1</v>
      </c>
      <c r="BC25" s="152">
        <f t="shared" si="7"/>
        <v>0.1</v>
      </c>
      <c r="BE25" s="36" t="s">
        <v>160</v>
      </c>
      <c r="BF25" s="33" t="s">
        <v>161</v>
      </c>
      <c r="BG25" s="39">
        <v>-0.33328888888888919</v>
      </c>
      <c r="BH25" s="99">
        <v>127</v>
      </c>
      <c r="BI25" s="39">
        <v>-0.33328888888888919</v>
      </c>
      <c r="BJ25" s="99">
        <v>133</v>
      </c>
      <c r="BK25" s="52">
        <v>0</v>
      </c>
      <c r="BL25" s="49">
        <v>85</v>
      </c>
      <c r="BM25" s="39">
        <v>0</v>
      </c>
      <c r="BN25" s="26">
        <v>85</v>
      </c>
      <c r="BO25" s="39">
        <v>0</v>
      </c>
      <c r="BP25" s="26">
        <v>88</v>
      </c>
      <c r="BQ25" s="39">
        <v>0</v>
      </c>
      <c r="BR25" s="331">
        <v>91</v>
      </c>
      <c r="BS25" s="52">
        <v>-0.11106666666666598</v>
      </c>
      <c r="BT25" s="49">
        <v>136</v>
      </c>
      <c r="BU25" s="39">
        <v>-0.11106666666666598</v>
      </c>
      <c r="BV25" s="99">
        <v>135</v>
      </c>
      <c r="BW25" s="338">
        <f t="shared" si="8"/>
        <v>1</v>
      </c>
      <c r="BX25" s="152">
        <f t="shared" si="9"/>
        <v>7.3529411764705881E-3</v>
      </c>
    </row>
    <row r="26" spans="1:76" x14ac:dyDescent="0.25">
      <c r="A26" s="47" t="s">
        <v>92</v>
      </c>
      <c r="B26" s="33" t="s">
        <v>93</v>
      </c>
      <c r="C26" s="39">
        <v>0.2959000000000005</v>
      </c>
      <c r="D26" s="99">
        <v>63</v>
      </c>
      <c r="E26" s="39">
        <v>0.2959000000000005</v>
      </c>
      <c r="F26" s="99">
        <v>67</v>
      </c>
      <c r="G26" s="39">
        <v>0.2959000000000005</v>
      </c>
      <c r="H26" s="99">
        <v>66</v>
      </c>
      <c r="I26" s="99">
        <f t="shared" si="0"/>
        <v>1</v>
      </c>
      <c r="J26" s="152">
        <f t="shared" si="1"/>
        <v>1.5151515151515152E-2</v>
      </c>
      <c r="L26" s="59" t="s">
        <v>302</v>
      </c>
      <c r="M26" s="33" t="s">
        <v>221</v>
      </c>
      <c r="N26" s="52">
        <v>0.29725555555555516</v>
      </c>
      <c r="O26" s="49">
        <v>62</v>
      </c>
      <c r="P26" s="39">
        <v>0.29725555555555516</v>
      </c>
      <c r="Q26" s="99">
        <v>66</v>
      </c>
      <c r="R26" s="39">
        <v>0.29725555555555516</v>
      </c>
      <c r="S26" s="99">
        <v>65</v>
      </c>
      <c r="T26" s="39">
        <v>0.29725555555555516</v>
      </c>
      <c r="U26" s="26">
        <v>63</v>
      </c>
      <c r="V26" s="99">
        <f t="shared" si="2"/>
        <v>2</v>
      </c>
      <c r="W26" s="152">
        <f t="shared" si="3"/>
        <v>3.1746031746031744E-2</v>
      </c>
      <c r="Y26" s="59" t="s">
        <v>46</v>
      </c>
      <c r="Z26" s="33" t="s">
        <v>48</v>
      </c>
      <c r="AA26" s="39">
        <v>1.25</v>
      </c>
      <c r="AB26" s="99">
        <v>11</v>
      </c>
      <c r="AC26" s="52">
        <v>1.1528</v>
      </c>
      <c r="AD26" s="49">
        <v>14</v>
      </c>
      <c r="AE26" s="52">
        <v>1.1528</v>
      </c>
      <c r="AF26" s="49">
        <v>13</v>
      </c>
      <c r="AG26" s="52">
        <v>1.5278</v>
      </c>
      <c r="AH26" s="49">
        <v>3</v>
      </c>
      <c r="AI26" s="52">
        <v>1.5278</v>
      </c>
      <c r="AJ26" s="49">
        <v>3</v>
      </c>
      <c r="AK26" s="49">
        <f t="shared" si="4"/>
        <v>0</v>
      </c>
      <c r="AL26" s="153">
        <f t="shared" si="5"/>
        <v>0</v>
      </c>
      <c r="AN26" s="34" t="s">
        <v>142</v>
      </c>
      <c r="AO26" s="33" t="s">
        <v>143</v>
      </c>
      <c r="AP26" s="52">
        <v>0.78611111111111143</v>
      </c>
      <c r="AQ26" s="49">
        <v>26</v>
      </c>
      <c r="AR26" s="39">
        <v>0.78611111111111143</v>
      </c>
      <c r="AS26" s="99">
        <v>26</v>
      </c>
      <c r="AT26" s="52">
        <v>1.1193999999999997</v>
      </c>
      <c r="AU26" s="49">
        <v>15</v>
      </c>
      <c r="AV26" s="39">
        <v>1.1193999999999997</v>
      </c>
      <c r="AW26" s="26">
        <v>15</v>
      </c>
      <c r="AX26" s="39">
        <v>1.1193999999999997</v>
      </c>
      <c r="AY26" s="26">
        <v>16</v>
      </c>
      <c r="AZ26" s="39">
        <v>1.1193999999999997</v>
      </c>
      <c r="BA26" s="331">
        <v>15</v>
      </c>
      <c r="BB26" s="338">
        <f t="shared" si="6"/>
        <v>1</v>
      </c>
      <c r="BC26" s="152">
        <f t="shared" si="7"/>
        <v>6.25E-2</v>
      </c>
      <c r="BE26" s="62" t="s">
        <v>292</v>
      </c>
      <c r="BF26" s="33" t="s">
        <v>293</v>
      </c>
      <c r="BG26" s="39">
        <v>-0.11111111111111072</v>
      </c>
      <c r="BH26" s="99">
        <v>115</v>
      </c>
      <c r="BI26" s="39">
        <v>-0.11111111111111072</v>
      </c>
      <c r="BJ26" s="99">
        <v>121</v>
      </c>
      <c r="BK26" s="39">
        <v>-0.11111111111111072</v>
      </c>
      <c r="BL26" s="99">
        <v>128</v>
      </c>
      <c r="BM26" s="39">
        <v>-0.11111111111111072</v>
      </c>
      <c r="BN26" s="26">
        <v>128</v>
      </c>
      <c r="BO26" s="39">
        <v>-0.11111111111111072</v>
      </c>
      <c r="BP26" s="26">
        <v>130</v>
      </c>
      <c r="BQ26" s="39">
        <v>-0.11111111111111072</v>
      </c>
      <c r="BR26" s="331">
        <v>133</v>
      </c>
      <c r="BS26" s="355">
        <v>-0.11111111111111072</v>
      </c>
      <c r="BT26" s="26">
        <v>136</v>
      </c>
      <c r="BU26" s="39">
        <v>-0.11111111111111072</v>
      </c>
      <c r="BV26" s="99">
        <v>135</v>
      </c>
      <c r="BW26" s="338">
        <f t="shared" si="8"/>
        <v>1</v>
      </c>
      <c r="BX26" s="152">
        <f t="shared" si="9"/>
        <v>7.3529411764705881E-3</v>
      </c>
    </row>
    <row r="27" spans="1:76" x14ac:dyDescent="0.25">
      <c r="A27" s="46" t="s">
        <v>104</v>
      </c>
      <c r="B27" s="35" t="s">
        <v>105</v>
      </c>
      <c r="C27" s="29">
        <v>0.28571428571428559</v>
      </c>
      <c r="D27" s="99">
        <v>64</v>
      </c>
      <c r="E27" s="29">
        <v>0.28571428571428559</v>
      </c>
      <c r="F27" s="99">
        <v>68</v>
      </c>
      <c r="G27" s="29">
        <v>0.28571428571428559</v>
      </c>
      <c r="H27" s="99">
        <v>67</v>
      </c>
      <c r="I27" s="99">
        <f t="shared" si="0"/>
        <v>1</v>
      </c>
      <c r="J27" s="152">
        <f t="shared" si="1"/>
        <v>1.4925373134328358E-2</v>
      </c>
      <c r="L27" s="47" t="s">
        <v>92</v>
      </c>
      <c r="M27" s="33" t="s">
        <v>93</v>
      </c>
      <c r="N27" s="39">
        <v>0.2959000000000005</v>
      </c>
      <c r="O27" s="99">
        <v>63</v>
      </c>
      <c r="P27" s="39">
        <v>0.2959000000000005</v>
      </c>
      <c r="Q27" s="99">
        <v>67</v>
      </c>
      <c r="R27" s="39">
        <v>0.2959000000000005</v>
      </c>
      <c r="S27" s="99">
        <v>66</v>
      </c>
      <c r="T27" s="39">
        <v>0.2959000000000005</v>
      </c>
      <c r="U27" s="26">
        <v>64</v>
      </c>
      <c r="V27" s="99">
        <f t="shared" si="2"/>
        <v>2</v>
      </c>
      <c r="W27" s="152">
        <f t="shared" si="3"/>
        <v>3.125E-2</v>
      </c>
      <c r="Y27" s="40" t="s">
        <v>52</v>
      </c>
      <c r="Z27" s="33" t="s">
        <v>53</v>
      </c>
      <c r="AA27" s="39">
        <v>0.5</v>
      </c>
      <c r="AB27" s="99">
        <v>42</v>
      </c>
      <c r="AC27" s="39">
        <v>0.5</v>
      </c>
      <c r="AD27" s="99">
        <v>42</v>
      </c>
      <c r="AE27" s="39">
        <v>0.5</v>
      </c>
      <c r="AF27" s="99">
        <v>43</v>
      </c>
      <c r="AG27" s="39">
        <v>0.5</v>
      </c>
      <c r="AH27" s="26">
        <v>41</v>
      </c>
      <c r="AI27" s="39">
        <v>0.5</v>
      </c>
      <c r="AJ27" s="26">
        <v>41</v>
      </c>
      <c r="AK27" s="99">
        <f t="shared" si="4"/>
        <v>0</v>
      </c>
      <c r="AL27" s="152">
        <f t="shared" si="5"/>
        <v>0</v>
      </c>
      <c r="AN27" s="32" t="s">
        <v>99</v>
      </c>
      <c r="AO27" s="33" t="s">
        <v>101</v>
      </c>
      <c r="AP27" s="39">
        <v>1.0952380952380967</v>
      </c>
      <c r="AQ27" s="99">
        <v>16</v>
      </c>
      <c r="AR27" s="39">
        <v>1.0952380952380967</v>
      </c>
      <c r="AS27" s="99">
        <v>16</v>
      </c>
      <c r="AT27" s="39">
        <v>1.0952380952380967</v>
      </c>
      <c r="AU27" s="99">
        <v>16</v>
      </c>
      <c r="AV27" s="39">
        <v>1.0952380952380967</v>
      </c>
      <c r="AW27" s="26">
        <v>16</v>
      </c>
      <c r="AX27" s="39">
        <v>1.0952380952380967</v>
      </c>
      <c r="AY27" s="26">
        <v>17</v>
      </c>
      <c r="AZ27" s="39">
        <v>1.0952380952380967</v>
      </c>
      <c r="BA27" s="331">
        <v>16</v>
      </c>
      <c r="BB27" s="338">
        <f t="shared" si="6"/>
        <v>1</v>
      </c>
      <c r="BC27" s="152">
        <f t="shared" si="7"/>
        <v>5.8823529411764705E-2</v>
      </c>
      <c r="BE27" s="47" t="s">
        <v>46</v>
      </c>
      <c r="BF27" s="33" t="s">
        <v>49</v>
      </c>
      <c r="BG27" s="39">
        <v>-0.125</v>
      </c>
      <c r="BH27" s="99">
        <v>116</v>
      </c>
      <c r="BI27" s="39">
        <v>-0.125</v>
      </c>
      <c r="BJ27" s="99">
        <v>122</v>
      </c>
      <c r="BK27" s="39">
        <v>-0.125</v>
      </c>
      <c r="BL27" s="99">
        <v>129</v>
      </c>
      <c r="BM27" s="39">
        <v>-0.125</v>
      </c>
      <c r="BN27" s="26">
        <v>129</v>
      </c>
      <c r="BO27" s="39">
        <v>-0.125</v>
      </c>
      <c r="BP27" s="26">
        <v>131</v>
      </c>
      <c r="BQ27" s="39">
        <v>-0.125</v>
      </c>
      <c r="BR27" s="331">
        <v>134</v>
      </c>
      <c r="BS27" s="355">
        <v>-0.125</v>
      </c>
      <c r="BT27" s="26">
        <v>138</v>
      </c>
      <c r="BU27" s="39">
        <v>-0.125</v>
      </c>
      <c r="BV27" s="99">
        <v>137</v>
      </c>
      <c r="BW27" s="338">
        <f t="shared" si="8"/>
        <v>1</v>
      </c>
      <c r="BX27" s="152">
        <f t="shared" si="9"/>
        <v>7.246376811594203E-3</v>
      </c>
    </row>
    <row r="28" spans="1:76" x14ac:dyDescent="0.25">
      <c r="A28" s="60" t="s">
        <v>152</v>
      </c>
      <c r="B28" s="33" t="s">
        <v>153</v>
      </c>
      <c r="C28" s="39">
        <v>0.27777777777777768</v>
      </c>
      <c r="D28" s="99">
        <v>66</v>
      </c>
      <c r="E28" s="39">
        <v>0.27777777777777768</v>
      </c>
      <c r="F28" s="99">
        <v>69</v>
      </c>
      <c r="G28" s="39">
        <v>0.27777777777777768</v>
      </c>
      <c r="H28" s="99">
        <v>68</v>
      </c>
      <c r="I28" s="99">
        <f t="shared" si="0"/>
        <v>1</v>
      </c>
      <c r="J28" s="152">
        <f t="shared" si="1"/>
        <v>1.4705882352941176E-2</v>
      </c>
      <c r="L28" s="46" t="s">
        <v>104</v>
      </c>
      <c r="M28" s="35" t="s">
        <v>105</v>
      </c>
      <c r="N28" s="29">
        <v>0.28571428571428559</v>
      </c>
      <c r="O28" s="99">
        <v>64</v>
      </c>
      <c r="P28" s="29">
        <v>0.28571428571428559</v>
      </c>
      <c r="Q28" s="99">
        <v>68</v>
      </c>
      <c r="R28" s="29">
        <v>0.28571428571428559</v>
      </c>
      <c r="S28" s="99">
        <v>67</v>
      </c>
      <c r="T28" s="29">
        <v>0.28571428571428559</v>
      </c>
      <c r="U28" s="26">
        <v>65</v>
      </c>
      <c r="V28" s="99">
        <f t="shared" si="2"/>
        <v>2</v>
      </c>
      <c r="W28" s="152">
        <f t="shared" si="3"/>
        <v>3.0769230769230771E-2</v>
      </c>
      <c r="Y28" s="34" t="s">
        <v>67</v>
      </c>
      <c r="Z28" s="35" t="s">
        <v>68</v>
      </c>
      <c r="AA28" s="29">
        <v>0.5</v>
      </c>
      <c r="AB28" s="99">
        <v>43</v>
      </c>
      <c r="AC28" s="29">
        <v>0.5</v>
      </c>
      <c r="AD28" s="99">
        <v>42</v>
      </c>
      <c r="AE28" s="29">
        <v>0.5</v>
      </c>
      <c r="AF28" s="99">
        <v>42</v>
      </c>
      <c r="AG28" s="29">
        <v>0.5</v>
      </c>
      <c r="AH28" s="26">
        <v>41</v>
      </c>
      <c r="AI28" s="29">
        <v>0.5</v>
      </c>
      <c r="AJ28" s="26">
        <v>41</v>
      </c>
      <c r="AK28" s="99">
        <f t="shared" si="4"/>
        <v>0</v>
      </c>
      <c r="AL28" s="152">
        <f t="shared" si="5"/>
        <v>0</v>
      </c>
      <c r="AN28" s="62" t="s">
        <v>54</v>
      </c>
      <c r="AO28" s="35" t="s">
        <v>56</v>
      </c>
      <c r="AP28" s="29">
        <v>1</v>
      </c>
      <c r="AQ28" s="99">
        <v>18</v>
      </c>
      <c r="AR28" s="29">
        <v>1</v>
      </c>
      <c r="AS28" s="99">
        <v>17</v>
      </c>
      <c r="AT28" s="29">
        <v>1</v>
      </c>
      <c r="AU28" s="99">
        <v>17</v>
      </c>
      <c r="AV28" s="29">
        <v>1</v>
      </c>
      <c r="AW28" s="26">
        <v>17</v>
      </c>
      <c r="AX28" s="29">
        <v>1</v>
      </c>
      <c r="AY28" s="26">
        <v>19</v>
      </c>
      <c r="AZ28" s="29">
        <v>1</v>
      </c>
      <c r="BA28" s="331">
        <v>18</v>
      </c>
      <c r="BB28" s="338">
        <f t="shared" si="6"/>
        <v>1</v>
      </c>
      <c r="BC28" s="152">
        <f t="shared" si="7"/>
        <v>5.2631578947368418E-2</v>
      </c>
      <c r="BE28" s="34" t="s">
        <v>179</v>
      </c>
      <c r="BF28" s="35" t="s">
        <v>180</v>
      </c>
      <c r="BG28" s="39">
        <v>-0.14282857142857086</v>
      </c>
      <c r="BH28" s="99">
        <v>117</v>
      </c>
      <c r="BI28" s="39">
        <v>-0.14282857142857086</v>
      </c>
      <c r="BJ28" s="99">
        <v>123</v>
      </c>
      <c r="BK28" s="39">
        <v>-0.14282857142857086</v>
      </c>
      <c r="BL28" s="99">
        <v>130</v>
      </c>
      <c r="BM28" s="39">
        <v>-0.14282857142857086</v>
      </c>
      <c r="BN28" s="26">
        <v>130</v>
      </c>
      <c r="BO28" s="39">
        <v>-0.14282857142857086</v>
      </c>
      <c r="BP28" s="26">
        <v>132</v>
      </c>
      <c r="BQ28" s="39">
        <v>-0.14282857142857086</v>
      </c>
      <c r="BR28" s="331">
        <v>135</v>
      </c>
      <c r="BS28" s="355">
        <v>-0.14282857142857086</v>
      </c>
      <c r="BT28" s="26">
        <v>139</v>
      </c>
      <c r="BU28" s="39">
        <v>-0.14282857142857086</v>
      </c>
      <c r="BV28" s="99">
        <v>138</v>
      </c>
      <c r="BW28" s="338">
        <f t="shared" si="8"/>
        <v>1</v>
      </c>
      <c r="BX28" s="152">
        <f t="shared" si="9"/>
        <v>7.1942446043165471E-3</v>
      </c>
    </row>
    <row r="29" spans="1:76" x14ac:dyDescent="0.25">
      <c r="A29" s="47" t="s">
        <v>94</v>
      </c>
      <c r="B29" s="33" t="s">
        <v>95</v>
      </c>
      <c r="C29" s="29">
        <v>0.25</v>
      </c>
      <c r="D29" s="99">
        <v>68</v>
      </c>
      <c r="E29" s="29">
        <v>0.25</v>
      </c>
      <c r="F29" s="99">
        <v>70</v>
      </c>
      <c r="G29" s="29">
        <v>0.25</v>
      </c>
      <c r="H29" s="99">
        <v>69</v>
      </c>
      <c r="I29" s="99">
        <f t="shared" si="0"/>
        <v>1</v>
      </c>
      <c r="J29" s="152">
        <f t="shared" si="1"/>
        <v>1.4492753623188406E-2</v>
      </c>
      <c r="L29" s="60" t="s">
        <v>152</v>
      </c>
      <c r="M29" s="33" t="s">
        <v>153</v>
      </c>
      <c r="N29" s="39">
        <v>0.27777777777777768</v>
      </c>
      <c r="O29" s="99">
        <v>66</v>
      </c>
      <c r="P29" s="39">
        <v>0.27777777777777768</v>
      </c>
      <c r="Q29" s="99">
        <v>69</v>
      </c>
      <c r="R29" s="39">
        <v>0.27777777777777768</v>
      </c>
      <c r="S29" s="99">
        <v>68</v>
      </c>
      <c r="T29" s="39">
        <v>0.27777777777777768</v>
      </c>
      <c r="U29" s="26">
        <v>66</v>
      </c>
      <c r="V29" s="99">
        <f t="shared" si="2"/>
        <v>2</v>
      </c>
      <c r="W29" s="152">
        <f t="shared" si="3"/>
        <v>3.0303030303030304E-2</v>
      </c>
      <c r="Y29" s="34" t="s">
        <v>72</v>
      </c>
      <c r="Z29" s="35" t="s">
        <v>74</v>
      </c>
      <c r="AA29" s="39">
        <v>-0.55559999999999921</v>
      </c>
      <c r="AB29" s="99">
        <v>146</v>
      </c>
      <c r="AC29" s="39">
        <v>-0.55559999999999921</v>
      </c>
      <c r="AD29" s="99">
        <v>154</v>
      </c>
      <c r="AE29" s="39">
        <v>-0.55559999999999921</v>
      </c>
      <c r="AF29" s="99">
        <v>159</v>
      </c>
      <c r="AG29" s="39">
        <v>-0.55559999999999921</v>
      </c>
      <c r="AH29" s="26">
        <v>159</v>
      </c>
      <c r="AI29" s="39">
        <v>-0.55559999999999921</v>
      </c>
      <c r="AJ29" s="26">
        <v>159</v>
      </c>
      <c r="AK29" s="99">
        <f t="shared" si="4"/>
        <v>0</v>
      </c>
      <c r="AL29" s="152">
        <f t="shared" si="5"/>
        <v>0</v>
      </c>
      <c r="AN29" s="76" t="s">
        <v>378</v>
      </c>
      <c r="AO29" s="35" t="s">
        <v>379</v>
      </c>
      <c r="AP29" s="39"/>
      <c r="AQ29" s="99"/>
      <c r="AR29" s="39"/>
      <c r="AS29" s="99"/>
      <c r="AT29" s="52">
        <v>1</v>
      </c>
      <c r="AU29" s="49">
        <v>17</v>
      </c>
      <c r="AV29" s="39">
        <v>1</v>
      </c>
      <c r="AW29" s="26">
        <v>17</v>
      </c>
      <c r="AX29" s="39">
        <v>1</v>
      </c>
      <c r="AY29" s="26">
        <v>19</v>
      </c>
      <c r="AZ29" s="39">
        <v>1</v>
      </c>
      <c r="BA29" s="331">
        <v>18</v>
      </c>
      <c r="BB29" s="338">
        <f t="shared" si="6"/>
        <v>1</v>
      </c>
      <c r="BC29" s="152">
        <f t="shared" si="7"/>
        <v>5.2631578947368418E-2</v>
      </c>
      <c r="BE29" s="32" t="s">
        <v>102</v>
      </c>
      <c r="BF29" s="35" t="s">
        <v>103</v>
      </c>
      <c r="BG29" s="29">
        <v>-0.14290000000000003</v>
      </c>
      <c r="BH29" s="99">
        <v>120</v>
      </c>
      <c r="BI29" s="29">
        <v>-0.14290000000000003</v>
      </c>
      <c r="BJ29" s="99">
        <v>124</v>
      </c>
      <c r="BK29" s="29">
        <v>-0.14290000000000003</v>
      </c>
      <c r="BL29" s="99">
        <v>131</v>
      </c>
      <c r="BM29" s="29">
        <v>-0.14290000000000003</v>
      </c>
      <c r="BN29" s="26">
        <v>131</v>
      </c>
      <c r="BO29" s="29">
        <v>-0.14290000000000003</v>
      </c>
      <c r="BP29" s="26">
        <v>133</v>
      </c>
      <c r="BQ29" s="29">
        <v>-0.14290000000000003</v>
      </c>
      <c r="BR29" s="331">
        <v>136</v>
      </c>
      <c r="BS29" s="350">
        <v>-0.14290000000000003</v>
      </c>
      <c r="BT29" s="26">
        <v>140</v>
      </c>
      <c r="BU29" s="29">
        <v>-0.14290000000000003</v>
      </c>
      <c r="BV29" s="99">
        <v>139</v>
      </c>
      <c r="BW29" s="338">
        <f t="shared" si="8"/>
        <v>1</v>
      </c>
      <c r="BX29" s="152">
        <f t="shared" si="9"/>
        <v>7.1428571428571426E-3</v>
      </c>
    </row>
    <row r="30" spans="1:76" x14ac:dyDescent="0.25">
      <c r="A30" s="44" t="s">
        <v>218</v>
      </c>
      <c r="B30" s="33" t="s">
        <v>219</v>
      </c>
      <c r="C30" s="39">
        <v>0.25002222222222237</v>
      </c>
      <c r="D30" s="99">
        <v>67</v>
      </c>
      <c r="E30" s="39">
        <v>0.25002222222222237</v>
      </c>
      <c r="F30" s="99">
        <v>70</v>
      </c>
      <c r="G30" s="39">
        <v>0.25002222222222237</v>
      </c>
      <c r="H30" s="99">
        <v>69</v>
      </c>
      <c r="I30" s="99">
        <f t="shared" si="0"/>
        <v>1</v>
      </c>
      <c r="J30" s="152">
        <f t="shared" si="1"/>
        <v>1.4492753623188406E-2</v>
      </c>
      <c r="L30" s="47" t="s">
        <v>94</v>
      </c>
      <c r="M30" s="33" t="s">
        <v>95</v>
      </c>
      <c r="N30" s="29">
        <v>0.25</v>
      </c>
      <c r="O30" s="99">
        <v>68</v>
      </c>
      <c r="P30" s="29">
        <v>0.25</v>
      </c>
      <c r="Q30" s="99">
        <v>70</v>
      </c>
      <c r="R30" s="29">
        <v>0.25</v>
      </c>
      <c r="S30" s="99">
        <v>69</v>
      </c>
      <c r="T30" s="29">
        <v>0.25</v>
      </c>
      <c r="U30" s="26">
        <v>67</v>
      </c>
      <c r="V30" s="99">
        <f t="shared" si="2"/>
        <v>2</v>
      </c>
      <c r="W30" s="152">
        <f t="shared" si="3"/>
        <v>2.9850746268656716E-2</v>
      </c>
      <c r="Y30" s="59" t="s">
        <v>88</v>
      </c>
      <c r="Z30" s="33" t="s">
        <v>89</v>
      </c>
      <c r="AA30" s="39">
        <v>-0.55563333333333276</v>
      </c>
      <c r="AB30" s="99">
        <v>147</v>
      </c>
      <c r="AC30" s="39">
        <v>-0.55563333333333276</v>
      </c>
      <c r="AD30" s="99">
        <v>154</v>
      </c>
      <c r="AE30" s="39">
        <v>-0.55563333333333276</v>
      </c>
      <c r="AF30" s="99">
        <v>159</v>
      </c>
      <c r="AG30" s="39">
        <v>-0.55563333333333276</v>
      </c>
      <c r="AH30" s="26">
        <v>159</v>
      </c>
      <c r="AI30" s="39">
        <v>-0.55563333333333276</v>
      </c>
      <c r="AJ30" s="26">
        <v>159</v>
      </c>
      <c r="AK30" s="99">
        <f t="shared" si="4"/>
        <v>0</v>
      </c>
      <c r="AL30" s="152">
        <f t="shared" si="5"/>
        <v>0</v>
      </c>
      <c r="AN30" s="62" t="s">
        <v>265</v>
      </c>
      <c r="AO30" s="33" t="s">
        <v>266</v>
      </c>
      <c r="AP30" s="29">
        <v>0.57142857142857117</v>
      </c>
      <c r="AQ30" s="99">
        <v>38</v>
      </c>
      <c r="AR30" s="29">
        <v>0.57142857142857117</v>
      </c>
      <c r="AS30" s="99">
        <v>38</v>
      </c>
      <c r="AT30" s="29">
        <v>0.57142857142857117</v>
      </c>
      <c r="AU30" s="99">
        <v>39</v>
      </c>
      <c r="AV30" s="29">
        <v>0.57142857142857117</v>
      </c>
      <c r="AW30" s="26">
        <v>36</v>
      </c>
      <c r="AX30" s="29">
        <v>0.57142857142857117</v>
      </c>
      <c r="AY30" s="26">
        <v>38</v>
      </c>
      <c r="AZ30" s="29">
        <v>0.57142857142857117</v>
      </c>
      <c r="BA30" s="331">
        <v>37</v>
      </c>
      <c r="BB30" s="338">
        <f t="shared" si="6"/>
        <v>1</v>
      </c>
      <c r="BC30" s="152">
        <f t="shared" si="7"/>
        <v>2.6315789473684209E-2</v>
      </c>
      <c r="BE30" s="40" t="s">
        <v>214</v>
      </c>
      <c r="BF30" s="35" t="s">
        <v>215</v>
      </c>
      <c r="BG30" s="29">
        <v>-0.14285714285714235</v>
      </c>
      <c r="BH30" s="99">
        <v>118</v>
      </c>
      <c r="BI30" s="29">
        <v>-0.14285714285714235</v>
      </c>
      <c r="BJ30" s="99">
        <v>124</v>
      </c>
      <c r="BK30" s="29">
        <v>-0.14285714285714235</v>
      </c>
      <c r="BL30" s="99">
        <v>131</v>
      </c>
      <c r="BM30" s="29">
        <v>-0.14285714285714235</v>
      </c>
      <c r="BN30" s="26">
        <v>131</v>
      </c>
      <c r="BO30" s="29">
        <v>-0.14285714285714235</v>
      </c>
      <c r="BP30" s="26">
        <v>133</v>
      </c>
      <c r="BQ30" s="29">
        <v>-0.14285714285714235</v>
      </c>
      <c r="BR30" s="331">
        <v>136</v>
      </c>
      <c r="BS30" s="350">
        <v>-0.14285714285714235</v>
      </c>
      <c r="BT30" s="26">
        <v>140</v>
      </c>
      <c r="BU30" s="29">
        <v>-0.14285714285714235</v>
      </c>
      <c r="BV30" s="99">
        <v>139</v>
      </c>
      <c r="BW30" s="338">
        <f t="shared" si="8"/>
        <v>1</v>
      </c>
      <c r="BX30" s="152">
        <f t="shared" si="9"/>
        <v>7.1428571428571426E-3</v>
      </c>
    </row>
    <row r="31" spans="1:76" x14ac:dyDescent="0.25">
      <c r="A31" s="44" t="s">
        <v>229</v>
      </c>
      <c r="B31" s="35" t="s">
        <v>230</v>
      </c>
      <c r="C31" s="29">
        <v>0.25</v>
      </c>
      <c r="D31" s="99">
        <v>69</v>
      </c>
      <c r="E31" s="29">
        <v>0.25</v>
      </c>
      <c r="F31" s="99">
        <v>70</v>
      </c>
      <c r="G31" s="29">
        <v>0.25</v>
      </c>
      <c r="H31" s="99">
        <v>69</v>
      </c>
      <c r="I31" s="99">
        <f t="shared" si="0"/>
        <v>1</v>
      </c>
      <c r="J31" s="152">
        <f t="shared" si="1"/>
        <v>1.4492753623188406E-2</v>
      </c>
      <c r="L31" s="44" t="s">
        <v>218</v>
      </c>
      <c r="M31" s="33" t="s">
        <v>219</v>
      </c>
      <c r="N31" s="39">
        <v>0.25002222222222237</v>
      </c>
      <c r="O31" s="99">
        <v>67</v>
      </c>
      <c r="P31" s="39">
        <v>0.25002222222222237</v>
      </c>
      <c r="Q31" s="99">
        <v>70</v>
      </c>
      <c r="R31" s="39">
        <v>0.25002222222222237</v>
      </c>
      <c r="S31" s="99">
        <v>69</v>
      </c>
      <c r="T31" s="39">
        <v>0.25002222222222237</v>
      </c>
      <c r="U31" s="26">
        <v>67</v>
      </c>
      <c r="V31" s="99">
        <f t="shared" si="2"/>
        <v>2</v>
      </c>
      <c r="W31" s="152">
        <f t="shared" si="3"/>
        <v>2.9850746268656716E-2</v>
      </c>
      <c r="Y31" s="59" t="s">
        <v>96</v>
      </c>
      <c r="Z31" s="33" t="s">
        <v>98</v>
      </c>
      <c r="AA31" s="39">
        <v>0.5</v>
      </c>
      <c r="AB31" s="99">
        <v>44</v>
      </c>
      <c r="AC31" s="39">
        <v>0.5</v>
      </c>
      <c r="AD31" s="99">
        <v>42</v>
      </c>
      <c r="AE31" s="39">
        <v>0.5</v>
      </c>
      <c r="AF31" s="99">
        <v>42</v>
      </c>
      <c r="AG31" s="39">
        <v>0.5</v>
      </c>
      <c r="AH31" s="26">
        <v>41</v>
      </c>
      <c r="AI31" s="39">
        <v>0.5</v>
      </c>
      <c r="AJ31" s="26">
        <v>41</v>
      </c>
      <c r="AK31" s="99">
        <f t="shared" si="4"/>
        <v>0</v>
      </c>
      <c r="AL31" s="152">
        <f t="shared" si="5"/>
        <v>0</v>
      </c>
      <c r="AN31" s="59" t="s">
        <v>302</v>
      </c>
      <c r="AO31" s="35" t="s">
        <v>303</v>
      </c>
      <c r="AP31" s="29">
        <v>-0.33333333333333393</v>
      </c>
      <c r="AQ31" s="99">
        <v>129</v>
      </c>
      <c r="AR31" s="29">
        <v>-0.33333333333333393</v>
      </c>
      <c r="AS31" s="99">
        <v>139</v>
      </c>
      <c r="AT31" s="52">
        <v>0.15279999999999916</v>
      </c>
      <c r="AU31" s="49">
        <v>77</v>
      </c>
      <c r="AV31" s="39">
        <v>0.15279999999999916</v>
      </c>
      <c r="AW31" s="26">
        <v>76</v>
      </c>
      <c r="AX31" s="52">
        <v>0.48610000000000042</v>
      </c>
      <c r="AY31" s="49">
        <v>49</v>
      </c>
      <c r="AZ31" s="39">
        <v>0.48610000000000042</v>
      </c>
      <c r="BA31" s="331">
        <v>48</v>
      </c>
      <c r="BB31" s="338">
        <f t="shared" si="6"/>
        <v>1</v>
      </c>
      <c r="BC31" s="152">
        <f t="shared" si="7"/>
        <v>2.0408163265306121E-2</v>
      </c>
      <c r="BE31" s="47" t="s">
        <v>236</v>
      </c>
      <c r="BF31" s="35" t="s">
        <v>237</v>
      </c>
      <c r="BG31" s="29">
        <v>-0.14285714285714235</v>
      </c>
      <c r="BH31" s="99">
        <v>119</v>
      </c>
      <c r="BI31" s="29">
        <v>-0.14285714285714235</v>
      </c>
      <c r="BJ31" s="99">
        <v>124</v>
      </c>
      <c r="BK31" s="29">
        <v>-0.14285714285714235</v>
      </c>
      <c r="BL31" s="99">
        <v>131</v>
      </c>
      <c r="BM31" s="29">
        <v>-0.14285714285714235</v>
      </c>
      <c r="BN31" s="26">
        <v>131</v>
      </c>
      <c r="BO31" s="29">
        <v>-0.14285714285714235</v>
      </c>
      <c r="BP31" s="26">
        <v>133</v>
      </c>
      <c r="BQ31" s="29">
        <v>-0.14285714285714235</v>
      </c>
      <c r="BR31" s="331">
        <v>136</v>
      </c>
      <c r="BS31" s="350">
        <v>-0.14285714285714235</v>
      </c>
      <c r="BT31" s="26">
        <v>140</v>
      </c>
      <c r="BU31" s="29">
        <v>-0.14285714285714235</v>
      </c>
      <c r="BV31" s="99">
        <v>139</v>
      </c>
      <c r="BW31" s="338">
        <f t="shared" si="8"/>
        <v>1</v>
      </c>
      <c r="BX31" s="152">
        <f t="shared" si="9"/>
        <v>7.1428571428571426E-3</v>
      </c>
    </row>
    <row r="32" spans="1:76" x14ac:dyDescent="0.25">
      <c r="A32" s="36" t="s">
        <v>198</v>
      </c>
      <c r="B32" s="35" t="s">
        <v>199</v>
      </c>
      <c r="C32" s="52">
        <v>0.22503333333333408</v>
      </c>
      <c r="D32" s="49">
        <v>70</v>
      </c>
      <c r="E32" s="39">
        <v>0.22503333333333408</v>
      </c>
      <c r="F32" s="99">
        <v>73</v>
      </c>
      <c r="G32" s="39">
        <v>0.22503333333333408</v>
      </c>
      <c r="H32" s="99">
        <v>72</v>
      </c>
      <c r="I32" s="99">
        <f t="shared" si="0"/>
        <v>1</v>
      </c>
      <c r="J32" s="152">
        <f t="shared" si="1"/>
        <v>1.3888888888888888E-2</v>
      </c>
      <c r="L32" s="44" t="s">
        <v>229</v>
      </c>
      <c r="M32" s="35" t="s">
        <v>230</v>
      </c>
      <c r="N32" s="29">
        <v>0.25</v>
      </c>
      <c r="O32" s="99">
        <v>69</v>
      </c>
      <c r="P32" s="29">
        <v>0.25</v>
      </c>
      <c r="Q32" s="99">
        <v>70</v>
      </c>
      <c r="R32" s="29">
        <v>0.25</v>
      </c>
      <c r="S32" s="99">
        <v>69</v>
      </c>
      <c r="T32" s="29">
        <v>0.25</v>
      </c>
      <c r="U32" s="26">
        <v>67</v>
      </c>
      <c r="V32" s="99">
        <f t="shared" si="2"/>
        <v>2</v>
      </c>
      <c r="W32" s="152">
        <f t="shared" si="3"/>
        <v>2.9850746268656716E-2</v>
      </c>
      <c r="Y32" s="32" t="s">
        <v>104</v>
      </c>
      <c r="Z32" s="33" t="s">
        <v>106</v>
      </c>
      <c r="AA32" s="52">
        <v>0.98611111111111072</v>
      </c>
      <c r="AB32" s="49">
        <v>19</v>
      </c>
      <c r="AC32" s="52">
        <v>0.88889999999999958</v>
      </c>
      <c r="AD32" s="49">
        <v>19</v>
      </c>
      <c r="AE32" s="39">
        <v>0.88889999999999958</v>
      </c>
      <c r="AF32" s="99">
        <v>21</v>
      </c>
      <c r="AG32" s="39">
        <v>0.88889999999999958</v>
      </c>
      <c r="AH32" s="26">
        <v>22</v>
      </c>
      <c r="AI32" s="39">
        <v>0.88889999999999958</v>
      </c>
      <c r="AJ32" s="26">
        <v>22</v>
      </c>
      <c r="AK32" s="99">
        <f t="shared" si="4"/>
        <v>0</v>
      </c>
      <c r="AL32" s="152">
        <f t="shared" si="5"/>
        <v>0</v>
      </c>
      <c r="AN32" s="115" t="s">
        <v>189</v>
      </c>
      <c r="AO32" s="35" t="s">
        <v>144</v>
      </c>
      <c r="AP32" s="39">
        <v>0.56669999999999998</v>
      </c>
      <c r="AQ32" s="99">
        <v>39</v>
      </c>
      <c r="AR32" s="39">
        <v>0.56669999999999998</v>
      </c>
      <c r="AS32" s="99">
        <v>39</v>
      </c>
      <c r="AT32" s="39">
        <v>0.46670000000000122</v>
      </c>
      <c r="AU32" s="99">
        <v>49</v>
      </c>
      <c r="AV32" s="39">
        <v>0.46670000000000122</v>
      </c>
      <c r="AW32" s="26">
        <v>48</v>
      </c>
      <c r="AX32" s="39">
        <v>0.46670000000000122</v>
      </c>
      <c r="AY32" s="26">
        <v>50</v>
      </c>
      <c r="AZ32" s="39">
        <v>0.46670000000000122</v>
      </c>
      <c r="BA32" s="331">
        <v>49</v>
      </c>
      <c r="BB32" s="338">
        <f t="shared" si="6"/>
        <v>1</v>
      </c>
      <c r="BC32" s="152">
        <f t="shared" si="7"/>
        <v>0.02</v>
      </c>
      <c r="BE32" s="75" t="s">
        <v>403</v>
      </c>
      <c r="BF32" s="33" t="s">
        <v>82</v>
      </c>
      <c r="BG32" s="26"/>
      <c r="BH32" s="124"/>
      <c r="BI32" s="26"/>
      <c r="BJ32" s="124"/>
      <c r="BK32" s="52">
        <v>0</v>
      </c>
      <c r="BL32" s="49">
        <v>85</v>
      </c>
      <c r="BM32" s="39">
        <v>0</v>
      </c>
      <c r="BN32" s="26">
        <v>85</v>
      </c>
      <c r="BO32" s="39">
        <v>0</v>
      </c>
      <c r="BP32" s="26">
        <v>88</v>
      </c>
      <c r="BQ32" s="39">
        <v>0</v>
      </c>
      <c r="BR32" s="331">
        <v>91</v>
      </c>
      <c r="BS32" s="69">
        <v>-0.16666666666666607</v>
      </c>
      <c r="BT32" s="49">
        <v>143</v>
      </c>
      <c r="BU32" s="29">
        <v>-0.16666666666666607</v>
      </c>
      <c r="BV32" s="99">
        <v>142</v>
      </c>
      <c r="BW32" s="338">
        <f t="shared" si="8"/>
        <v>1</v>
      </c>
      <c r="BX32" s="152">
        <f t="shared" si="9"/>
        <v>6.993006993006993E-3</v>
      </c>
    </row>
    <row r="33" spans="1:76" x14ac:dyDescent="0.25">
      <c r="A33" s="47" t="s">
        <v>260</v>
      </c>
      <c r="B33" s="33" t="s">
        <v>320</v>
      </c>
      <c r="C33" s="39">
        <v>0.19449999999999967</v>
      </c>
      <c r="D33" s="99">
        <v>73</v>
      </c>
      <c r="E33" s="39">
        <v>0.19449999999999967</v>
      </c>
      <c r="F33" s="99">
        <v>76</v>
      </c>
      <c r="G33" s="39">
        <v>0.19449999999999967</v>
      </c>
      <c r="H33" s="99">
        <v>75</v>
      </c>
      <c r="I33" s="99">
        <f t="shared" si="0"/>
        <v>1</v>
      </c>
      <c r="J33" s="152">
        <f t="shared" si="1"/>
        <v>1.3333333333333334E-2</v>
      </c>
      <c r="L33" s="34" t="s">
        <v>67</v>
      </c>
      <c r="M33" s="35" t="s">
        <v>68</v>
      </c>
      <c r="N33" s="29">
        <v>0.5</v>
      </c>
      <c r="O33" s="99">
        <v>43</v>
      </c>
      <c r="P33" s="29">
        <v>0.5</v>
      </c>
      <c r="Q33" s="99">
        <v>42</v>
      </c>
      <c r="R33" s="29">
        <v>0.5</v>
      </c>
      <c r="S33" s="99">
        <v>42</v>
      </c>
      <c r="T33" s="29">
        <v>0.5</v>
      </c>
      <c r="U33" s="26">
        <v>41</v>
      </c>
      <c r="V33" s="99">
        <f t="shared" si="2"/>
        <v>1</v>
      </c>
      <c r="W33" s="152">
        <f t="shared" si="3"/>
        <v>2.4390243902439025E-2</v>
      </c>
      <c r="Y33" s="167" t="s">
        <v>109</v>
      </c>
      <c r="Z33" s="33" t="s">
        <v>110</v>
      </c>
      <c r="AA33" s="29">
        <v>0.83333333333333393</v>
      </c>
      <c r="AB33" s="99">
        <v>24</v>
      </c>
      <c r="AC33" s="29">
        <v>0.83333333333333393</v>
      </c>
      <c r="AD33" s="99">
        <v>24</v>
      </c>
      <c r="AE33" s="29">
        <v>0.83333333333333393</v>
      </c>
      <c r="AF33" s="99">
        <v>25</v>
      </c>
      <c r="AG33" s="29">
        <v>0.83333333333333393</v>
      </c>
      <c r="AH33" s="26">
        <v>25</v>
      </c>
      <c r="AI33" s="29">
        <v>0.83333333333333393</v>
      </c>
      <c r="AJ33" s="26">
        <v>25</v>
      </c>
      <c r="AK33" s="99">
        <f t="shared" si="4"/>
        <v>0</v>
      </c>
      <c r="AL33" s="152">
        <f t="shared" si="5"/>
        <v>0</v>
      </c>
      <c r="AN33" s="62" t="s">
        <v>83</v>
      </c>
      <c r="AO33" s="33" t="s">
        <v>84</v>
      </c>
      <c r="AP33" s="39">
        <v>0.45870000000000033</v>
      </c>
      <c r="AQ33" s="99">
        <v>50</v>
      </c>
      <c r="AR33" s="39">
        <v>0.45870000000000033</v>
      </c>
      <c r="AS33" s="99">
        <v>50</v>
      </c>
      <c r="AT33" s="39">
        <v>0.45870000000000033</v>
      </c>
      <c r="AU33" s="99">
        <v>50</v>
      </c>
      <c r="AV33" s="39">
        <v>0.45870000000000033</v>
      </c>
      <c r="AW33" s="26">
        <v>49</v>
      </c>
      <c r="AX33" s="39">
        <v>0.45870000000000033</v>
      </c>
      <c r="AY33" s="26">
        <v>51</v>
      </c>
      <c r="AZ33" s="39">
        <v>0.45870000000000033</v>
      </c>
      <c r="BA33" s="331">
        <v>50</v>
      </c>
      <c r="BB33" s="338">
        <f t="shared" si="6"/>
        <v>1</v>
      </c>
      <c r="BC33" s="152">
        <f t="shared" si="7"/>
        <v>1.9607843137254902E-2</v>
      </c>
      <c r="BE33" s="34" t="s">
        <v>310</v>
      </c>
      <c r="BF33" s="35" t="s">
        <v>29</v>
      </c>
      <c r="BG33" s="29">
        <v>-0.16666666666666696</v>
      </c>
      <c r="BH33" s="99">
        <v>121</v>
      </c>
      <c r="BI33" s="29">
        <v>-0.16666666666666696</v>
      </c>
      <c r="BJ33" s="99">
        <v>127</v>
      </c>
      <c r="BK33" s="29">
        <v>-0.16666666666666696</v>
      </c>
      <c r="BL33" s="99">
        <v>134</v>
      </c>
      <c r="BM33" s="29">
        <v>-0.16666666666666696</v>
      </c>
      <c r="BN33" s="26">
        <v>134</v>
      </c>
      <c r="BO33" s="29">
        <v>-0.16666666666666696</v>
      </c>
      <c r="BP33" s="26">
        <v>136</v>
      </c>
      <c r="BQ33" s="29">
        <v>-0.16666666666666696</v>
      </c>
      <c r="BR33" s="331">
        <v>139</v>
      </c>
      <c r="BS33" s="350">
        <v>-0.16666666666666696</v>
      </c>
      <c r="BT33" s="26">
        <v>143</v>
      </c>
      <c r="BU33" s="29">
        <v>-0.16666666666666696</v>
      </c>
      <c r="BV33" s="99">
        <v>142</v>
      </c>
      <c r="BW33" s="338">
        <f t="shared" si="8"/>
        <v>1</v>
      </c>
      <c r="BX33" s="152">
        <f t="shared" si="9"/>
        <v>6.993006993006993E-3</v>
      </c>
    </row>
    <row r="34" spans="1:76" x14ac:dyDescent="0.25">
      <c r="A34" s="60" t="s">
        <v>65</v>
      </c>
      <c r="B34" s="33" t="s">
        <v>66</v>
      </c>
      <c r="C34" s="29">
        <v>0.16666666666666696</v>
      </c>
      <c r="D34" s="99">
        <v>74</v>
      </c>
      <c r="E34" s="29">
        <v>0.16666666666666696</v>
      </c>
      <c r="F34" s="99">
        <v>77</v>
      </c>
      <c r="G34" s="29">
        <v>0.16666666666666696</v>
      </c>
      <c r="H34" s="99">
        <v>76</v>
      </c>
      <c r="I34" s="99">
        <f t="shared" si="0"/>
        <v>1</v>
      </c>
      <c r="J34" s="152">
        <f t="shared" si="1"/>
        <v>1.3157894736842105E-2</v>
      </c>
      <c r="L34" s="36" t="s">
        <v>96</v>
      </c>
      <c r="M34" s="33" t="s">
        <v>98</v>
      </c>
      <c r="N34" s="39">
        <v>0.5</v>
      </c>
      <c r="O34" s="99">
        <v>44</v>
      </c>
      <c r="P34" s="39">
        <v>0.5</v>
      </c>
      <c r="Q34" s="99">
        <v>42</v>
      </c>
      <c r="R34" s="39">
        <v>0.5</v>
      </c>
      <c r="S34" s="99">
        <v>42</v>
      </c>
      <c r="T34" s="39">
        <v>0.5</v>
      </c>
      <c r="U34" s="26">
        <v>41</v>
      </c>
      <c r="V34" s="99">
        <f t="shared" si="2"/>
        <v>1</v>
      </c>
      <c r="W34" s="152">
        <f t="shared" si="3"/>
        <v>2.4390243902439025E-2</v>
      </c>
      <c r="Y34" s="57" t="s">
        <v>109</v>
      </c>
      <c r="Z34" s="35" t="s">
        <v>111</v>
      </c>
      <c r="AA34" s="39">
        <v>-0.65277777777777768</v>
      </c>
      <c r="AB34" s="99">
        <v>155</v>
      </c>
      <c r="AC34" s="39">
        <v>-0.65277777777777768</v>
      </c>
      <c r="AD34" s="99">
        <v>163</v>
      </c>
      <c r="AE34" s="39">
        <v>-0.65277777777777768</v>
      </c>
      <c r="AF34" s="99">
        <v>170</v>
      </c>
      <c r="AG34" s="39">
        <v>-0.65277777777777768</v>
      </c>
      <c r="AH34" s="26">
        <v>170</v>
      </c>
      <c r="AI34" s="39">
        <v>-0.65277777777777768</v>
      </c>
      <c r="AJ34" s="26">
        <v>170</v>
      </c>
      <c r="AK34" s="99">
        <f t="shared" si="4"/>
        <v>0</v>
      </c>
      <c r="AL34" s="152">
        <f t="shared" si="5"/>
        <v>0</v>
      </c>
      <c r="AN34" s="34" t="s">
        <v>359</v>
      </c>
      <c r="AO34" s="33" t="s">
        <v>360</v>
      </c>
      <c r="AP34" s="14"/>
      <c r="AQ34" s="14"/>
      <c r="AR34" s="69">
        <v>0.44449999999999967</v>
      </c>
      <c r="AS34" s="49">
        <v>51</v>
      </c>
      <c r="AT34" s="29">
        <v>0.44449999999999967</v>
      </c>
      <c r="AU34" s="99">
        <v>51</v>
      </c>
      <c r="AV34" s="29">
        <v>0.44449999999999967</v>
      </c>
      <c r="AW34" s="26">
        <v>50</v>
      </c>
      <c r="AX34" s="29">
        <v>0.44449999999999967</v>
      </c>
      <c r="AY34" s="26">
        <v>52</v>
      </c>
      <c r="AZ34" s="29">
        <v>0.44449999999999967</v>
      </c>
      <c r="BA34" s="331">
        <v>51</v>
      </c>
      <c r="BB34" s="338">
        <f t="shared" si="6"/>
        <v>1</v>
      </c>
      <c r="BC34" s="152">
        <f t="shared" si="7"/>
        <v>1.9230769230769232E-2</v>
      </c>
      <c r="BE34" s="46" t="s">
        <v>42</v>
      </c>
      <c r="BF34" s="35" t="s">
        <v>43</v>
      </c>
      <c r="BG34" s="29">
        <v>-0.28571428571428559</v>
      </c>
      <c r="BH34" s="99">
        <v>126</v>
      </c>
      <c r="BI34" s="29">
        <v>-0.28571428571428559</v>
      </c>
      <c r="BJ34" s="99">
        <v>132</v>
      </c>
      <c r="BK34" s="29">
        <v>-0.28571428571428559</v>
      </c>
      <c r="BL34" s="99">
        <v>140</v>
      </c>
      <c r="BM34" s="29">
        <v>-0.28571428571428559</v>
      </c>
      <c r="BN34" s="26">
        <v>140</v>
      </c>
      <c r="BO34" s="29">
        <v>-0.28571428571428559</v>
      </c>
      <c r="BP34" s="26">
        <v>141</v>
      </c>
      <c r="BQ34" s="29">
        <v>-0.28571428571428559</v>
      </c>
      <c r="BR34" s="331">
        <v>147</v>
      </c>
      <c r="BS34" s="350">
        <v>-0.28571428571428559</v>
      </c>
      <c r="BT34" s="26">
        <v>152</v>
      </c>
      <c r="BU34" s="29">
        <v>-0.28571428571428559</v>
      </c>
      <c r="BV34" s="99">
        <v>152</v>
      </c>
      <c r="BW34" s="338">
        <f t="shared" si="8"/>
        <v>0</v>
      </c>
      <c r="BX34" s="152">
        <f t="shared" si="9"/>
        <v>0</v>
      </c>
    </row>
    <row r="35" spans="1:76" x14ac:dyDescent="0.25">
      <c r="A35" s="34" t="s">
        <v>251</v>
      </c>
      <c r="B35" s="35" t="s">
        <v>254</v>
      </c>
      <c r="C35" s="39">
        <v>1.1100000000000776E-2</v>
      </c>
      <c r="D35" s="99">
        <v>82</v>
      </c>
      <c r="E35" s="39">
        <v>1.1100000000000776E-2</v>
      </c>
      <c r="F35" s="99">
        <v>85</v>
      </c>
      <c r="G35" s="39">
        <v>1.1100000000000776E-2</v>
      </c>
      <c r="H35" s="99">
        <v>84</v>
      </c>
      <c r="I35" s="99">
        <f t="shared" si="0"/>
        <v>1</v>
      </c>
      <c r="J35" s="152">
        <f t="shared" si="1"/>
        <v>1.1904761904761904E-2</v>
      </c>
      <c r="L35" s="62" t="s">
        <v>150</v>
      </c>
      <c r="M35" s="33" t="s">
        <v>151</v>
      </c>
      <c r="N35" s="29">
        <v>0.5</v>
      </c>
      <c r="O35" s="99">
        <v>45</v>
      </c>
      <c r="P35" s="29">
        <v>0.5</v>
      </c>
      <c r="Q35" s="99">
        <v>42</v>
      </c>
      <c r="R35" s="29">
        <v>0.5</v>
      </c>
      <c r="S35" s="99">
        <v>42</v>
      </c>
      <c r="T35" s="29">
        <v>0.5</v>
      </c>
      <c r="U35" s="26">
        <v>41</v>
      </c>
      <c r="V35" s="99">
        <f t="shared" si="2"/>
        <v>1</v>
      </c>
      <c r="W35" s="152">
        <f t="shared" si="3"/>
        <v>2.4390243902439025E-2</v>
      </c>
      <c r="Y35" s="62" t="s">
        <v>112</v>
      </c>
      <c r="Z35" s="33" t="s">
        <v>45</v>
      </c>
      <c r="AA35" s="29">
        <v>-0.57142857142857117</v>
      </c>
      <c r="AB35" s="99">
        <v>150</v>
      </c>
      <c r="AC35" s="29">
        <v>-0.57142857142857117</v>
      </c>
      <c r="AD35" s="99">
        <v>156</v>
      </c>
      <c r="AE35" s="29">
        <v>-0.57142857142857117</v>
      </c>
      <c r="AF35" s="99">
        <v>161</v>
      </c>
      <c r="AG35" s="29">
        <v>-0.57142857142857117</v>
      </c>
      <c r="AH35" s="26">
        <v>161</v>
      </c>
      <c r="AI35" s="29">
        <v>-0.57142857142857117</v>
      </c>
      <c r="AJ35" s="26">
        <v>161</v>
      </c>
      <c r="AK35" s="99">
        <f t="shared" si="4"/>
        <v>0</v>
      </c>
      <c r="AL35" s="152">
        <f t="shared" si="5"/>
        <v>0</v>
      </c>
      <c r="AN35" s="44" t="s">
        <v>204</v>
      </c>
      <c r="AO35" s="33" t="s">
        <v>106</v>
      </c>
      <c r="AP35" s="29">
        <v>0.40000000000000036</v>
      </c>
      <c r="AQ35" s="99">
        <v>51</v>
      </c>
      <c r="AR35" s="29">
        <v>0.40000000000000036</v>
      </c>
      <c r="AS35" s="99">
        <v>52</v>
      </c>
      <c r="AT35" s="29">
        <v>0.40000000000000036</v>
      </c>
      <c r="AU35" s="99">
        <v>52</v>
      </c>
      <c r="AV35" s="29">
        <v>0.40000000000000036</v>
      </c>
      <c r="AW35" s="26">
        <v>51</v>
      </c>
      <c r="AX35" s="29">
        <v>0.40000000000000036</v>
      </c>
      <c r="AY35" s="26">
        <v>53</v>
      </c>
      <c r="AZ35" s="29">
        <v>0.40000000000000036</v>
      </c>
      <c r="BA35" s="331">
        <v>52</v>
      </c>
      <c r="BB35" s="338">
        <f t="shared" si="6"/>
        <v>1</v>
      </c>
      <c r="BC35" s="152">
        <f t="shared" si="7"/>
        <v>1.8867924528301886E-2</v>
      </c>
      <c r="BE35" s="59" t="s">
        <v>46</v>
      </c>
      <c r="BF35" s="33" t="s">
        <v>48</v>
      </c>
      <c r="BG35" s="39">
        <v>1.25</v>
      </c>
      <c r="BH35" s="99">
        <v>11</v>
      </c>
      <c r="BI35" s="52">
        <v>1.1528</v>
      </c>
      <c r="BJ35" s="49">
        <v>14</v>
      </c>
      <c r="BK35" s="52">
        <v>1.1528</v>
      </c>
      <c r="BL35" s="49">
        <v>13</v>
      </c>
      <c r="BM35" s="52">
        <v>1.5278</v>
      </c>
      <c r="BN35" s="49">
        <v>3</v>
      </c>
      <c r="BO35" s="52">
        <v>1.5278</v>
      </c>
      <c r="BP35" s="49">
        <v>3</v>
      </c>
      <c r="BQ35" s="39">
        <v>1.5278</v>
      </c>
      <c r="BR35" s="331">
        <v>3</v>
      </c>
      <c r="BS35" s="355">
        <v>1.5278</v>
      </c>
      <c r="BT35" s="26">
        <v>5</v>
      </c>
      <c r="BU35" s="39">
        <v>1.5278</v>
      </c>
      <c r="BV35" s="99">
        <v>5</v>
      </c>
      <c r="BW35" s="338">
        <f t="shared" si="8"/>
        <v>0</v>
      </c>
      <c r="BX35" s="152">
        <f t="shared" si="9"/>
        <v>0</v>
      </c>
    </row>
    <row r="36" spans="1:76" x14ac:dyDescent="0.25">
      <c r="A36" s="24" t="s">
        <v>23</v>
      </c>
      <c r="B36" s="25" t="s">
        <v>24</v>
      </c>
      <c r="C36" s="29">
        <v>0</v>
      </c>
      <c r="D36" s="99">
        <v>83</v>
      </c>
      <c r="E36" s="29">
        <v>0</v>
      </c>
      <c r="F36" s="99">
        <v>86</v>
      </c>
      <c r="G36" s="29">
        <v>0</v>
      </c>
      <c r="H36" s="99">
        <v>85</v>
      </c>
      <c r="I36" s="99">
        <f t="shared" si="0"/>
        <v>1</v>
      </c>
      <c r="J36" s="152">
        <f t="shared" si="1"/>
        <v>1.1764705882352941E-2</v>
      </c>
      <c r="L36" s="36" t="s">
        <v>204</v>
      </c>
      <c r="M36" s="33" t="s">
        <v>205</v>
      </c>
      <c r="N36" s="29">
        <v>0.5</v>
      </c>
      <c r="O36" s="99">
        <v>46</v>
      </c>
      <c r="P36" s="29">
        <v>0.5</v>
      </c>
      <c r="Q36" s="99">
        <v>42</v>
      </c>
      <c r="R36" s="29">
        <v>0.5</v>
      </c>
      <c r="S36" s="99">
        <v>42</v>
      </c>
      <c r="T36" s="29">
        <v>0.5</v>
      </c>
      <c r="U36" s="26">
        <v>41</v>
      </c>
      <c r="V36" s="99">
        <f t="shared" si="2"/>
        <v>1</v>
      </c>
      <c r="W36" s="152">
        <f t="shared" si="3"/>
        <v>2.4390243902439025E-2</v>
      </c>
      <c r="Y36" s="59" t="s">
        <v>114</v>
      </c>
      <c r="Z36" s="35" t="s">
        <v>326</v>
      </c>
      <c r="AA36" s="39">
        <v>0.84999999999999964</v>
      </c>
      <c r="AB36" s="99">
        <v>23</v>
      </c>
      <c r="AC36" s="39">
        <v>0.84999999999999964</v>
      </c>
      <c r="AD36" s="99">
        <v>23</v>
      </c>
      <c r="AE36" s="39">
        <v>0.84999999999999964</v>
      </c>
      <c r="AF36" s="99">
        <v>24</v>
      </c>
      <c r="AG36" s="52">
        <v>0.5</v>
      </c>
      <c r="AH36" s="49">
        <v>41</v>
      </c>
      <c r="AI36" s="52">
        <v>0.5</v>
      </c>
      <c r="AJ36" s="49">
        <v>41</v>
      </c>
      <c r="AK36" s="49">
        <f t="shared" si="4"/>
        <v>0</v>
      </c>
      <c r="AL36" s="153">
        <f t="shared" si="5"/>
        <v>0</v>
      </c>
      <c r="AN36" s="32" t="s">
        <v>83</v>
      </c>
      <c r="AO36" s="33" t="s">
        <v>82</v>
      </c>
      <c r="AP36" s="39">
        <v>0.37220000000000031</v>
      </c>
      <c r="AQ36" s="99">
        <v>52</v>
      </c>
      <c r="AR36" s="39">
        <v>0.37220000000000031</v>
      </c>
      <c r="AS36" s="99">
        <v>53</v>
      </c>
      <c r="AT36" s="39">
        <v>0.37220000000000031</v>
      </c>
      <c r="AU36" s="99">
        <v>53</v>
      </c>
      <c r="AV36" s="39">
        <v>0.37220000000000031</v>
      </c>
      <c r="AW36" s="26">
        <v>52</v>
      </c>
      <c r="AX36" s="39">
        <v>0.37220000000000031</v>
      </c>
      <c r="AY36" s="26">
        <v>54</v>
      </c>
      <c r="AZ36" s="39">
        <v>0.37220000000000031</v>
      </c>
      <c r="BA36" s="331">
        <v>53</v>
      </c>
      <c r="BB36" s="338">
        <f t="shared" si="6"/>
        <v>1</v>
      </c>
      <c r="BC36" s="152">
        <f t="shared" si="7"/>
        <v>1.8518518518518517E-2</v>
      </c>
      <c r="BE36" s="63" t="s">
        <v>85</v>
      </c>
      <c r="BF36" s="25" t="s">
        <v>86</v>
      </c>
      <c r="BG36" s="39">
        <v>-0.20000000000000018</v>
      </c>
      <c r="BH36" s="99">
        <v>122</v>
      </c>
      <c r="BI36" s="39">
        <v>-0.20000000000000018</v>
      </c>
      <c r="BJ36" s="99">
        <v>128</v>
      </c>
      <c r="BK36" s="39">
        <v>-0.20000000000000018</v>
      </c>
      <c r="BL36" s="99">
        <v>136</v>
      </c>
      <c r="BM36" s="39">
        <v>-0.20000000000000018</v>
      </c>
      <c r="BN36" s="26">
        <v>136</v>
      </c>
      <c r="BO36" s="39">
        <v>-0.20000000000000018</v>
      </c>
      <c r="BP36" s="26">
        <v>137</v>
      </c>
      <c r="BQ36" s="39">
        <v>-0.20000000000000018</v>
      </c>
      <c r="BR36" s="331">
        <v>141</v>
      </c>
      <c r="BS36" s="355">
        <v>-0.20000000000000018</v>
      </c>
      <c r="BT36" s="26">
        <v>145</v>
      </c>
      <c r="BU36" s="39">
        <v>-0.20000000000000018</v>
      </c>
      <c r="BV36" s="99">
        <v>145</v>
      </c>
      <c r="BW36" s="338">
        <f t="shared" si="8"/>
        <v>0</v>
      </c>
      <c r="BX36" s="152">
        <f t="shared" si="9"/>
        <v>0</v>
      </c>
    </row>
    <row r="37" spans="1:76" ht="15.75" x14ac:dyDescent="0.25">
      <c r="A37" s="48" t="s">
        <v>40</v>
      </c>
      <c r="B37" s="33" t="s">
        <v>41</v>
      </c>
      <c r="C37" s="39">
        <v>1.1111111110295724E-5</v>
      </c>
      <c r="D37" s="99">
        <v>83</v>
      </c>
      <c r="E37" s="39">
        <v>1.1111111110295724E-5</v>
      </c>
      <c r="F37" s="99">
        <v>86</v>
      </c>
      <c r="G37" s="39">
        <v>1.1111111110295724E-5</v>
      </c>
      <c r="H37" s="99">
        <v>85</v>
      </c>
      <c r="I37" s="99">
        <f t="shared" si="0"/>
        <v>1</v>
      </c>
      <c r="J37" s="152">
        <f t="shared" si="1"/>
        <v>1.1764705882352941E-2</v>
      </c>
      <c r="L37" s="46" t="s">
        <v>248</v>
      </c>
      <c r="M37" s="33" t="s">
        <v>249</v>
      </c>
      <c r="N37" s="29">
        <v>0.5</v>
      </c>
      <c r="O37" s="99">
        <v>47</v>
      </c>
      <c r="P37" s="29">
        <v>0.5</v>
      </c>
      <c r="Q37" s="99">
        <v>42</v>
      </c>
      <c r="R37" s="29">
        <v>0.5</v>
      </c>
      <c r="S37" s="99">
        <v>42</v>
      </c>
      <c r="T37" s="29">
        <v>0.5</v>
      </c>
      <c r="U37" s="26">
        <v>41</v>
      </c>
      <c r="V37" s="99">
        <f t="shared" si="2"/>
        <v>1</v>
      </c>
      <c r="W37" s="152">
        <f t="shared" si="3"/>
        <v>2.4390243902439025E-2</v>
      </c>
      <c r="Y37" s="40" t="s">
        <v>124</v>
      </c>
      <c r="Z37" s="33" t="s">
        <v>126</v>
      </c>
      <c r="AA37" s="39">
        <v>0.87495555555555526</v>
      </c>
      <c r="AB37" s="99">
        <v>22</v>
      </c>
      <c r="AC37" s="39">
        <v>0.87495555555555526</v>
      </c>
      <c r="AD37" s="99">
        <v>21</v>
      </c>
      <c r="AE37" s="52">
        <v>0.73209999999999908</v>
      </c>
      <c r="AF37" s="49">
        <v>31</v>
      </c>
      <c r="AG37" s="52">
        <v>0.95429999999999993</v>
      </c>
      <c r="AH37" s="49">
        <v>21</v>
      </c>
      <c r="AI37" s="52">
        <v>0.95429999999999993</v>
      </c>
      <c r="AJ37" s="49">
        <v>21</v>
      </c>
      <c r="AK37" s="49">
        <f t="shared" si="4"/>
        <v>0</v>
      </c>
      <c r="AL37" s="153">
        <f t="shared" si="5"/>
        <v>0</v>
      </c>
      <c r="AN37" s="40" t="s">
        <v>298</v>
      </c>
      <c r="AO37" s="35" t="s">
        <v>299</v>
      </c>
      <c r="AP37" s="39">
        <v>0.37103174603174605</v>
      </c>
      <c r="AQ37" s="99">
        <v>53</v>
      </c>
      <c r="AR37" s="39">
        <v>0.37103174603174605</v>
      </c>
      <c r="AS37" s="99">
        <v>54</v>
      </c>
      <c r="AT37" s="39">
        <v>0.37103174603174605</v>
      </c>
      <c r="AU37" s="99">
        <v>54</v>
      </c>
      <c r="AV37" s="39">
        <v>0.37103174603174605</v>
      </c>
      <c r="AW37" s="26">
        <v>53</v>
      </c>
      <c r="AX37" s="39">
        <v>0.37103174603174605</v>
      </c>
      <c r="AY37" s="26">
        <v>55</v>
      </c>
      <c r="AZ37" s="52">
        <v>0.37103174603174605</v>
      </c>
      <c r="BA37" s="333">
        <v>54</v>
      </c>
      <c r="BB37" s="337">
        <f t="shared" si="6"/>
        <v>1</v>
      </c>
      <c r="BC37" s="153">
        <f t="shared" si="7"/>
        <v>1.8181818181818181E-2</v>
      </c>
      <c r="BE37" s="225" t="s">
        <v>90</v>
      </c>
      <c r="BF37" s="104" t="s">
        <v>91</v>
      </c>
      <c r="BG37" s="39">
        <v>-0.37509999999999977</v>
      </c>
      <c r="BH37" s="99">
        <v>131</v>
      </c>
      <c r="BI37" s="52">
        <v>-0.66080000000000005</v>
      </c>
      <c r="BJ37" s="49">
        <v>164</v>
      </c>
      <c r="BK37" s="52">
        <v>-0.37509999999999977</v>
      </c>
      <c r="BL37" s="49">
        <v>146</v>
      </c>
      <c r="BM37" s="39">
        <v>-0.37509999999999977</v>
      </c>
      <c r="BN37" s="26">
        <v>146</v>
      </c>
      <c r="BO37" s="52">
        <v>-0.37509999999999977</v>
      </c>
      <c r="BP37" s="49">
        <v>145</v>
      </c>
      <c r="BQ37" s="52">
        <v>-0.2500666666666671</v>
      </c>
      <c r="BR37" s="333">
        <v>145</v>
      </c>
      <c r="BS37" s="355">
        <v>-0.2500666666666671</v>
      </c>
      <c r="BT37" s="26">
        <v>149</v>
      </c>
      <c r="BU37" s="39">
        <v>-0.2500666666666671</v>
      </c>
      <c r="BV37" s="99">
        <v>149</v>
      </c>
      <c r="BW37" s="338">
        <f t="shared" si="8"/>
        <v>0</v>
      </c>
      <c r="BX37" s="152">
        <f t="shared" si="9"/>
        <v>0</v>
      </c>
    </row>
    <row r="38" spans="1:76" x14ac:dyDescent="0.25">
      <c r="A38" s="44" t="s">
        <v>63</v>
      </c>
      <c r="B38" s="33" t="s">
        <v>64</v>
      </c>
      <c r="C38" s="39">
        <v>0</v>
      </c>
      <c r="D38" s="99">
        <v>83</v>
      </c>
      <c r="E38" s="39">
        <v>0</v>
      </c>
      <c r="F38" s="99">
        <v>86</v>
      </c>
      <c r="G38" s="39">
        <v>0</v>
      </c>
      <c r="H38" s="99">
        <v>85</v>
      </c>
      <c r="I38" s="99">
        <f t="shared" si="0"/>
        <v>1</v>
      </c>
      <c r="J38" s="152">
        <f t="shared" si="1"/>
        <v>1.1764705882352941E-2</v>
      </c>
      <c r="L38" s="115" t="s">
        <v>189</v>
      </c>
      <c r="M38" s="35" t="s">
        <v>144</v>
      </c>
      <c r="N38" s="39">
        <v>0.56669999999999998</v>
      </c>
      <c r="O38" s="99">
        <v>39</v>
      </c>
      <c r="P38" s="39">
        <v>0.56669999999999998</v>
      </c>
      <c r="Q38" s="99">
        <v>39</v>
      </c>
      <c r="R38" s="39">
        <v>0.46670000000000122</v>
      </c>
      <c r="S38" s="99">
        <v>49</v>
      </c>
      <c r="T38" s="39">
        <v>0.46670000000000122</v>
      </c>
      <c r="U38" s="26">
        <v>48</v>
      </c>
      <c r="V38" s="99">
        <f t="shared" si="2"/>
        <v>1</v>
      </c>
      <c r="W38" s="152">
        <f t="shared" si="3"/>
        <v>2.0833333333333332E-2</v>
      </c>
      <c r="Y38" s="62" t="s">
        <v>150</v>
      </c>
      <c r="Z38" s="33" t="s">
        <v>151</v>
      </c>
      <c r="AA38" s="29">
        <v>0.5</v>
      </c>
      <c r="AB38" s="99">
        <v>45</v>
      </c>
      <c r="AC38" s="29">
        <v>0.5</v>
      </c>
      <c r="AD38" s="99">
        <v>42</v>
      </c>
      <c r="AE38" s="29">
        <v>0.5</v>
      </c>
      <c r="AF38" s="99">
        <v>42</v>
      </c>
      <c r="AG38" s="29">
        <v>0.5</v>
      </c>
      <c r="AH38" s="26">
        <v>41</v>
      </c>
      <c r="AI38" s="29">
        <v>0.5</v>
      </c>
      <c r="AJ38" s="26">
        <v>41</v>
      </c>
      <c r="AK38" s="99">
        <f t="shared" si="4"/>
        <v>0</v>
      </c>
      <c r="AL38" s="152">
        <f t="shared" si="5"/>
        <v>0</v>
      </c>
      <c r="AN38" s="34" t="s">
        <v>131</v>
      </c>
      <c r="AO38" s="33" t="s">
        <v>132</v>
      </c>
      <c r="AP38" s="52">
        <v>0.35555555555555252</v>
      </c>
      <c r="AQ38" s="49">
        <v>54</v>
      </c>
      <c r="AR38" s="39">
        <v>0.35555555555555252</v>
      </c>
      <c r="AS38" s="99">
        <v>55</v>
      </c>
      <c r="AT38" s="39">
        <v>0.35555555555555252</v>
      </c>
      <c r="AU38" s="99">
        <v>55</v>
      </c>
      <c r="AV38" s="39">
        <v>0.35555555555555252</v>
      </c>
      <c r="AW38" s="26">
        <v>54</v>
      </c>
      <c r="AX38" s="39">
        <v>0.35555555555555252</v>
      </c>
      <c r="AY38" s="26">
        <v>56</v>
      </c>
      <c r="AZ38" s="39">
        <v>0.35555555555555252</v>
      </c>
      <c r="BA38" s="331">
        <v>55</v>
      </c>
      <c r="BB38" s="338">
        <f t="shared" si="6"/>
        <v>1</v>
      </c>
      <c r="BC38" s="152">
        <f t="shared" si="7"/>
        <v>1.7857142857142856E-2</v>
      </c>
      <c r="BE38" s="32" t="s">
        <v>99</v>
      </c>
      <c r="BF38" s="33" t="s">
        <v>101</v>
      </c>
      <c r="BG38" s="39">
        <v>1.0952380952380967</v>
      </c>
      <c r="BH38" s="99">
        <v>16</v>
      </c>
      <c r="BI38" s="39">
        <v>1.0952380952380967</v>
      </c>
      <c r="BJ38" s="99">
        <v>16</v>
      </c>
      <c r="BK38" s="39">
        <v>1.0952380952380967</v>
      </c>
      <c r="BL38" s="99">
        <v>16</v>
      </c>
      <c r="BM38" s="39">
        <v>1.0952380952380967</v>
      </c>
      <c r="BN38" s="26">
        <v>16</v>
      </c>
      <c r="BO38" s="39">
        <v>1.0952380952380967</v>
      </c>
      <c r="BP38" s="26">
        <v>17</v>
      </c>
      <c r="BQ38" s="39">
        <v>1.0952380952380967</v>
      </c>
      <c r="BR38" s="331">
        <v>16</v>
      </c>
      <c r="BS38" s="355">
        <v>1.0952380952380967</v>
      </c>
      <c r="BT38" s="26">
        <v>17</v>
      </c>
      <c r="BU38" s="39">
        <v>1.0952380952380967</v>
      </c>
      <c r="BV38" s="99">
        <v>17</v>
      </c>
      <c r="BW38" s="338">
        <f t="shared" si="8"/>
        <v>0</v>
      </c>
      <c r="BX38" s="152">
        <f t="shared" si="9"/>
        <v>0</v>
      </c>
    </row>
    <row r="39" spans="1:76" x14ac:dyDescent="0.25">
      <c r="A39" s="32" t="s">
        <v>69</v>
      </c>
      <c r="B39" s="33" t="s">
        <v>71</v>
      </c>
      <c r="C39" s="29">
        <v>0</v>
      </c>
      <c r="D39" s="99">
        <v>83</v>
      </c>
      <c r="E39" s="29">
        <v>0</v>
      </c>
      <c r="F39" s="99">
        <v>86</v>
      </c>
      <c r="G39" s="29">
        <v>0</v>
      </c>
      <c r="H39" s="99">
        <v>85</v>
      </c>
      <c r="I39" s="99">
        <f t="shared" ref="I39:I70" si="10">+F39-H39</f>
        <v>1</v>
      </c>
      <c r="J39" s="152">
        <f t="shared" ref="J39:J70" si="11">+I39/H39</f>
        <v>1.1764705882352941E-2</v>
      </c>
      <c r="L39" s="62" t="s">
        <v>83</v>
      </c>
      <c r="M39" s="33" t="s">
        <v>84</v>
      </c>
      <c r="N39" s="39">
        <v>0.45870000000000033</v>
      </c>
      <c r="O39" s="99">
        <v>50</v>
      </c>
      <c r="P39" s="39">
        <v>0.45870000000000033</v>
      </c>
      <c r="Q39" s="99">
        <v>50</v>
      </c>
      <c r="R39" s="39">
        <v>0.45870000000000033</v>
      </c>
      <c r="S39" s="99">
        <v>50</v>
      </c>
      <c r="T39" s="39">
        <v>0.45870000000000033</v>
      </c>
      <c r="U39" s="26">
        <v>49</v>
      </c>
      <c r="V39" s="99">
        <f t="shared" ref="V39:V70" si="12">+S39-U39</f>
        <v>1</v>
      </c>
      <c r="W39" s="152">
        <f t="shared" ref="W39:W70" si="13">+V39/U39</f>
        <v>2.0408163265306121E-2</v>
      </c>
      <c r="Y39" s="40" t="s">
        <v>156</v>
      </c>
      <c r="Z39" s="33" t="s">
        <v>157</v>
      </c>
      <c r="AA39" s="52">
        <v>1.8889111111111108</v>
      </c>
      <c r="AB39" s="49">
        <v>1</v>
      </c>
      <c r="AC39" s="39">
        <v>1.8889111111111108</v>
      </c>
      <c r="AD39" s="99">
        <v>1</v>
      </c>
      <c r="AE39" s="39">
        <v>1.8889111111111108</v>
      </c>
      <c r="AF39" s="99">
        <v>1</v>
      </c>
      <c r="AG39" s="39">
        <v>1.8889111111111108</v>
      </c>
      <c r="AH39" s="26">
        <v>1</v>
      </c>
      <c r="AI39" s="39">
        <v>1.8889111111111108</v>
      </c>
      <c r="AJ39" s="26">
        <v>1</v>
      </c>
      <c r="AK39" s="99">
        <f t="shared" ref="AK39:AK70" si="14">+AH39-AJ39</f>
        <v>0</v>
      </c>
      <c r="AL39" s="152">
        <f t="shared" ref="AL39:AL70" si="15">+AK39/AH39</f>
        <v>0</v>
      </c>
      <c r="AN39" s="36" t="s">
        <v>372</v>
      </c>
      <c r="AO39" s="33" t="s">
        <v>373</v>
      </c>
      <c r="AP39" s="39"/>
      <c r="AQ39" s="99"/>
      <c r="AR39" s="39"/>
      <c r="AS39" s="99"/>
      <c r="AT39" s="52">
        <v>0</v>
      </c>
      <c r="AU39" s="49">
        <v>85</v>
      </c>
      <c r="AV39" s="39">
        <v>0</v>
      </c>
      <c r="AW39" s="26">
        <v>85</v>
      </c>
      <c r="AX39" s="52">
        <v>0.33329999999999949</v>
      </c>
      <c r="AY39" s="49">
        <v>59</v>
      </c>
      <c r="AZ39" s="39">
        <v>0.33329999999999949</v>
      </c>
      <c r="BA39" s="331">
        <v>58</v>
      </c>
      <c r="BB39" s="338">
        <f t="shared" ref="BB39:BB70" si="16">+AY39-BA39</f>
        <v>1</v>
      </c>
      <c r="BC39" s="152">
        <f t="shared" ref="BC39:BC70" si="17">+BB39/AY39</f>
        <v>1.6949152542372881E-2</v>
      </c>
      <c r="BE39" s="34" t="s">
        <v>118</v>
      </c>
      <c r="BF39" s="33" t="s">
        <v>98</v>
      </c>
      <c r="BG39" s="52">
        <v>1.6111111111111098</v>
      </c>
      <c r="BH39" s="49">
        <v>3</v>
      </c>
      <c r="BI39" s="52">
        <v>1.2778</v>
      </c>
      <c r="BJ39" s="49">
        <v>8</v>
      </c>
      <c r="BK39" s="52">
        <v>1.2778</v>
      </c>
      <c r="BL39" s="49">
        <v>9</v>
      </c>
      <c r="BM39" s="39">
        <v>1.2778</v>
      </c>
      <c r="BN39" s="26">
        <v>10</v>
      </c>
      <c r="BO39" s="39">
        <v>1.2778</v>
      </c>
      <c r="BP39" s="26">
        <v>11</v>
      </c>
      <c r="BQ39" s="52">
        <v>1.0555555555555545</v>
      </c>
      <c r="BR39" s="333">
        <v>17</v>
      </c>
      <c r="BS39" s="355">
        <v>1.0555555555555545</v>
      </c>
      <c r="BT39" s="26">
        <v>18</v>
      </c>
      <c r="BU39" s="39">
        <v>1.0555555555555545</v>
      </c>
      <c r="BV39" s="99">
        <v>18</v>
      </c>
      <c r="BW39" s="338">
        <f t="shared" si="8"/>
        <v>0</v>
      </c>
      <c r="BX39" s="152">
        <f t="shared" si="9"/>
        <v>0</v>
      </c>
    </row>
    <row r="40" spans="1:76" ht="15.75" x14ac:dyDescent="0.25">
      <c r="A40" s="32" t="s">
        <v>72</v>
      </c>
      <c r="B40" s="35" t="s">
        <v>73</v>
      </c>
      <c r="C40" s="39">
        <v>0</v>
      </c>
      <c r="D40" s="99">
        <v>83</v>
      </c>
      <c r="E40" s="39">
        <v>0</v>
      </c>
      <c r="F40" s="99">
        <v>86</v>
      </c>
      <c r="G40" s="39">
        <v>0</v>
      </c>
      <c r="H40" s="99">
        <v>85</v>
      </c>
      <c r="I40" s="99">
        <f t="shared" si="10"/>
        <v>1</v>
      </c>
      <c r="J40" s="152">
        <f t="shared" si="11"/>
        <v>1.1764705882352941E-2</v>
      </c>
      <c r="L40" s="40" t="s">
        <v>359</v>
      </c>
      <c r="M40" s="33" t="s">
        <v>360</v>
      </c>
      <c r="N40" s="14"/>
      <c r="O40" s="14"/>
      <c r="P40" s="69">
        <v>0.44449999999999967</v>
      </c>
      <c r="Q40" s="49">
        <v>51</v>
      </c>
      <c r="R40" s="29">
        <v>0.44449999999999967</v>
      </c>
      <c r="S40" s="99">
        <v>51</v>
      </c>
      <c r="T40" s="29">
        <v>0.44449999999999967</v>
      </c>
      <c r="U40" s="26">
        <v>50</v>
      </c>
      <c r="V40" s="99">
        <f t="shared" si="12"/>
        <v>1</v>
      </c>
      <c r="W40" s="152">
        <f t="shared" si="13"/>
        <v>0.02</v>
      </c>
      <c r="Y40" s="66" t="s">
        <v>160</v>
      </c>
      <c r="Z40" s="33" t="s">
        <v>162</v>
      </c>
      <c r="AA40" s="52">
        <v>0.8750111111111103</v>
      </c>
      <c r="AB40" s="49">
        <v>21</v>
      </c>
      <c r="AC40" s="39">
        <v>0.8750111111111103</v>
      </c>
      <c r="AD40" s="99">
        <v>21</v>
      </c>
      <c r="AE40" s="39">
        <v>0.8750111111111103</v>
      </c>
      <c r="AF40" s="99">
        <v>23</v>
      </c>
      <c r="AG40" s="39">
        <v>0.8750111111111103</v>
      </c>
      <c r="AH40" s="26">
        <v>24</v>
      </c>
      <c r="AI40" s="39">
        <v>0.8750111111111103</v>
      </c>
      <c r="AJ40" s="26">
        <v>24</v>
      </c>
      <c r="AK40" s="99">
        <f t="shared" si="14"/>
        <v>0</v>
      </c>
      <c r="AL40" s="152">
        <f t="shared" si="15"/>
        <v>0</v>
      </c>
      <c r="AN40" s="224" t="s">
        <v>36</v>
      </c>
      <c r="AO40" s="25" t="s">
        <v>37</v>
      </c>
      <c r="AP40" s="52">
        <v>1.333333333333333</v>
      </c>
      <c r="AQ40" s="49">
        <v>9</v>
      </c>
      <c r="AR40" s="52">
        <v>0.33330000000000037</v>
      </c>
      <c r="AS40" s="49">
        <v>56</v>
      </c>
      <c r="AT40" s="52">
        <v>0.33330000000000037</v>
      </c>
      <c r="AU40" s="49">
        <v>57</v>
      </c>
      <c r="AV40" s="39">
        <v>0.33330000000000037</v>
      </c>
      <c r="AW40" s="26">
        <v>56</v>
      </c>
      <c r="AX40" s="39">
        <v>0.33330000000000037</v>
      </c>
      <c r="AY40" s="26">
        <v>58</v>
      </c>
      <c r="AZ40" s="39">
        <v>0.33330000000000037</v>
      </c>
      <c r="BA40" s="331">
        <v>58</v>
      </c>
      <c r="BB40" s="338">
        <f t="shared" si="16"/>
        <v>0</v>
      </c>
      <c r="BC40" s="152">
        <f t="shared" si="17"/>
        <v>0</v>
      </c>
      <c r="BE40" s="226" t="s">
        <v>122</v>
      </c>
      <c r="BF40" s="106" t="s">
        <v>123</v>
      </c>
      <c r="BG40" s="52">
        <v>-1.1333777777777785</v>
      </c>
      <c r="BH40" s="49">
        <v>167</v>
      </c>
      <c r="BI40" s="39">
        <v>-1.1333777777777785</v>
      </c>
      <c r="BJ40" s="99">
        <v>176</v>
      </c>
      <c r="BK40" s="52">
        <v>-0.18890000000000029</v>
      </c>
      <c r="BL40" s="49">
        <v>135</v>
      </c>
      <c r="BM40" s="39">
        <v>-0.18890000000000029</v>
      </c>
      <c r="BN40" s="26">
        <v>135</v>
      </c>
      <c r="BO40" s="52">
        <v>-0.74450000000000038</v>
      </c>
      <c r="BP40" s="49">
        <v>173</v>
      </c>
      <c r="BQ40" s="52">
        <v>-0.30004444444444456</v>
      </c>
      <c r="BR40" s="333">
        <v>148</v>
      </c>
      <c r="BS40" s="355">
        <v>-0.30004444444444456</v>
      </c>
      <c r="BT40" s="26">
        <v>153</v>
      </c>
      <c r="BU40" s="52">
        <v>-0.30004444444444456</v>
      </c>
      <c r="BV40" s="49">
        <v>153</v>
      </c>
      <c r="BW40" s="337">
        <f t="shared" si="8"/>
        <v>0</v>
      </c>
      <c r="BX40" s="153">
        <f t="shared" si="9"/>
        <v>0</v>
      </c>
    </row>
    <row r="41" spans="1:76" x14ac:dyDescent="0.25">
      <c r="A41" s="47" t="s">
        <v>120</v>
      </c>
      <c r="B41" s="35" t="s">
        <v>354</v>
      </c>
      <c r="C41" s="39"/>
      <c r="D41" s="99"/>
      <c r="E41" s="69">
        <v>0</v>
      </c>
      <c r="F41" s="49">
        <v>86</v>
      </c>
      <c r="G41" s="29">
        <v>0</v>
      </c>
      <c r="H41" s="99">
        <v>85</v>
      </c>
      <c r="I41" s="99">
        <f t="shared" si="10"/>
        <v>1</v>
      </c>
      <c r="J41" s="152">
        <f t="shared" si="11"/>
        <v>1.1764705882352941E-2</v>
      </c>
      <c r="L41" s="44" t="s">
        <v>204</v>
      </c>
      <c r="M41" s="33" t="s">
        <v>106</v>
      </c>
      <c r="N41" s="29">
        <v>0.40000000000000036</v>
      </c>
      <c r="O41" s="99">
        <v>51</v>
      </c>
      <c r="P41" s="29">
        <v>0.40000000000000036</v>
      </c>
      <c r="Q41" s="99">
        <v>52</v>
      </c>
      <c r="R41" s="29">
        <v>0.40000000000000036</v>
      </c>
      <c r="S41" s="99">
        <v>52</v>
      </c>
      <c r="T41" s="29">
        <v>0.40000000000000036</v>
      </c>
      <c r="U41" s="26">
        <v>51</v>
      </c>
      <c r="V41" s="99">
        <f t="shared" si="12"/>
        <v>1</v>
      </c>
      <c r="W41" s="152">
        <f t="shared" si="13"/>
        <v>1.9607843137254902E-2</v>
      </c>
      <c r="Y41" s="59" t="s">
        <v>355</v>
      </c>
      <c r="Z41" s="33" t="s">
        <v>356</v>
      </c>
      <c r="AA41" s="39"/>
      <c r="AB41" s="99"/>
      <c r="AC41" s="69">
        <v>-0.33329999999999949</v>
      </c>
      <c r="AD41" s="49">
        <v>133</v>
      </c>
      <c r="AE41" s="52">
        <v>-0.57140000000000057</v>
      </c>
      <c r="AF41" s="49">
        <v>161</v>
      </c>
      <c r="AG41" s="39">
        <v>-0.57140000000000057</v>
      </c>
      <c r="AH41" s="26">
        <v>161</v>
      </c>
      <c r="AI41" s="39">
        <v>-0.57140000000000057</v>
      </c>
      <c r="AJ41" s="26">
        <v>161</v>
      </c>
      <c r="AK41" s="99">
        <f t="shared" si="14"/>
        <v>0</v>
      </c>
      <c r="AL41" s="152">
        <f t="shared" si="15"/>
        <v>0</v>
      </c>
      <c r="AN41" s="59" t="s">
        <v>46</v>
      </c>
      <c r="AO41" s="33" t="s">
        <v>48</v>
      </c>
      <c r="AP41" s="39">
        <v>1.25</v>
      </c>
      <c r="AQ41" s="99">
        <v>11</v>
      </c>
      <c r="AR41" s="52">
        <v>1.1528</v>
      </c>
      <c r="AS41" s="49">
        <v>14</v>
      </c>
      <c r="AT41" s="52">
        <v>1.1528</v>
      </c>
      <c r="AU41" s="49">
        <v>13</v>
      </c>
      <c r="AV41" s="52">
        <v>1.5278</v>
      </c>
      <c r="AW41" s="49">
        <v>3</v>
      </c>
      <c r="AX41" s="52">
        <v>1.5278</v>
      </c>
      <c r="AY41" s="49">
        <v>3</v>
      </c>
      <c r="AZ41" s="39">
        <v>1.5278</v>
      </c>
      <c r="BA41" s="331">
        <v>3</v>
      </c>
      <c r="BB41" s="338">
        <f t="shared" si="16"/>
        <v>0</v>
      </c>
      <c r="BC41" s="152">
        <f t="shared" si="17"/>
        <v>0</v>
      </c>
      <c r="BE41" s="59" t="s">
        <v>135</v>
      </c>
      <c r="BF41" s="33" t="s">
        <v>136</v>
      </c>
      <c r="BG41" s="39">
        <v>-0.22222222222222232</v>
      </c>
      <c r="BH41" s="99">
        <v>123</v>
      </c>
      <c r="BI41" s="39">
        <v>-0.22222222222222232</v>
      </c>
      <c r="BJ41" s="99">
        <v>129</v>
      </c>
      <c r="BK41" s="39">
        <v>-0.22222222222222232</v>
      </c>
      <c r="BL41" s="99">
        <v>137</v>
      </c>
      <c r="BM41" s="39">
        <v>-0.22222222222222232</v>
      </c>
      <c r="BN41" s="26">
        <v>137</v>
      </c>
      <c r="BO41" s="39">
        <v>-0.22222222222222232</v>
      </c>
      <c r="BP41" s="26">
        <v>138</v>
      </c>
      <c r="BQ41" s="39">
        <v>-0.22222222222222232</v>
      </c>
      <c r="BR41" s="331">
        <v>142</v>
      </c>
      <c r="BS41" s="355">
        <v>-0.22222222222222232</v>
      </c>
      <c r="BT41" s="26">
        <v>146</v>
      </c>
      <c r="BU41" s="39">
        <v>-0.22222222222222232</v>
      </c>
      <c r="BV41" s="99">
        <v>146</v>
      </c>
      <c r="BW41" s="338">
        <f t="shared" si="8"/>
        <v>0</v>
      </c>
      <c r="BX41" s="152">
        <f t="shared" si="9"/>
        <v>0</v>
      </c>
    </row>
    <row r="42" spans="1:76" x14ac:dyDescent="0.25">
      <c r="A42" s="76" t="s">
        <v>137</v>
      </c>
      <c r="B42" s="33" t="s">
        <v>138</v>
      </c>
      <c r="C42" s="39">
        <v>0</v>
      </c>
      <c r="D42" s="99">
        <v>83</v>
      </c>
      <c r="E42" s="39">
        <v>0</v>
      </c>
      <c r="F42" s="99">
        <v>86</v>
      </c>
      <c r="G42" s="39">
        <v>0</v>
      </c>
      <c r="H42" s="99">
        <v>85</v>
      </c>
      <c r="I42" s="99">
        <f t="shared" si="10"/>
        <v>1</v>
      </c>
      <c r="J42" s="152">
        <f t="shared" si="11"/>
        <v>1.1764705882352941E-2</v>
      </c>
      <c r="L42" s="34" t="s">
        <v>83</v>
      </c>
      <c r="M42" s="33" t="s">
        <v>82</v>
      </c>
      <c r="N42" s="39">
        <v>0.37220000000000031</v>
      </c>
      <c r="O42" s="99">
        <v>52</v>
      </c>
      <c r="P42" s="39">
        <v>0.37220000000000031</v>
      </c>
      <c r="Q42" s="99">
        <v>53</v>
      </c>
      <c r="R42" s="39">
        <v>0.37220000000000031</v>
      </c>
      <c r="S42" s="99">
        <v>53</v>
      </c>
      <c r="T42" s="39">
        <v>0.37220000000000031</v>
      </c>
      <c r="U42" s="26">
        <v>52</v>
      </c>
      <c r="V42" s="99">
        <f t="shared" si="12"/>
        <v>1</v>
      </c>
      <c r="W42" s="152">
        <f t="shared" si="13"/>
        <v>1.9230769230769232E-2</v>
      </c>
      <c r="Y42" s="62" t="s">
        <v>171</v>
      </c>
      <c r="Z42" s="33" t="s">
        <v>172</v>
      </c>
      <c r="AA42" s="39">
        <v>1.4444777777777764</v>
      </c>
      <c r="AB42" s="99">
        <v>5</v>
      </c>
      <c r="AC42" s="39">
        <v>1.4444777777777764</v>
      </c>
      <c r="AD42" s="99">
        <v>4</v>
      </c>
      <c r="AE42" s="39">
        <v>1.4444777777777764</v>
      </c>
      <c r="AF42" s="99">
        <v>3</v>
      </c>
      <c r="AG42" s="39">
        <v>1.4444777777777764</v>
      </c>
      <c r="AH42" s="26">
        <v>4</v>
      </c>
      <c r="AI42" s="39">
        <v>1.4444777777777764</v>
      </c>
      <c r="AJ42" s="26">
        <v>4</v>
      </c>
      <c r="AK42" s="99">
        <f t="shared" si="14"/>
        <v>0</v>
      </c>
      <c r="AL42" s="152">
        <f t="shared" si="15"/>
        <v>0</v>
      </c>
      <c r="AN42" s="34" t="s">
        <v>50</v>
      </c>
      <c r="AO42" s="33" t="s">
        <v>51</v>
      </c>
      <c r="AP42" s="39">
        <v>0.56109999999999971</v>
      </c>
      <c r="AQ42" s="99">
        <v>40</v>
      </c>
      <c r="AR42" s="39">
        <v>0.56109999999999971</v>
      </c>
      <c r="AS42" s="99">
        <v>40</v>
      </c>
      <c r="AT42" s="39">
        <v>0.56109999999999971</v>
      </c>
      <c r="AU42" s="99">
        <v>41</v>
      </c>
      <c r="AV42" s="39">
        <v>0.56109999999999971</v>
      </c>
      <c r="AW42" s="26">
        <v>38</v>
      </c>
      <c r="AX42" s="39">
        <v>0.56109999999999971</v>
      </c>
      <c r="AY42" s="26">
        <v>39</v>
      </c>
      <c r="AZ42" s="39">
        <v>0.56109999999999971</v>
      </c>
      <c r="BA42" s="331">
        <v>39</v>
      </c>
      <c r="BB42" s="338">
        <f t="shared" si="16"/>
        <v>0</v>
      </c>
      <c r="BC42" s="152">
        <f t="shared" si="17"/>
        <v>0</v>
      </c>
      <c r="BE42" s="34" t="s">
        <v>142</v>
      </c>
      <c r="BF42" s="33" t="s">
        <v>143</v>
      </c>
      <c r="BG42" s="52">
        <v>0.78611111111111143</v>
      </c>
      <c r="BH42" s="49">
        <v>26</v>
      </c>
      <c r="BI42" s="39">
        <v>0.78611111111111143</v>
      </c>
      <c r="BJ42" s="99">
        <v>26</v>
      </c>
      <c r="BK42" s="52">
        <v>1.1193999999999997</v>
      </c>
      <c r="BL42" s="49">
        <v>15</v>
      </c>
      <c r="BM42" s="39">
        <v>1.1193999999999997</v>
      </c>
      <c r="BN42" s="26">
        <v>15</v>
      </c>
      <c r="BO42" s="39">
        <v>1.1193999999999997</v>
      </c>
      <c r="BP42" s="26">
        <v>16</v>
      </c>
      <c r="BQ42" s="39">
        <v>1.1193999999999997</v>
      </c>
      <c r="BR42" s="331">
        <v>15</v>
      </c>
      <c r="BS42" s="52">
        <v>1.6194444444444445</v>
      </c>
      <c r="BT42" s="49">
        <v>3</v>
      </c>
      <c r="BU42" s="39">
        <v>1.6194444444444445</v>
      </c>
      <c r="BV42" s="99">
        <v>3</v>
      </c>
      <c r="BW42" s="338">
        <f t="shared" si="8"/>
        <v>0</v>
      </c>
      <c r="BX42" s="152">
        <f t="shared" si="9"/>
        <v>0</v>
      </c>
    </row>
    <row r="43" spans="1:76" x14ac:dyDescent="0.25">
      <c r="A43" s="47" t="s">
        <v>139</v>
      </c>
      <c r="B43" s="33" t="s">
        <v>140</v>
      </c>
      <c r="C43" s="39">
        <v>0</v>
      </c>
      <c r="D43" s="99">
        <v>83</v>
      </c>
      <c r="E43" s="39">
        <v>0</v>
      </c>
      <c r="F43" s="99">
        <v>86</v>
      </c>
      <c r="G43" s="39">
        <v>0</v>
      </c>
      <c r="H43" s="99">
        <v>85</v>
      </c>
      <c r="I43" s="99">
        <f t="shared" si="10"/>
        <v>1</v>
      </c>
      <c r="J43" s="152">
        <f t="shared" si="11"/>
        <v>1.1764705882352941E-2</v>
      </c>
      <c r="L43" s="80" t="s">
        <v>298</v>
      </c>
      <c r="M43" s="35" t="s">
        <v>299</v>
      </c>
      <c r="N43" s="39">
        <v>0.37103174603174605</v>
      </c>
      <c r="O43" s="99">
        <v>53</v>
      </c>
      <c r="P43" s="39">
        <v>0.37103174603174605</v>
      </c>
      <c r="Q43" s="99">
        <v>54</v>
      </c>
      <c r="R43" s="39">
        <v>0.37103174603174605</v>
      </c>
      <c r="S43" s="99">
        <v>54</v>
      </c>
      <c r="T43" s="39">
        <v>0.37103174603174605</v>
      </c>
      <c r="U43" s="26">
        <v>53</v>
      </c>
      <c r="V43" s="99">
        <f t="shared" si="12"/>
        <v>1</v>
      </c>
      <c r="W43" s="152">
        <f t="shared" si="13"/>
        <v>1.8867924528301886E-2</v>
      </c>
      <c r="Y43" s="32" t="s">
        <v>196</v>
      </c>
      <c r="Z43" s="35" t="s">
        <v>197</v>
      </c>
      <c r="AA43" s="39">
        <v>0.51111111111111196</v>
      </c>
      <c r="AB43" s="99">
        <v>41</v>
      </c>
      <c r="AC43" s="39">
        <v>0.51111111111111196</v>
      </c>
      <c r="AD43" s="99">
        <v>41</v>
      </c>
      <c r="AE43" s="39">
        <v>0.51111111111111196</v>
      </c>
      <c r="AF43" s="99">
        <v>42</v>
      </c>
      <c r="AG43" s="39">
        <v>0.51111111111111196</v>
      </c>
      <c r="AH43" s="26">
        <v>40</v>
      </c>
      <c r="AI43" s="39">
        <v>0.51111111111111196</v>
      </c>
      <c r="AJ43" s="26">
        <v>40</v>
      </c>
      <c r="AK43" s="99">
        <f t="shared" si="14"/>
        <v>0</v>
      </c>
      <c r="AL43" s="152">
        <f t="shared" si="15"/>
        <v>0</v>
      </c>
      <c r="AN43" s="59" t="s">
        <v>350</v>
      </c>
      <c r="AO43" s="33" t="s">
        <v>301</v>
      </c>
      <c r="AP43" s="39"/>
      <c r="AQ43" s="99"/>
      <c r="AR43" s="137">
        <v>0.33330000000000037</v>
      </c>
      <c r="AS43" s="49">
        <v>56</v>
      </c>
      <c r="AT43" s="52">
        <v>0.66669999999999963</v>
      </c>
      <c r="AU43" s="49">
        <v>33</v>
      </c>
      <c r="AV43" s="52">
        <v>0.55559999999999921</v>
      </c>
      <c r="AW43" s="49">
        <v>39</v>
      </c>
      <c r="AX43" s="52">
        <v>0</v>
      </c>
      <c r="AY43" s="49">
        <v>88</v>
      </c>
      <c r="AZ43" s="52">
        <v>0.11112222222222101</v>
      </c>
      <c r="BA43" s="333">
        <v>88</v>
      </c>
      <c r="BB43" s="337">
        <f t="shared" si="16"/>
        <v>0</v>
      </c>
      <c r="BC43" s="153">
        <f t="shared" si="17"/>
        <v>0</v>
      </c>
      <c r="BE43" s="60" t="s">
        <v>419</v>
      </c>
      <c r="BF43" s="33" t="s">
        <v>420</v>
      </c>
      <c r="BG43" s="39"/>
      <c r="BH43" s="99"/>
      <c r="BI43" s="39"/>
      <c r="BJ43" s="99"/>
      <c r="BK43" s="39"/>
      <c r="BL43" s="99"/>
      <c r="BM43" s="39"/>
      <c r="BN43" s="26"/>
      <c r="BO43" s="39"/>
      <c r="BP43" s="26"/>
      <c r="BQ43" s="69">
        <v>-0.33333333333333393</v>
      </c>
      <c r="BR43" s="333">
        <v>150</v>
      </c>
      <c r="BS43" s="350">
        <v>-0.33333333333333393</v>
      </c>
      <c r="BT43" s="26">
        <v>155</v>
      </c>
      <c r="BU43" s="29">
        <v>-0.33333333333333393</v>
      </c>
      <c r="BV43" s="99">
        <v>155</v>
      </c>
      <c r="BW43" s="338">
        <f t="shared" si="8"/>
        <v>0</v>
      </c>
      <c r="BX43" s="152">
        <f t="shared" si="9"/>
        <v>0</v>
      </c>
    </row>
    <row r="44" spans="1:76" x14ac:dyDescent="0.25">
      <c r="A44" s="80" t="s">
        <v>139</v>
      </c>
      <c r="B44" s="33" t="s">
        <v>141</v>
      </c>
      <c r="C44" s="39">
        <v>0</v>
      </c>
      <c r="D44" s="99">
        <v>83</v>
      </c>
      <c r="E44" s="39">
        <v>0</v>
      </c>
      <c r="F44" s="99">
        <v>86</v>
      </c>
      <c r="G44" s="39">
        <v>0</v>
      </c>
      <c r="H44" s="99">
        <v>85</v>
      </c>
      <c r="I44" s="99">
        <f t="shared" si="10"/>
        <v>1</v>
      </c>
      <c r="J44" s="152">
        <f t="shared" si="11"/>
        <v>1.1764705882352941E-2</v>
      </c>
      <c r="L44" s="40" t="s">
        <v>131</v>
      </c>
      <c r="M44" s="33" t="s">
        <v>132</v>
      </c>
      <c r="N44" s="52">
        <v>0.35555555555555252</v>
      </c>
      <c r="O44" s="49">
        <v>54</v>
      </c>
      <c r="P44" s="39">
        <v>0.35555555555555252</v>
      </c>
      <c r="Q44" s="99">
        <v>55</v>
      </c>
      <c r="R44" s="39">
        <v>0.35555555555555252</v>
      </c>
      <c r="S44" s="99">
        <v>55</v>
      </c>
      <c r="T44" s="39">
        <v>0.35555555555555252</v>
      </c>
      <c r="U44" s="26">
        <v>54</v>
      </c>
      <c r="V44" s="99">
        <f t="shared" si="12"/>
        <v>1</v>
      </c>
      <c r="W44" s="152">
        <f t="shared" si="13"/>
        <v>1.8518518518518517E-2</v>
      </c>
      <c r="Y44" s="34" t="s">
        <v>202</v>
      </c>
      <c r="Z44" s="35" t="s">
        <v>203</v>
      </c>
      <c r="AA44" s="39">
        <v>-0.55553333333333299</v>
      </c>
      <c r="AB44" s="99">
        <v>145</v>
      </c>
      <c r="AC44" s="39">
        <v>-0.55553333333333299</v>
      </c>
      <c r="AD44" s="99">
        <v>153</v>
      </c>
      <c r="AE44" s="39">
        <v>-0.55553333333333299</v>
      </c>
      <c r="AF44" s="99">
        <v>158</v>
      </c>
      <c r="AG44" s="39">
        <v>-0.55553333333333299</v>
      </c>
      <c r="AH44" s="26">
        <v>158</v>
      </c>
      <c r="AI44" s="39">
        <v>-0.55553333333333299</v>
      </c>
      <c r="AJ44" s="26">
        <v>158</v>
      </c>
      <c r="AK44" s="99">
        <f t="shared" si="14"/>
        <v>0</v>
      </c>
      <c r="AL44" s="152">
        <f t="shared" si="15"/>
        <v>0</v>
      </c>
      <c r="AN44" s="40" t="s">
        <v>52</v>
      </c>
      <c r="AO44" s="33" t="s">
        <v>53</v>
      </c>
      <c r="AP44" s="39">
        <v>0.5</v>
      </c>
      <c r="AQ44" s="99">
        <v>42</v>
      </c>
      <c r="AR44" s="39">
        <v>0.5</v>
      </c>
      <c r="AS44" s="99">
        <v>42</v>
      </c>
      <c r="AT44" s="39">
        <v>0.5</v>
      </c>
      <c r="AU44" s="99">
        <v>43</v>
      </c>
      <c r="AV44" s="39">
        <v>0.5</v>
      </c>
      <c r="AW44" s="26">
        <v>41</v>
      </c>
      <c r="AX44" s="39">
        <v>0.5</v>
      </c>
      <c r="AY44" s="26">
        <v>41</v>
      </c>
      <c r="AZ44" s="39">
        <v>0.5</v>
      </c>
      <c r="BA44" s="331">
        <v>41</v>
      </c>
      <c r="BB44" s="338">
        <f t="shared" si="16"/>
        <v>0</v>
      </c>
      <c r="BC44" s="152">
        <f t="shared" si="17"/>
        <v>0</v>
      </c>
      <c r="BE44" s="40" t="s">
        <v>156</v>
      </c>
      <c r="BF44" s="33" t="s">
        <v>157</v>
      </c>
      <c r="BG44" s="52">
        <v>1.8889111111111108</v>
      </c>
      <c r="BH44" s="49">
        <v>1</v>
      </c>
      <c r="BI44" s="39">
        <v>1.8889111111111108</v>
      </c>
      <c r="BJ44" s="99">
        <v>1</v>
      </c>
      <c r="BK44" s="39">
        <v>1.8889111111111108</v>
      </c>
      <c r="BL44" s="99">
        <v>1</v>
      </c>
      <c r="BM44" s="39">
        <v>1.8889111111111108</v>
      </c>
      <c r="BN44" s="26">
        <v>1</v>
      </c>
      <c r="BO44" s="39">
        <v>1.8889111111111108</v>
      </c>
      <c r="BP44" s="26">
        <v>1</v>
      </c>
      <c r="BQ44" s="39">
        <v>1.8889111111111108</v>
      </c>
      <c r="BR44" s="331">
        <v>1</v>
      </c>
      <c r="BS44" s="355">
        <v>1.8889111111111108</v>
      </c>
      <c r="BT44" s="99">
        <v>1</v>
      </c>
      <c r="BU44" s="39">
        <v>1.8889111111111108</v>
      </c>
      <c r="BV44" s="99">
        <v>1</v>
      </c>
      <c r="BW44" s="338">
        <f t="shared" si="8"/>
        <v>0</v>
      </c>
      <c r="BX44" s="152">
        <f t="shared" si="9"/>
        <v>0</v>
      </c>
    </row>
    <row r="45" spans="1:76" x14ac:dyDescent="0.25">
      <c r="A45" s="40" t="s">
        <v>163</v>
      </c>
      <c r="B45" s="35" t="s">
        <v>164</v>
      </c>
      <c r="C45" s="39">
        <v>0</v>
      </c>
      <c r="D45" s="99">
        <v>83</v>
      </c>
      <c r="E45" s="39">
        <v>0</v>
      </c>
      <c r="F45" s="99">
        <v>86</v>
      </c>
      <c r="G45" s="39">
        <v>0</v>
      </c>
      <c r="H45" s="99">
        <v>85</v>
      </c>
      <c r="I45" s="99">
        <f t="shared" si="10"/>
        <v>1</v>
      </c>
      <c r="J45" s="152">
        <f t="shared" si="11"/>
        <v>1.1764705882352941E-2</v>
      </c>
      <c r="L45" s="76" t="s">
        <v>206</v>
      </c>
      <c r="M45" s="33" t="s">
        <v>207</v>
      </c>
      <c r="N45" s="52">
        <v>0.49208571428571268</v>
      </c>
      <c r="O45" s="49">
        <v>48</v>
      </c>
      <c r="P45" s="39">
        <v>0.49208571428571268</v>
      </c>
      <c r="Q45" s="99">
        <v>48</v>
      </c>
      <c r="R45" s="52">
        <v>0.33339999999999925</v>
      </c>
      <c r="S45" s="49">
        <v>56</v>
      </c>
      <c r="T45" s="39">
        <v>0.33339999999999925</v>
      </c>
      <c r="U45" s="26">
        <v>55</v>
      </c>
      <c r="V45" s="99">
        <f t="shared" si="12"/>
        <v>1</v>
      </c>
      <c r="W45" s="152">
        <f t="shared" si="13"/>
        <v>1.8181818181818181E-2</v>
      </c>
      <c r="Y45" s="59" t="s">
        <v>204</v>
      </c>
      <c r="Z45" s="33" t="s">
        <v>205</v>
      </c>
      <c r="AA45" s="29">
        <v>0.5</v>
      </c>
      <c r="AB45" s="99">
        <v>46</v>
      </c>
      <c r="AC45" s="29">
        <v>0.5</v>
      </c>
      <c r="AD45" s="99">
        <v>42</v>
      </c>
      <c r="AE45" s="29">
        <v>0.5</v>
      </c>
      <c r="AF45" s="99">
        <v>42</v>
      </c>
      <c r="AG45" s="29">
        <v>0.5</v>
      </c>
      <c r="AH45" s="26">
        <v>41</v>
      </c>
      <c r="AI45" s="29">
        <v>0.5</v>
      </c>
      <c r="AJ45" s="26">
        <v>41</v>
      </c>
      <c r="AK45" s="99">
        <f t="shared" si="14"/>
        <v>0</v>
      </c>
      <c r="AL45" s="152">
        <f t="shared" si="15"/>
        <v>0</v>
      </c>
      <c r="AN45" s="40" t="s">
        <v>59</v>
      </c>
      <c r="AO45" s="33" t="s">
        <v>60</v>
      </c>
      <c r="AP45" s="39">
        <v>0.60004444444444438</v>
      </c>
      <c r="AQ45" s="99">
        <v>35</v>
      </c>
      <c r="AR45" s="39">
        <v>0.60004444444444438</v>
      </c>
      <c r="AS45" s="99">
        <v>35</v>
      </c>
      <c r="AT45" s="39">
        <v>0.60004444444444438</v>
      </c>
      <c r="AU45" s="99">
        <v>38</v>
      </c>
      <c r="AV45" s="39">
        <v>0.60004444444444438</v>
      </c>
      <c r="AW45" s="26">
        <v>35</v>
      </c>
      <c r="AX45" s="39">
        <v>0.60004444444444438</v>
      </c>
      <c r="AY45" s="26">
        <v>36</v>
      </c>
      <c r="AZ45" s="39">
        <v>0.60004444444444438</v>
      </c>
      <c r="BA45" s="331">
        <v>36</v>
      </c>
      <c r="BB45" s="338">
        <f t="shared" si="16"/>
        <v>0</v>
      </c>
      <c r="BC45" s="152">
        <f t="shared" si="17"/>
        <v>0</v>
      </c>
      <c r="BE45" s="40" t="s">
        <v>165</v>
      </c>
      <c r="BF45" s="33" t="s">
        <v>70</v>
      </c>
      <c r="BG45" s="39">
        <v>1.3444000000000003</v>
      </c>
      <c r="BH45" s="99">
        <v>8</v>
      </c>
      <c r="BI45" s="52">
        <v>1.1778000000000004</v>
      </c>
      <c r="BJ45" s="49">
        <v>13</v>
      </c>
      <c r="BK45" s="52">
        <v>1.4278000000000004</v>
      </c>
      <c r="BL45" s="49">
        <v>4</v>
      </c>
      <c r="BM45" s="52">
        <v>1.4278000000000004</v>
      </c>
      <c r="BN45" s="49">
        <v>5</v>
      </c>
      <c r="BO45" s="39">
        <v>1.4278000000000004</v>
      </c>
      <c r="BP45" s="26">
        <v>6</v>
      </c>
      <c r="BQ45" s="39">
        <v>1.4278000000000004</v>
      </c>
      <c r="BR45" s="331">
        <v>5</v>
      </c>
      <c r="BS45" s="52">
        <v>1.8722222222222245</v>
      </c>
      <c r="BT45" s="49">
        <v>2</v>
      </c>
      <c r="BU45" s="39">
        <v>1.8722222222222245</v>
      </c>
      <c r="BV45" s="99">
        <v>2</v>
      </c>
      <c r="BW45" s="338">
        <f t="shared" si="8"/>
        <v>0</v>
      </c>
      <c r="BX45" s="152">
        <f t="shared" si="9"/>
        <v>0</v>
      </c>
    </row>
    <row r="46" spans="1:76" x14ac:dyDescent="0.25">
      <c r="A46" s="36" t="s">
        <v>169</v>
      </c>
      <c r="B46" s="33" t="s">
        <v>170</v>
      </c>
      <c r="C46" s="39">
        <v>0</v>
      </c>
      <c r="D46" s="99">
        <v>83</v>
      </c>
      <c r="E46" s="39">
        <v>0</v>
      </c>
      <c r="F46" s="99">
        <v>86</v>
      </c>
      <c r="G46" s="39">
        <v>0</v>
      </c>
      <c r="H46" s="99">
        <v>85</v>
      </c>
      <c r="I46" s="99">
        <f t="shared" si="10"/>
        <v>1</v>
      </c>
      <c r="J46" s="152">
        <f t="shared" si="11"/>
        <v>1.1764705882352941E-2</v>
      </c>
      <c r="L46" s="45" t="s">
        <v>36</v>
      </c>
      <c r="M46" s="25" t="s">
        <v>37</v>
      </c>
      <c r="N46" s="52">
        <v>1.333333333333333</v>
      </c>
      <c r="O46" s="49">
        <v>9</v>
      </c>
      <c r="P46" s="52">
        <v>0.33330000000000037</v>
      </c>
      <c r="Q46" s="49">
        <v>56</v>
      </c>
      <c r="R46" s="52">
        <v>0.33330000000000037</v>
      </c>
      <c r="S46" s="49">
        <v>57</v>
      </c>
      <c r="T46" s="39">
        <v>0.33330000000000037</v>
      </c>
      <c r="U46" s="26">
        <v>56</v>
      </c>
      <c r="V46" s="99">
        <f t="shared" si="12"/>
        <v>1</v>
      </c>
      <c r="W46" s="152">
        <f t="shared" si="13"/>
        <v>1.7857142857142856E-2</v>
      </c>
      <c r="Y46" s="59" t="s">
        <v>221</v>
      </c>
      <c r="Z46" s="33" t="s">
        <v>222</v>
      </c>
      <c r="AA46" s="39">
        <v>0</v>
      </c>
      <c r="AB46" s="99">
        <v>83</v>
      </c>
      <c r="AC46" s="52">
        <v>0</v>
      </c>
      <c r="AD46" s="49">
        <v>86</v>
      </c>
      <c r="AE46" s="52">
        <v>0.77780000000000005</v>
      </c>
      <c r="AF46" s="49">
        <v>27</v>
      </c>
      <c r="AG46" s="39">
        <v>0.77780000000000005</v>
      </c>
      <c r="AH46" s="26">
        <v>26</v>
      </c>
      <c r="AI46" s="52">
        <v>0.77780000000000005</v>
      </c>
      <c r="AJ46" s="49">
        <v>26</v>
      </c>
      <c r="AK46" s="49">
        <f t="shared" si="14"/>
        <v>0</v>
      </c>
      <c r="AL46" s="153">
        <f t="shared" si="15"/>
        <v>0</v>
      </c>
      <c r="AN46" s="34" t="s">
        <v>67</v>
      </c>
      <c r="AO46" s="35" t="s">
        <v>68</v>
      </c>
      <c r="AP46" s="29">
        <v>0.5</v>
      </c>
      <c r="AQ46" s="99">
        <v>43</v>
      </c>
      <c r="AR46" s="29">
        <v>0.5</v>
      </c>
      <c r="AS46" s="99">
        <v>42</v>
      </c>
      <c r="AT46" s="29">
        <v>0.5</v>
      </c>
      <c r="AU46" s="99">
        <v>42</v>
      </c>
      <c r="AV46" s="29">
        <v>0.5</v>
      </c>
      <c r="AW46" s="26">
        <v>41</v>
      </c>
      <c r="AX46" s="29">
        <v>0.5</v>
      </c>
      <c r="AY46" s="26">
        <v>41</v>
      </c>
      <c r="AZ46" s="29">
        <v>0.5</v>
      </c>
      <c r="BA46" s="331">
        <v>41</v>
      </c>
      <c r="BB46" s="338">
        <f t="shared" si="16"/>
        <v>0</v>
      </c>
      <c r="BC46" s="152">
        <f t="shared" si="17"/>
        <v>0</v>
      </c>
      <c r="BE46" s="46" t="s">
        <v>223</v>
      </c>
      <c r="BF46" s="33" t="s">
        <v>224</v>
      </c>
      <c r="BG46" s="39">
        <v>5.558888888888891E-2</v>
      </c>
      <c r="BH46" s="99">
        <v>81</v>
      </c>
      <c r="BI46" s="52">
        <v>5.558888888888891E-2</v>
      </c>
      <c r="BJ46" s="49">
        <v>84</v>
      </c>
      <c r="BK46" s="52">
        <v>-0.31939999999999991</v>
      </c>
      <c r="BL46" s="49">
        <v>141</v>
      </c>
      <c r="BM46" s="39">
        <v>-0.31939999999999991</v>
      </c>
      <c r="BN46" s="26">
        <v>141</v>
      </c>
      <c r="BO46" s="39">
        <v>-0.31939999999999991</v>
      </c>
      <c r="BP46" s="26">
        <v>142</v>
      </c>
      <c r="BQ46" s="39">
        <v>-0.31939999999999991</v>
      </c>
      <c r="BR46" s="331">
        <v>149</v>
      </c>
      <c r="BS46" s="355">
        <v>-0.31939999999999991</v>
      </c>
      <c r="BT46" s="26">
        <v>154</v>
      </c>
      <c r="BU46" s="52">
        <v>-0.31939999999999991</v>
      </c>
      <c r="BV46" s="49">
        <v>154</v>
      </c>
      <c r="BW46" s="337">
        <f t="shared" si="8"/>
        <v>0</v>
      </c>
      <c r="BX46" s="153">
        <f t="shared" si="9"/>
        <v>0</v>
      </c>
    </row>
    <row r="47" spans="1:76" x14ac:dyDescent="0.25">
      <c r="A47" s="40" t="s">
        <v>175</v>
      </c>
      <c r="B47" s="33" t="s">
        <v>176</v>
      </c>
      <c r="C47" s="39">
        <v>-2.2222222220591448E-5</v>
      </c>
      <c r="D47" s="99">
        <v>83</v>
      </c>
      <c r="E47" s="39">
        <v>-2.2222222220591448E-5</v>
      </c>
      <c r="F47" s="99">
        <v>86</v>
      </c>
      <c r="G47" s="39">
        <v>-2.2222222220591448E-5</v>
      </c>
      <c r="H47" s="99">
        <v>85</v>
      </c>
      <c r="I47" s="99">
        <f t="shared" si="10"/>
        <v>1</v>
      </c>
      <c r="J47" s="152">
        <f t="shared" si="11"/>
        <v>1.1764705882352941E-2</v>
      </c>
      <c r="L47" s="60" t="s">
        <v>351</v>
      </c>
      <c r="M47" s="33" t="s">
        <v>352</v>
      </c>
      <c r="N47" s="39"/>
      <c r="O47" s="99"/>
      <c r="P47" s="69">
        <v>0.33329999999999949</v>
      </c>
      <c r="Q47" s="49">
        <v>56</v>
      </c>
      <c r="R47" s="69">
        <v>0.33329999999999949</v>
      </c>
      <c r="S47" s="49">
        <v>57</v>
      </c>
      <c r="T47" s="29">
        <v>0.33329999999999949</v>
      </c>
      <c r="U47" s="26">
        <v>56</v>
      </c>
      <c r="V47" s="99">
        <f t="shared" si="12"/>
        <v>1</v>
      </c>
      <c r="W47" s="152">
        <f t="shared" si="13"/>
        <v>1.7857142857142856E-2</v>
      </c>
      <c r="Y47" s="40" t="s">
        <v>234</v>
      </c>
      <c r="Z47" s="33" t="s">
        <v>235</v>
      </c>
      <c r="AA47" s="29">
        <v>-0.71428571428571441</v>
      </c>
      <c r="AB47" s="99">
        <v>158</v>
      </c>
      <c r="AC47" s="29">
        <v>-0.71428571428571441</v>
      </c>
      <c r="AD47" s="99">
        <v>166</v>
      </c>
      <c r="AE47" s="29">
        <v>-0.71428571428571441</v>
      </c>
      <c r="AF47" s="99">
        <v>172</v>
      </c>
      <c r="AG47" s="29">
        <v>-0.71428571428571441</v>
      </c>
      <c r="AH47" s="26">
        <v>172</v>
      </c>
      <c r="AI47" s="29">
        <v>-0.71428571428571441</v>
      </c>
      <c r="AJ47" s="26">
        <v>172</v>
      </c>
      <c r="AK47" s="99">
        <f t="shared" si="14"/>
        <v>0</v>
      </c>
      <c r="AL47" s="152">
        <f t="shared" si="15"/>
        <v>0</v>
      </c>
      <c r="AN47" s="45" t="s">
        <v>85</v>
      </c>
      <c r="AO47" s="43" t="s">
        <v>87</v>
      </c>
      <c r="AP47" s="39">
        <v>0.57142857142857117</v>
      </c>
      <c r="AQ47" s="99">
        <v>37</v>
      </c>
      <c r="AR47" s="39">
        <v>0.57142857142857117</v>
      </c>
      <c r="AS47" s="99">
        <v>37</v>
      </c>
      <c r="AT47" s="39">
        <v>0.57142857142857117</v>
      </c>
      <c r="AU47" s="99">
        <v>39</v>
      </c>
      <c r="AV47" s="39">
        <v>0.57142857142857117</v>
      </c>
      <c r="AW47" s="26">
        <v>36</v>
      </c>
      <c r="AX47" s="39">
        <v>0.57142857142857117</v>
      </c>
      <c r="AY47" s="26">
        <v>37</v>
      </c>
      <c r="AZ47" s="39">
        <v>0.57142857142857117</v>
      </c>
      <c r="BA47" s="331">
        <v>37</v>
      </c>
      <c r="BB47" s="338">
        <f t="shared" si="16"/>
        <v>0</v>
      </c>
      <c r="BC47" s="152">
        <f t="shared" si="17"/>
        <v>0</v>
      </c>
      <c r="BE47" s="59" t="s">
        <v>271</v>
      </c>
      <c r="BF47" s="35" t="s">
        <v>272</v>
      </c>
      <c r="BG47" s="29">
        <v>-0.25</v>
      </c>
      <c r="BH47" s="99">
        <v>124</v>
      </c>
      <c r="BI47" s="29">
        <v>-0.25</v>
      </c>
      <c r="BJ47" s="99">
        <v>130</v>
      </c>
      <c r="BK47" s="29">
        <v>-0.25</v>
      </c>
      <c r="BL47" s="99">
        <v>138</v>
      </c>
      <c r="BM47" s="29">
        <v>-0.25</v>
      </c>
      <c r="BN47" s="26">
        <v>138</v>
      </c>
      <c r="BO47" s="29">
        <v>-0.25</v>
      </c>
      <c r="BP47" s="26">
        <v>139</v>
      </c>
      <c r="BQ47" s="29">
        <v>-0.25</v>
      </c>
      <c r="BR47" s="331">
        <v>143</v>
      </c>
      <c r="BS47" s="350">
        <v>-0.25</v>
      </c>
      <c r="BT47" s="26">
        <v>148</v>
      </c>
      <c r="BU47" s="29">
        <v>-0.25</v>
      </c>
      <c r="BV47" s="99">
        <v>148</v>
      </c>
      <c r="BW47" s="338">
        <f t="shared" si="8"/>
        <v>0</v>
      </c>
      <c r="BX47" s="152">
        <f t="shared" si="9"/>
        <v>0</v>
      </c>
    </row>
    <row r="48" spans="1:76" ht="15.75" x14ac:dyDescent="0.25">
      <c r="A48" s="40" t="s">
        <v>177</v>
      </c>
      <c r="B48" s="33" t="s">
        <v>178</v>
      </c>
      <c r="C48" s="39">
        <v>0</v>
      </c>
      <c r="D48" s="99">
        <v>83</v>
      </c>
      <c r="E48" s="39">
        <v>0</v>
      </c>
      <c r="F48" s="99">
        <v>86</v>
      </c>
      <c r="G48" s="39">
        <v>0</v>
      </c>
      <c r="H48" s="99">
        <v>85</v>
      </c>
      <c r="I48" s="99">
        <f t="shared" si="10"/>
        <v>1</v>
      </c>
      <c r="J48" s="152">
        <f t="shared" si="11"/>
        <v>1.1764705882352941E-2</v>
      </c>
      <c r="L48" s="59" t="s">
        <v>158</v>
      </c>
      <c r="M48" s="35" t="s">
        <v>159</v>
      </c>
      <c r="N48" s="29">
        <v>0.33333333333333393</v>
      </c>
      <c r="O48" s="99">
        <v>55</v>
      </c>
      <c r="P48" s="29">
        <v>0.33333333333333393</v>
      </c>
      <c r="Q48" s="99">
        <v>56</v>
      </c>
      <c r="R48" s="29">
        <v>0.33333333333333393</v>
      </c>
      <c r="S48" s="99">
        <v>57</v>
      </c>
      <c r="T48" s="29">
        <v>0.33333333333333393</v>
      </c>
      <c r="U48" s="26">
        <v>56</v>
      </c>
      <c r="V48" s="99">
        <f t="shared" si="12"/>
        <v>1</v>
      </c>
      <c r="W48" s="152">
        <f t="shared" si="13"/>
        <v>1.7857142857142856E-2</v>
      </c>
      <c r="Y48" s="46" t="s">
        <v>243</v>
      </c>
      <c r="Z48" s="35" t="s">
        <v>244</v>
      </c>
      <c r="AA48" s="29">
        <v>-0.57142857142857117</v>
      </c>
      <c r="AB48" s="99">
        <v>151</v>
      </c>
      <c r="AC48" s="29">
        <v>-0.57142857142857117</v>
      </c>
      <c r="AD48" s="99">
        <v>156</v>
      </c>
      <c r="AE48" s="29">
        <v>-0.57142857142857117</v>
      </c>
      <c r="AF48" s="99">
        <v>161</v>
      </c>
      <c r="AG48" s="29">
        <v>-0.57142857142857117</v>
      </c>
      <c r="AH48" s="26">
        <v>161</v>
      </c>
      <c r="AI48" s="29">
        <v>-0.57142857142857117</v>
      </c>
      <c r="AJ48" s="26">
        <v>161</v>
      </c>
      <c r="AK48" s="99">
        <f t="shared" si="14"/>
        <v>0</v>
      </c>
      <c r="AL48" s="152">
        <f t="shared" si="15"/>
        <v>0</v>
      </c>
      <c r="AN48" s="225" t="s">
        <v>90</v>
      </c>
      <c r="AO48" s="104" t="s">
        <v>91</v>
      </c>
      <c r="AP48" s="39">
        <v>-0.37509999999999977</v>
      </c>
      <c r="AQ48" s="99">
        <v>131</v>
      </c>
      <c r="AR48" s="52">
        <v>-0.66080000000000005</v>
      </c>
      <c r="AS48" s="49">
        <v>164</v>
      </c>
      <c r="AT48" s="52">
        <v>-0.37509999999999977</v>
      </c>
      <c r="AU48" s="49">
        <v>146</v>
      </c>
      <c r="AV48" s="39">
        <v>-0.37509999999999977</v>
      </c>
      <c r="AW48" s="26">
        <v>146</v>
      </c>
      <c r="AX48" s="52">
        <v>-0.37509999999999977</v>
      </c>
      <c r="AY48" s="49">
        <v>145</v>
      </c>
      <c r="AZ48" s="52">
        <v>-0.2500666666666671</v>
      </c>
      <c r="BA48" s="333">
        <v>145</v>
      </c>
      <c r="BB48" s="337">
        <f t="shared" si="16"/>
        <v>0</v>
      </c>
      <c r="BC48" s="153">
        <f t="shared" si="17"/>
        <v>0</v>
      </c>
      <c r="BE48" s="57" t="s">
        <v>363</v>
      </c>
      <c r="BF48" s="33" t="s">
        <v>364</v>
      </c>
      <c r="BG48" s="39"/>
      <c r="BH48" s="99"/>
      <c r="BI48" s="69">
        <v>-0.33329999999999949</v>
      </c>
      <c r="BJ48" s="49">
        <v>133</v>
      </c>
      <c r="BK48" s="29">
        <v>-0.33329999999999949</v>
      </c>
      <c r="BL48" s="99">
        <v>142</v>
      </c>
      <c r="BM48" s="29">
        <v>-0.33329999999999949</v>
      </c>
      <c r="BN48" s="26">
        <v>142</v>
      </c>
      <c r="BO48" s="29">
        <v>-0.33329999999999949</v>
      </c>
      <c r="BP48" s="26">
        <v>143</v>
      </c>
      <c r="BQ48" s="29">
        <v>-0.33329999999999949</v>
      </c>
      <c r="BR48" s="331">
        <v>150</v>
      </c>
      <c r="BS48" s="350">
        <v>-0.33329999999999949</v>
      </c>
      <c r="BT48" s="26">
        <v>155</v>
      </c>
      <c r="BU48" s="29">
        <v>-0.33329999999999949</v>
      </c>
      <c r="BV48" s="99">
        <v>155</v>
      </c>
      <c r="BW48" s="338">
        <f t="shared" si="8"/>
        <v>0</v>
      </c>
      <c r="BX48" s="152">
        <f t="shared" si="9"/>
        <v>0</v>
      </c>
    </row>
    <row r="49" spans="1:76" x14ac:dyDescent="0.25">
      <c r="A49" s="75" t="s">
        <v>186</v>
      </c>
      <c r="B49" s="35" t="s">
        <v>187</v>
      </c>
      <c r="C49" s="29">
        <v>0</v>
      </c>
      <c r="D49" s="99">
        <v>83</v>
      </c>
      <c r="E49" s="29">
        <v>0</v>
      </c>
      <c r="F49" s="99">
        <v>86</v>
      </c>
      <c r="G49" s="29">
        <v>0</v>
      </c>
      <c r="H49" s="99">
        <v>85</v>
      </c>
      <c r="I49" s="99">
        <f t="shared" si="10"/>
        <v>1</v>
      </c>
      <c r="J49" s="152">
        <f t="shared" si="11"/>
        <v>1.1764705882352941E-2</v>
      </c>
      <c r="L49" s="74" t="s">
        <v>160</v>
      </c>
      <c r="M49" s="33" t="s">
        <v>136</v>
      </c>
      <c r="N49" s="39">
        <v>0.33333333333333304</v>
      </c>
      <c r="O49" s="99">
        <v>57</v>
      </c>
      <c r="P49" s="39">
        <v>0.33333333333333304</v>
      </c>
      <c r="Q49" s="99">
        <v>56</v>
      </c>
      <c r="R49" s="39">
        <v>0.33333333333333304</v>
      </c>
      <c r="S49" s="99">
        <v>57</v>
      </c>
      <c r="T49" s="39">
        <v>0.33333333333333304</v>
      </c>
      <c r="U49" s="26">
        <v>56</v>
      </c>
      <c r="V49" s="99">
        <f t="shared" si="12"/>
        <v>1</v>
      </c>
      <c r="W49" s="152">
        <f t="shared" si="13"/>
        <v>1.7857142857142856E-2</v>
      </c>
      <c r="Y49" s="46" t="s">
        <v>248</v>
      </c>
      <c r="Z49" s="33" t="s">
        <v>249</v>
      </c>
      <c r="AA49" s="29">
        <v>0.5</v>
      </c>
      <c r="AB49" s="99">
        <v>47</v>
      </c>
      <c r="AC49" s="29">
        <v>0.5</v>
      </c>
      <c r="AD49" s="99">
        <v>42</v>
      </c>
      <c r="AE49" s="29">
        <v>0.5</v>
      </c>
      <c r="AF49" s="99">
        <v>42</v>
      </c>
      <c r="AG49" s="29">
        <v>0.5</v>
      </c>
      <c r="AH49" s="26">
        <v>41</v>
      </c>
      <c r="AI49" s="29">
        <v>0.5</v>
      </c>
      <c r="AJ49" s="26">
        <v>41</v>
      </c>
      <c r="AK49" s="99">
        <f t="shared" si="14"/>
        <v>0</v>
      </c>
      <c r="AL49" s="152">
        <f t="shared" si="15"/>
        <v>0</v>
      </c>
      <c r="AN49" s="60" t="s">
        <v>92</v>
      </c>
      <c r="AO49" s="33" t="s">
        <v>93</v>
      </c>
      <c r="AP49" s="39">
        <v>0.2959000000000005</v>
      </c>
      <c r="AQ49" s="99">
        <v>63</v>
      </c>
      <c r="AR49" s="39">
        <v>0.2959000000000005</v>
      </c>
      <c r="AS49" s="99">
        <v>67</v>
      </c>
      <c r="AT49" s="39">
        <v>0.2959000000000005</v>
      </c>
      <c r="AU49" s="99">
        <v>66</v>
      </c>
      <c r="AV49" s="39">
        <v>0.2959000000000005</v>
      </c>
      <c r="AW49" s="26">
        <v>64</v>
      </c>
      <c r="AX49" s="39">
        <v>0.2959000000000005</v>
      </c>
      <c r="AY49" s="26">
        <v>66</v>
      </c>
      <c r="AZ49" s="39">
        <v>0.2959000000000005</v>
      </c>
      <c r="BA49" s="331">
        <v>66</v>
      </c>
      <c r="BB49" s="338">
        <f t="shared" si="16"/>
        <v>0</v>
      </c>
      <c r="BC49" s="152">
        <f t="shared" si="17"/>
        <v>0</v>
      </c>
      <c r="BE49" s="46" t="s">
        <v>275</v>
      </c>
      <c r="BF49" s="35" t="s">
        <v>276</v>
      </c>
      <c r="BG49" s="39">
        <v>-0.27767777777777791</v>
      </c>
      <c r="BH49" s="99">
        <v>125</v>
      </c>
      <c r="BI49" s="39">
        <v>-0.27767777777777791</v>
      </c>
      <c r="BJ49" s="99">
        <v>131</v>
      </c>
      <c r="BK49" s="39">
        <v>-0.27767777777777791</v>
      </c>
      <c r="BL49" s="99">
        <v>139</v>
      </c>
      <c r="BM49" s="39">
        <v>-0.27767777777777791</v>
      </c>
      <c r="BN49" s="26">
        <v>139</v>
      </c>
      <c r="BO49" s="39">
        <v>-0.27767777777777791</v>
      </c>
      <c r="BP49" s="26">
        <v>140</v>
      </c>
      <c r="BQ49" s="39">
        <v>-0.27767777777777791</v>
      </c>
      <c r="BR49" s="331">
        <v>146</v>
      </c>
      <c r="BS49" s="355">
        <v>-0.27767777777777791</v>
      </c>
      <c r="BT49" s="26">
        <v>151</v>
      </c>
      <c r="BU49" s="39">
        <v>-0.27767777777777791</v>
      </c>
      <c r="BV49" s="99">
        <v>151</v>
      </c>
      <c r="BW49" s="338">
        <f t="shared" si="8"/>
        <v>0</v>
      </c>
      <c r="BX49" s="152">
        <f t="shared" si="9"/>
        <v>0</v>
      </c>
    </row>
    <row r="50" spans="1:76" x14ac:dyDescent="0.25">
      <c r="A50" s="65" t="s">
        <v>188</v>
      </c>
      <c r="B50" s="33" t="s">
        <v>161</v>
      </c>
      <c r="C50" s="39">
        <v>0</v>
      </c>
      <c r="D50" s="99">
        <v>83</v>
      </c>
      <c r="E50" s="39">
        <v>0</v>
      </c>
      <c r="F50" s="99">
        <v>86</v>
      </c>
      <c r="G50" s="39">
        <v>0</v>
      </c>
      <c r="H50" s="99">
        <v>85</v>
      </c>
      <c r="I50" s="99">
        <f t="shared" si="10"/>
        <v>1</v>
      </c>
      <c r="J50" s="152">
        <f t="shared" si="11"/>
        <v>1.1764705882352941E-2</v>
      </c>
      <c r="L50" s="46" t="s">
        <v>184</v>
      </c>
      <c r="M50" s="33" t="s">
        <v>185</v>
      </c>
      <c r="N50" s="29">
        <v>0.33333333333333348</v>
      </c>
      <c r="O50" s="99">
        <v>56</v>
      </c>
      <c r="P50" s="29">
        <v>0.33333333333333348</v>
      </c>
      <c r="Q50" s="99">
        <v>56</v>
      </c>
      <c r="R50" s="29">
        <v>0.33333333333333348</v>
      </c>
      <c r="S50" s="99">
        <v>57</v>
      </c>
      <c r="T50" s="29">
        <v>0.33333333333333348</v>
      </c>
      <c r="U50" s="26">
        <v>56</v>
      </c>
      <c r="V50" s="99">
        <f t="shared" si="12"/>
        <v>1</v>
      </c>
      <c r="W50" s="152">
        <f t="shared" si="13"/>
        <v>1.7857142857142856E-2</v>
      </c>
      <c r="Y50" s="36" t="s">
        <v>251</v>
      </c>
      <c r="Z50" s="33" t="s">
        <v>136</v>
      </c>
      <c r="AA50" s="29">
        <v>0.125</v>
      </c>
      <c r="AB50" s="99">
        <v>78</v>
      </c>
      <c r="AC50" s="29">
        <v>0.125</v>
      </c>
      <c r="AD50" s="99">
        <v>79</v>
      </c>
      <c r="AE50" s="29">
        <v>0.125</v>
      </c>
      <c r="AF50" s="99">
        <v>79</v>
      </c>
      <c r="AG50" s="29">
        <v>0.125</v>
      </c>
      <c r="AH50" s="26">
        <v>81</v>
      </c>
      <c r="AI50" s="29">
        <v>0.125</v>
      </c>
      <c r="AJ50" s="26">
        <v>81</v>
      </c>
      <c r="AK50" s="99">
        <f t="shared" si="14"/>
        <v>0</v>
      </c>
      <c r="AL50" s="152">
        <f t="shared" si="15"/>
        <v>0</v>
      </c>
      <c r="AN50" s="47" t="s">
        <v>94</v>
      </c>
      <c r="AO50" s="33" t="s">
        <v>95</v>
      </c>
      <c r="AP50" s="29">
        <v>0.25</v>
      </c>
      <c r="AQ50" s="99">
        <v>68</v>
      </c>
      <c r="AR50" s="29">
        <v>0.25</v>
      </c>
      <c r="AS50" s="99">
        <v>70</v>
      </c>
      <c r="AT50" s="29">
        <v>0.25</v>
      </c>
      <c r="AU50" s="99">
        <v>69</v>
      </c>
      <c r="AV50" s="29">
        <v>0.25</v>
      </c>
      <c r="AW50" s="26">
        <v>67</v>
      </c>
      <c r="AX50" s="29">
        <v>0.25</v>
      </c>
      <c r="AY50" s="26">
        <v>69</v>
      </c>
      <c r="AZ50" s="29">
        <v>0.25</v>
      </c>
      <c r="BA50" s="331">
        <v>69</v>
      </c>
      <c r="BB50" s="338">
        <f t="shared" si="16"/>
        <v>0</v>
      </c>
      <c r="BC50" s="152">
        <f t="shared" si="17"/>
        <v>0</v>
      </c>
      <c r="BE50" s="66" t="s">
        <v>281</v>
      </c>
      <c r="BF50" s="33" t="s">
        <v>282</v>
      </c>
      <c r="BG50" s="39">
        <v>1.5610999999999997</v>
      </c>
      <c r="BH50" s="99">
        <v>4</v>
      </c>
      <c r="BI50" s="39">
        <v>1.5610999999999997</v>
      </c>
      <c r="BJ50" s="99">
        <v>3</v>
      </c>
      <c r="BK50" s="39">
        <v>1.5610999999999997</v>
      </c>
      <c r="BL50" s="99">
        <v>2</v>
      </c>
      <c r="BM50" s="39">
        <v>1.5610999999999997</v>
      </c>
      <c r="BN50" s="26">
        <v>2</v>
      </c>
      <c r="BO50" s="52">
        <v>1.5610999999999997</v>
      </c>
      <c r="BP50" s="26">
        <v>2</v>
      </c>
      <c r="BQ50" s="39">
        <v>1.5610999999999997</v>
      </c>
      <c r="BR50" s="331">
        <v>2</v>
      </c>
      <c r="BS50" s="355">
        <v>1.5610999999999997</v>
      </c>
      <c r="BT50" s="26">
        <v>4</v>
      </c>
      <c r="BU50" s="39">
        <v>1.5610999999999997</v>
      </c>
      <c r="BV50" s="99">
        <v>4</v>
      </c>
      <c r="BW50" s="338">
        <f t="shared" si="8"/>
        <v>0</v>
      </c>
      <c r="BX50" s="152">
        <f t="shared" si="9"/>
        <v>0</v>
      </c>
    </row>
    <row r="51" spans="1:76" x14ac:dyDescent="0.25">
      <c r="A51" s="76" t="s">
        <v>191</v>
      </c>
      <c r="B51" s="33" t="s">
        <v>192</v>
      </c>
      <c r="C51" s="29">
        <v>0</v>
      </c>
      <c r="D51" s="99">
        <v>83</v>
      </c>
      <c r="E51" s="29">
        <v>0</v>
      </c>
      <c r="F51" s="99">
        <v>86</v>
      </c>
      <c r="G51" s="29">
        <v>0</v>
      </c>
      <c r="H51" s="99">
        <v>85</v>
      </c>
      <c r="I51" s="99">
        <f t="shared" si="10"/>
        <v>1</v>
      </c>
      <c r="J51" s="152">
        <f t="shared" si="11"/>
        <v>1.1764705882352941E-2</v>
      </c>
      <c r="L51" s="57" t="s">
        <v>277</v>
      </c>
      <c r="M51" s="56" t="s">
        <v>278</v>
      </c>
      <c r="N51" s="52">
        <v>-1.7361111111111107</v>
      </c>
      <c r="O51" s="49">
        <v>173</v>
      </c>
      <c r="P51" s="39">
        <v>-1.7361111111111107</v>
      </c>
      <c r="Q51" s="99">
        <v>182</v>
      </c>
      <c r="R51" s="39">
        <v>-1.7361111111111107</v>
      </c>
      <c r="S51" s="99">
        <v>192</v>
      </c>
      <c r="T51" s="52">
        <v>-1.2361000000000004</v>
      </c>
      <c r="U51" s="49">
        <v>189</v>
      </c>
      <c r="V51" s="49">
        <f t="shared" si="12"/>
        <v>3</v>
      </c>
      <c r="W51" s="153">
        <f t="shared" si="13"/>
        <v>1.5873015873015872E-2</v>
      </c>
      <c r="Y51" s="66" t="s">
        <v>281</v>
      </c>
      <c r="Z51" s="33" t="s">
        <v>282</v>
      </c>
      <c r="AA51" s="39">
        <v>1.5610999999999997</v>
      </c>
      <c r="AB51" s="99">
        <v>4</v>
      </c>
      <c r="AC51" s="39">
        <v>1.5610999999999997</v>
      </c>
      <c r="AD51" s="99">
        <v>3</v>
      </c>
      <c r="AE51" s="39">
        <v>1.5610999999999997</v>
      </c>
      <c r="AF51" s="99">
        <v>2</v>
      </c>
      <c r="AG51" s="39">
        <v>1.5610999999999997</v>
      </c>
      <c r="AH51" s="26">
        <v>2</v>
      </c>
      <c r="AI51" s="52">
        <v>1.5610999999999997</v>
      </c>
      <c r="AJ51" s="26">
        <v>2</v>
      </c>
      <c r="AK51" s="99">
        <f t="shared" si="14"/>
        <v>0</v>
      </c>
      <c r="AL51" s="152">
        <f t="shared" si="15"/>
        <v>0</v>
      </c>
      <c r="AN51" s="59" t="s">
        <v>96</v>
      </c>
      <c r="AO51" s="33" t="s">
        <v>98</v>
      </c>
      <c r="AP51" s="39">
        <v>0.5</v>
      </c>
      <c r="AQ51" s="99">
        <v>44</v>
      </c>
      <c r="AR51" s="39">
        <v>0.5</v>
      </c>
      <c r="AS51" s="99">
        <v>42</v>
      </c>
      <c r="AT51" s="39">
        <v>0.5</v>
      </c>
      <c r="AU51" s="99">
        <v>42</v>
      </c>
      <c r="AV51" s="39">
        <v>0.5</v>
      </c>
      <c r="AW51" s="26">
        <v>41</v>
      </c>
      <c r="AX51" s="39">
        <v>0.5</v>
      </c>
      <c r="AY51" s="26">
        <v>41</v>
      </c>
      <c r="AZ51" s="39">
        <v>0.5</v>
      </c>
      <c r="BA51" s="331">
        <v>41</v>
      </c>
      <c r="BB51" s="338">
        <f t="shared" si="16"/>
        <v>0</v>
      </c>
      <c r="BC51" s="152">
        <f t="shared" si="17"/>
        <v>0</v>
      </c>
      <c r="BE51" s="40" t="s">
        <v>298</v>
      </c>
      <c r="BF51" s="35" t="s">
        <v>299</v>
      </c>
      <c r="BG51" s="39">
        <v>0.37103174603174605</v>
      </c>
      <c r="BH51" s="99">
        <v>53</v>
      </c>
      <c r="BI51" s="39">
        <v>0.37103174603174605</v>
      </c>
      <c r="BJ51" s="99">
        <v>54</v>
      </c>
      <c r="BK51" s="39">
        <v>0.37103174603174605</v>
      </c>
      <c r="BL51" s="99">
        <v>54</v>
      </c>
      <c r="BM51" s="39">
        <v>0.37103174603174605</v>
      </c>
      <c r="BN51" s="26">
        <v>53</v>
      </c>
      <c r="BO51" s="39">
        <v>0.37103174603174605</v>
      </c>
      <c r="BP51" s="26">
        <v>55</v>
      </c>
      <c r="BQ51" s="52">
        <v>0.37103174603174605</v>
      </c>
      <c r="BR51" s="333">
        <v>54</v>
      </c>
      <c r="BS51" s="52">
        <v>-0.24166666666666625</v>
      </c>
      <c r="BT51" s="49">
        <v>147</v>
      </c>
      <c r="BU51" s="52">
        <v>-0.24166666666666625</v>
      </c>
      <c r="BV51" s="49">
        <v>147</v>
      </c>
      <c r="BW51" s="337">
        <f t="shared" si="8"/>
        <v>0</v>
      </c>
      <c r="BX51" s="153">
        <f t="shared" si="9"/>
        <v>0</v>
      </c>
    </row>
    <row r="52" spans="1:76" x14ac:dyDescent="0.25">
      <c r="A52" s="36" t="s">
        <v>193</v>
      </c>
      <c r="B52" s="33" t="s">
        <v>194</v>
      </c>
      <c r="C52" s="29">
        <v>0</v>
      </c>
      <c r="D52" s="99">
        <v>83</v>
      </c>
      <c r="E52" s="29">
        <v>0</v>
      </c>
      <c r="F52" s="99">
        <v>86</v>
      </c>
      <c r="G52" s="29">
        <v>0</v>
      </c>
      <c r="H52" s="99">
        <v>85</v>
      </c>
      <c r="I52" s="99">
        <f t="shared" si="10"/>
        <v>1</v>
      </c>
      <c r="J52" s="152">
        <f t="shared" si="11"/>
        <v>1.1764705882352941E-2</v>
      </c>
      <c r="L52" s="36" t="s">
        <v>198</v>
      </c>
      <c r="M52" s="35" t="s">
        <v>199</v>
      </c>
      <c r="N52" s="52">
        <v>0.22503333333333408</v>
      </c>
      <c r="O52" s="49">
        <v>70</v>
      </c>
      <c r="P52" s="39">
        <v>0.22503333333333408</v>
      </c>
      <c r="Q52" s="99">
        <v>73</v>
      </c>
      <c r="R52" s="39">
        <v>0.22503333333333408</v>
      </c>
      <c r="S52" s="99">
        <v>72</v>
      </c>
      <c r="T52" s="39">
        <v>0.22503333333333408</v>
      </c>
      <c r="U52" s="26">
        <v>71</v>
      </c>
      <c r="V52" s="99">
        <f t="shared" si="12"/>
        <v>1</v>
      </c>
      <c r="W52" s="152">
        <f t="shared" si="13"/>
        <v>1.4084507042253521E-2</v>
      </c>
      <c r="Y52" s="46" t="s">
        <v>290</v>
      </c>
      <c r="Z52" s="33" t="s">
        <v>291</v>
      </c>
      <c r="AA52" s="39">
        <v>-0.6333000000000002</v>
      </c>
      <c r="AB52" s="99">
        <v>154</v>
      </c>
      <c r="AC52" s="39">
        <v>-0.6333000000000002</v>
      </c>
      <c r="AD52" s="99">
        <v>162</v>
      </c>
      <c r="AE52" s="39">
        <v>-0.6333000000000002</v>
      </c>
      <c r="AF52" s="99">
        <v>169</v>
      </c>
      <c r="AG52" s="39">
        <v>-0.6333000000000002</v>
      </c>
      <c r="AH52" s="26">
        <v>169</v>
      </c>
      <c r="AI52" s="39">
        <v>-0.6333000000000002</v>
      </c>
      <c r="AJ52" s="26">
        <v>169</v>
      </c>
      <c r="AK52" s="99">
        <f t="shared" si="14"/>
        <v>0</v>
      </c>
      <c r="AL52" s="152">
        <f t="shared" si="15"/>
        <v>0</v>
      </c>
      <c r="AN52" s="62" t="s">
        <v>104</v>
      </c>
      <c r="AO52" s="35" t="s">
        <v>105</v>
      </c>
      <c r="AP52" s="29">
        <v>0.28571428571428559</v>
      </c>
      <c r="AQ52" s="99">
        <v>64</v>
      </c>
      <c r="AR52" s="29">
        <v>0.28571428571428559</v>
      </c>
      <c r="AS52" s="99">
        <v>68</v>
      </c>
      <c r="AT52" s="29">
        <v>0.28571428571428559</v>
      </c>
      <c r="AU52" s="99">
        <v>67</v>
      </c>
      <c r="AV52" s="29">
        <v>0.28571428571428559</v>
      </c>
      <c r="AW52" s="26">
        <v>65</v>
      </c>
      <c r="AX52" s="29">
        <v>0.28571428571428559</v>
      </c>
      <c r="AY52" s="26">
        <v>67</v>
      </c>
      <c r="AZ52" s="29">
        <v>0.28571428571428559</v>
      </c>
      <c r="BA52" s="331">
        <v>67</v>
      </c>
      <c r="BB52" s="338">
        <f t="shared" si="16"/>
        <v>0</v>
      </c>
      <c r="BC52" s="152">
        <f t="shared" si="17"/>
        <v>0</v>
      </c>
      <c r="BE52" s="40" t="s">
        <v>302</v>
      </c>
      <c r="BF52" s="33" t="s">
        <v>221</v>
      </c>
      <c r="BG52" s="52">
        <v>0.29725555555555516</v>
      </c>
      <c r="BH52" s="49">
        <v>62</v>
      </c>
      <c r="BI52" s="39">
        <v>0.29725555555555516</v>
      </c>
      <c r="BJ52" s="99">
        <v>66</v>
      </c>
      <c r="BK52" s="39">
        <v>0.29725555555555516</v>
      </c>
      <c r="BL52" s="99">
        <v>65</v>
      </c>
      <c r="BM52" s="39">
        <v>0.29725555555555516</v>
      </c>
      <c r="BN52" s="26">
        <v>63</v>
      </c>
      <c r="BO52" s="39">
        <v>0.29725555555555516</v>
      </c>
      <c r="BP52" s="26">
        <v>65</v>
      </c>
      <c r="BQ52" s="39">
        <v>0.29725555555555516</v>
      </c>
      <c r="BR52" s="331">
        <v>65</v>
      </c>
      <c r="BS52" s="52">
        <v>-0.2583000000000002</v>
      </c>
      <c r="BT52" s="49">
        <v>150</v>
      </c>
      <c r="BU52" s="39">
        <v>-0.2583000000000002</v>
      </c>
      <c r="BV52" s="99">
        <v>150</v>
      </c>
      <c r="BW52" s="338">
        <f t="shared" si="8"/>
        <v>0</v>
      </c>
      <c r="BX52" s="152">
        <f t="shared" si="9"/>
        <v>0</v>
      </c>
    </row>
    <row r="53" spans="1:76" x14ac:dyDescent="0.25">
      <c r="A53" s="36" t="s">
        <v>357</v>
      </c>
      <c r="B53" s="35" t="s">
        <v>358</v>
      </c>
      <c r="C53" s="29"/>
      <c r="D53" s="99"/>
      <c r="E53" s="69">
        <v>0</v>
      </c>
      <c r="F53" s="49">
        <v>86</v>
      </c>
      <c r="G53" s="52">
        <v>0</v>
      </c>
      <c r="H53" s="49">
        <v>85</v>
      </c>
      <c r="I53" s="49">
        <f t="shared" si="10"/>
        <v>1</v>
      </c>
      <c r="J53" s="153">
        <f t="shared" si="11"/>
        <v>1.1764705882352941E-2</v>
      </c>
      <c r="L53" s="47" t="s">
        <v>44</v>
      </c>
      <c r="M53" s="33" t="s">
        <v>45</v>
      </c>
      <c r="N53" s="39">
        <v>9.0900000000000425E-2</v>
      </c>
      <c r="O53" s="99">
        <v>79</v>
      </c>
      <c r="P53" s="39">
        <v>9.0900000000000425E-2</v>
      </c>
      <c r="Q53" s="99">
        <v>82</v>
      </c>
      <c r="R53" s="52">
        <v>0.22219999999999995</v>
      </c>
      <c r="S53" s="49">
        <v>73</v>
      </c>
      <c r="T53" s="52">
        <v>0.22219999999999995</v>
      </c>
      <c r="U53" s="49">
        <v>72</v>
      </c>
      <c r="V53" s="49">
        <f t="shared" si="12"/>
        <v>1</v>
      </c>
      <c r="W53" s="153">
        <f t="shared" si="13"/>
        <v>1.3888888888888888E-2</v>
      </c>
      <c r="Y53" s="47" t="s">
        <v>310</v>
      </c>
      <c r="Z53" s="33" t="s">
        <v>311</v>
      </c>
      <c r="AA53" s="29">
        <v>-0.66666666666666696</v>
      </c>
      <c r="AB53" s="99">
        <v>156</v>
      </c>
      <c r="AC53" s="29">
        <v>-0.66666666666666696</v>
      </c>
      <c r="AD53" s="99">
        <v>165</v>
      </c>
      <c r="AE53" s="29">
        <v>-0.66666666666666696</v>
      </c>
      <c r="AF53" s="99">
        <v>171</v>
      </c>
      <c r="AG53" s="29">
        <v>-0.66666666666666696</v>
      </c>
      <c r="AH53" s="26">
        <v>171</v>
      </c>
      <c r="AI53" s="29">
        <v>-0.66666666666666696</v>
      </c>
      <c r="AJ53" s="26">
        <v>171</v>
      </c>
      <c r="AK53" s="99">
        <f t="shared" si="14"/>
        <v>0</v>
      </c>
      <c r="AL53" s="152">
        <f t="shared" si="15"/>
        <v>0</v>
      </c>
      <c r="AN53" s="32" t="s">
        <v>104</v>
      </c>
      <c r="AO53" s="33" t="s">
        <v>106</v>
      </c>
      <c r="AP53" s="52">
        <v>0.98611111111111072</v>
      </c>
      <c r="AQ53" s="49">
        <v>19</v>
      </c>
      <c r="AR53" s="52">
        <v>0.88889999999999958</v>
      </c>
      <c r="AS53" s="49">
        <v>19</v>
      </c>
      <c r="AT53" s="39">
        <v>0.88889999999999958</v>
      </c>
      <c r="AU53" s="99">
        <v>21</v>
      </c>
      <c r="AV53" s="39">
        <v>0.88889999999999958</v>
      </c>
      <c r="AW53" s="26">
        <v>22</v>
      </c>
      <c r="AX53" s="39">
        <v>0.88889999999999958</v>
      </c>
      <c r="AY53" s="26">
        <v>22</v>
      </c>
      <c r="AZ53" s="39">
        <v>0.88889999999999958</v>
      </c>
      <c r="BA53" s="331">
        <v>22</v>
      </c>
      <c r="BB53" s="338">
        <f t="shared" si="16"/>
        <v>0</v>
      </c>
      <c r="BC53" s="152">
        <f t="shared" si="17"/>
        <v>0</v>
      </c>
      <c r="BE53" s="24" t="s">
        <v>23</v>
      </c>
      <c r="BF53" s="25" t="s">
        <v>24</v>
      </c>
      <c r="BG53" s="29">
        <v>0</v>
      </c>
      <c r="BH53" s="99">
        <v>83</v>
      </c>
      <c r="BI53" s="29">
        <v>0</v>
      </c>
      <c r="BJ53" s="99">
        <v>86</v>
      </c>
      <c r="BK53" s="29">
        <v>0</v>
      </c>
      <c r="BL53" s="99">
        <v>85</v>
      </c>
      <c r="BM53" s="29">
        <v>0</v>
      </c>
      <c r="BN53" s="26">
        <v>85</v>
      </c>
      <c r="BO53" s="29">
        <v>0</v>
      </c>
      <c r="BP53" s="26">
        <v>88</v>
      </c>
      <c r="BQ53" s="29">
        <v>0</v>
      </c>
      <c r="BR53" s="331">
        <v>91</v>
      </c>
      <c r="BS53" s="350">
        <v>0</v>
      </c>
      <c r="BT53" s="26">
        <v>89</v>
      </c>
      <c r="BU53" s="29">
        <v>0</v>
      </c>
      <c r="BV53" s="99">
        <v>90</v>
      </c>
      <c r="BW53" s="338">
        <f t="shared" si="8"/>
        <v>-1</v>
      </c>
      <c r="BX53" s="152">
        <f t="shared" si="9"/>
        <v>-1.1235955056179775E-2</v>
      </c>
    </row>
    <row r="54" spans="1:76" x14ac:dyDescent="0.25">
      <c r="A54" s="34" t="s">
        <v>101</v>
      </c>
      <c r="B54" s="33" t="s">
        <v>106</v>
      </c>
      <c r="C54" s="39">
        <v>0</v>
      </c>
      <c r="D54" s="99">
        <v>83</v>
      </c>
      <c r="E54" s="39">
        <v>0</v>
      </c>
      <c r="F54" s="99">
        <v>86</v>
      </c>
      <c r="G54" s="39">
        <v>0</v>
      </c>
      <c r="H54" s="99">
        <v>85</v>
      </c>
      <c r="I54" s="99">
        <f t="shared" si="10"/>
        <v>1</v>
      </c>
      <c r="J54" s="152">
        <f t="shared" si="11"/>
        <v>1.1764705882352941E-2</v>
      </c>
      <c r="L54" s="32" t="s">
        <v>332</v>
      </c>
      <c r="M54" s="33" t="s">
        <v>117</v>
      </c>
      <c r="N54" s="39">
        <v>0.20000000000000018</v>
      </c>
      <c r="O54" s="99">
        <v>71</v>
      </c>
      <c r="P54" s="39">
        <v>0.20000000000000018</v>
      </c>
      <c r="Q54" s="99">
        <v>74</v>
      </c>
      <c r="R54" s="39">
        <v>0.20000000000000018</v>
      </c>
      <c r="S54" s="99">
        <v>74</v>
      </c>
      <c r="T54" s="39">
        <v>0.20000000000000018</v>
      </c>
      <c r="U54" s="26">
        <v>73</v>
      </c>
      <c r="V54" s="99">
        <f t="shared" si="12"/>
        <v>1</v>
      </c>
      <c r="W54" s="152">
        <f t="shared" si="13"/>
        <v>1.3698630136986301E-2</v>
      </c>
      <c r="Y54" s="34" t="s">
        <v>312</v>
      </c>
      <c r="Z54" s="33" t="s">
        <v>313</v>
      </c>
      <c r="AA54" s="39">
        <v>0.88339999999999996</v>
      </c>
      <c r="AB54" s="99">
        <v>20</v>
      </c>
      <c r="AC54" s="39">
        <v>0.88339999999999996</v>
      </c>
      <c r="AD54" s="99">
        <v>20</v>
      </c>
      <c r="AE54" s="52">
        <v>0.88339999999999996</v>
      </c>
      <c r="AF54" s="49">
        <v>22</v>
      </c>
      <c r="AG54" s="52">
        <v>0.88339999999999996</v>
      </c>
      <c r="AH54" s="49">
        <v>23</v>
      </c>
      <c r="AI54" s="39">
        <v>0.88339999999999996</v>
      </c>
      <c r="AJ54" s="26">
        <v>23</v>
      </c>
      <c r="AK54" s="99">
        <f t="shared" si="14"/>
        <v>0</v>
      </c>
      <c r="AL54" s="152">
        <f t="shared" si="15"/>
        <v>0</v>
      </c>
      <c r="AN54" s="47" t="s">
        <v>109</v>
      </c>
      <c r="AO54" s="33" t="s">
        <v>86</v>
      </c>
      <c r="AP54" s="39">
        <v>0.31944444444444464</v>
      </c>
      <c r="AQ54" s="99">
        <v>61</v>
      </c>
      <c r="AR54" s="39">
        <v>0.31944444444444464</v>
      </c>
      <c r="AS54" s="99">
        <v>65</v>
      </c>
      <c r="AT54" s="39">
        <v>0.31944444444444464</v>
      </c>
      <c r="AU54" s="99">
        <v>64</v>
      </c>
      <c r="AV54" s="39">
        <v>0.31944444444444464</v>
      </c>
      <c r="AW54" s="26">
        <v>62</v>
      </c>
      <c r="AX54" s="39">
        <v>0.31944444444444464</v>
      </c>
      <c r="AY54" s="26">
        <v>64</v>
      </c>
      <c r="AZ54" s="39">
        <v>0.31944444444444464</v>
      </c>
      <c r="BA54" s="331">
        <v>64</v>
      </c>
      <c r="BB54" s="338">
        <f t="shared" si="16"/>
        <v>0</v>
      </c>
      <c r="BC54" s="152">
        <f t="shared" si="17"/>
        <v>0</v>
      </c>
      <c r="BE54" s="73" t="s">
        <v>40</v>
      </c>
      <c r="BF54" s="33" t="s">
        <v>41</v>
      </c>
      <c r="BG54" s="39">
        <v>1.1111111110295724E-5</v>
      </c>
      <c r="BH54" s="99">
        <v>83</v>
      </c>
      <c r="BI54" s="39">
        <v>1.1111111110295724E-5</v>
      </c>
      <c r="BJ54" s="99">
        <v>86</v>
      </c>
      <c r="BK54" s="39">
        <v>1.1111111110295724E-5</v>
      </c>
      <c r="BL54" s="99">
        <v>85</v>
      </c>
      <c r="BM54" s="39">
        <v>1.1111111110295724E-5</v>
      </c>
      <c r="BN54" s="26">
        <v>85</v>
      </c>
      <c r="BO54" s="39">
        <v>1.1111111110295724E-5</v>
      </c>
      <c r="BP54" s="26">
        <v>88</v>
      </c>
      <c r="BQ54" s="39">
        <v>1.1111111110295724E-5</v>
      </c>
      <c r="BR54" s="331">
        <v>91</v>
      </c>
      <c r="BS54" s="355">
        <v>1.1111111110295724E-5</v>
      </c>
      <c r="BT54" s="26">
        <v>89</v>
      </c>
      <c r="BU54" s="39">
        <v>1.1111111110295724E-5</v>
      </c>
      <c r="BV54" s="99">
        <v>90</v>
      </c>
      <c r="BW54" s="338">
        <f t="shared" si="8"/>
        <v>-1</v>
      </c>
      <c r="BX54" s="152">
        <f t="shared" si="9"/>
        <v>-1.1235955056179775E-2</v>
      </c>
    </row>
    <row r="55" spans="1:76" x14ac:dyDescent="0.25">
      <c r="A55" s="76" t="s">
        <v>339</v>
      </c>
      <c r="B55" s="33" t="s">
        <v>250</v>
      </c>
      <c r="C55" s="69">
        <v>0</v>
      </c>
      <c r="D55" s="99">
        <v>83</v>
      </c>
      <c r="E55" s="29">
        <v>0</v>
      </c>
      <c r="F55" s="99">
        <v>86</v>
      </c>
      <c r="G55" s="29">
        <v>0</v>
      </c>
      <c r="H55" s="99">
        <v>85</v>
      </c>
      <c r="I55" s="99">
        <f t="shared" si="10"/>
        <v>1</v>
      </c>
      <c r="J55" s="152">
        <f t="shared" si="11"/>
        <v>1.1764705882352941E-2</v>
      </c>
      <c r="L55" s="47" t="s">
        <v>260</v>
      </c>
      <c r="M55" s="33" t="s">
        <v>320</v>
      </c>
      <c r="N55" s="39">
        <v>0.19449999999999967</v>
      </c>
      <c r="O55" s="99">
        <v>73</v>
      </c>
      <c r="P55" s="39">
        <v>0.19449999999999967</v>
      </c>
      <c r="Q55" s="99">
        <v>76</v>
      </c>
      <c r="R55" s="39">
        <v>0.19449999999999967</v>
      </c>
      <c r="S55" s="99">
        <v>75</v>
      </c>
      <c r="T55" s="39">
        <v>0.19449999999999967</v>
      </c>
      <c r="U55" s="26">
        <v>74</v>
      </c>
      <c r="V55" s="99">
        <f t="shared" si="12"/>
        <v>1</v>
      </c>
      <c r="W55" s="152">
        <f t="shared" si="13"/>
        <v>1.3513513513513514E-2</v>
      </c>
      <c r="Y55" s="111" t="s">
        <v>21</v>
      </c>
      <c r="Z55" s="33" t="s">
        <v>22</v>
      </c>
      <c r="AA55" s="39">
        <v>-0.95833333333333304</v>
      </c>
      <c r="AB55" s="99">
        <v>161</v>
      </c>
      <c r="AC55" s="39">
        <v>-0.95833333333333304</v>
      </c>
      <c r="AD55" s="99">
        <v>170</v>
      </c>
      <c r="AE55" s="39">
        <v>-0.95833333333333304</v>
      </c>
      <c r="AF55" s="99">
        <v>180</v>
      </c>
      <c r="AG55" s="39">
        <v>-0.95833333333333304</v>
      </c>
      <c r="AH55" s="26">
        <v>180</v>
      </c>
      <c r="AI55" s="39">
        <v>-0.95833333333333304</v>
      </c>
      <c r="AJ55" s="26">
        <v>181</v>
      </c>
      <c r="AK55" s="99">
        <f t="shared" si="14"/>
        <v>-1</v>
      </c>
      <c r="AL55" s="152">
        <f t="shared" si="15"/>
        <v>-5.5555555555555558E-3</v>
      </c>
      <c r="AN55" s="167" t="s">
        <v>109</v>
      </c>
      <c r="AO55" s="33" t="s">
        <v>110</v>
      </c>
      <c r="AP55" s="29">
        <v>0.83333333333333393</v>
      </c>
      <c r="AQ55" s="99">
        <v>24</v>
      </c>
      <c r="AR55" s="29">
        <v>0.83333333333333393</v>
      </c>
      <c r="AS55" s="99">
        <v>24</v>
      </c>
      <c r="AT55" s="29">
        <v>0.83333333333333393</v>
      </c>
      <c r="AU55" s="99">
        <v>25</v>
      </c>
      <c r="AV55" s="29">
        <v>0.83333333333333393</v>
      </c>
      <c r="AW55" s="26">
        <v>25</v>
      </c>
      <c r="AX55" s="29">
        <v>0.83333333333333393</v>
      </c>
      <c r="AY55" s="26">
        <v>25</v>
      </c>
      <c r="AZ55" s="29">
        <v>0.83333333333333393</v>
      </c>
      <c r="BA55" s="331">
        <v>25</v>
      </c>
      <c r="BB55" s="338">
        <f t="shared" si="16"/>
        <v>0</v>
      </c>
      <c r="BC55" s="152">
        <f t="shared" si="17"/>
        <v>0</v>
      </c>
      <c r="BE55" s="364" t="s">
        <v>372</v>
      </c>
      <c r="BF55" s="365" t="s">
        <v>432</v>
      </c>
      <c r="BG55" s="39"/>
      <c r="BH55" s="99"/>
      <c r="BI55" s="39"/>
      <c r="BJ55" s="99"/>
      <c r="BK55" s="39"/>
      <c r="BL55" s="99"/>
      <c r="BM55" s="39"/>
      <c r="BN55" s="26"/>
      <c r="BO55" s="39"/>
      <c r="BP55" s="26"/>
      <c r="BQ55" s="39"/>
      <c r="BR55" s="331"/>
      <c r="BS55" s="52">
        <v>-1.1111111110295724E-5</v>
      </c>
      <c r="BT55" s="49">
        <v>89</v>
      </c>
      <c r="BU55" s="52">
        <v>-1.1111111110295724E-5</v>
      </c>
      <c r="BV55" s="49">
        <v>90</v>
      </c>
      <c r="BW55" s="337">
        <f t="shared" si="8"/>
        <v>-1</v>
      </c>
      <c r="BX55" s="153">
        <f t="shared" si="9"/>
        <v>-1.1235955056179775E-2</v>
      </c>
    </row>
    <row r="56" spans="1:76" x14ac:dyDescent="0.25">
      <c r="A56" s="76" t="s">
        <v>218</v>
      </c>
      <c r="B56" s="33" t="s">
        <v>220</v>
      </c>
      <c r="C56" s="39">
        <v>0</v>
      </c>
      <c r="D56" s="99">
        <v>83</v>
      </c>
      <c r="E56" s="39">
        <v>0</v>
      </c>
      <c r="F56" s="99">
        <v>86</v>
      </c>
      <c r="G56" s="39">
        <v>0</v>
      </c>
      <c r="H56" s="99">
        <v>85</v>
      </c>
      <c r="I56" s="99">
        <f t="shared" si="10"/>
        <v>1</v>
      </c>
      <c r="J56" s="152">
        <f t="shared" si="11"/>
        <v>1.1764705882352941E-2</v>
      </c>
      <c r="L56" s="60" t="s">
        <v>65</v>
      </c>
      <c r="M56" s="33" t="s">
        <v>66</v>
      </c>
      <c r="N56" s="29">
        <v>0.16666666666666696</v>
      </c>
      <c r="O56" s="99">
        <v>74</v>
      </c>
      <c r="P56" s="29">
        <v>0.16666666666666696</v>
      </c>
      <c r="Q56" s="99">
        <v>77</v>
      </c>
      <c r="R56" s="29">
        <v>0.16666666666666696</v>
      </c>
      <c r="S56" s="99">
        <v>76</v>
      </c>
      <c r="T56" s="29">
        <v>0.16666666666666696</v>
      </c>
      <c r="U56" s="26">
        <v>75</v>
      </c>
      <c r="V56" s="99">
        <f t="shared" si="12"/>
        <v>1</v>
      </c>
      <c r="W56" s="152">
        <f t="shared" si="13"/>
        <v>1.3333333333333334E-2</v>
      </c>
      <c r="Y56" s="47" t="s">
        <v>238</v>
      </c>
      <c r="Z56" s="33" t="s">
        <v>239</v>
      </c>
      <c r="AA56" s="29">
        <v>-0.5</v>
      </c>
      <c r="AB56" s="99">
        <v>139</v>
      </c>
      <c r="AC56" s="52">
        <v>-0.33329999999999949</v>
      </c>
      <c r="AD56" s="49">
        <v>133</v>
      </c>
      <c r="AE56" s="52">
        <v>-0.88889999999999958</v>
      </c>
      <c r="AF56" s="49">
        <v>179</v>
      </c>
      <c r="AG56" s="39">
        <v>-0.88889999999999958</v>
      </c>
      <c r="AH56" s="26">
        <v>179</v>
      </c>
      <c r="AI56" s="39">
        <v>-0.88889999999999958</v>
      </c>
      <c r="AJ56" s="26">
        <v>180</v>
      </c>
      <c r="AK56" s="99">
        <f t="shared" si="14"/>
        <v>-1</v>
      </c>
      <c r="AL56" s="152">
        <f t="shared" si="15"/>
        <v>-5.5865921787709499E-3</v>
      </c>
      <c r="AN56" s="59" t="s">
        <v>114</v>
      </c>
      <c r="AO56" s="35" t="s">
        <v>326</v>
      </c>
      <c r="AP56" s="39">
        <v>0.84999999999999964</v>
      </c>
      <c r="AQ56" s="99">
        <v>23</v>
      </c>
      <c r="AR56" s="39">
        <v>0.84999999999999964</v>
      </c>
      <c r="AS56" s="99">
        <v>23</v>
      </c>
      <c r="AT56" s="39">
        <v>0.84999999999999964</v>
      </c>
      <c r="AU56" s="99">
        <v>24</v>
      </c>
      <c r="AV56" s="52">
        <v>0.5</v>
      </c>
      <c r="AW56" s="49">
        <v>41</v>
      </c>
      <c r="AX56" s="52">
        <v>0.5</v>
      </c>
      <c r="AY56" s="49">
        <v>41</v>
      </c>
      <c r="AZ56" s="39">
        <v>0.5</v>
      </c>
      <c r="BA56" s="331">
        <v>41</v>
      </c>
      <c r="BB56" s="338">
        <f t="shared" si="16"/>
        <v>0</v>
      </c>
      <c r="BC56" s="152">
        <f t="shared" si="17"/>
        <v>0</v>
      </c>
      <c r="BE56" s="76" t="s">
        <v>372</v>
      </c>
      <c r="BF56" s="33" t="s">
        <v>95</v>
      </c>
      <c r="BG56" s="39"/>
      <c r="BH56" s="99"/>
      <c r="BI56" s="39"/>
      <c r="BJ56" s="99"/>
      <c r="BK56" s="99"/>
      <c r="BL56" s="99"/>
      <c r="BM56" s="39"/>
      <c r="BN56" s="26"/>
      <c r="BO56" s="39"/>
      <c r="BP56" s="26"/>
      <c r="BQ56" s="39"/>
      <c r="BR56" s="331"/>
      <c r="BS56" s="369">
        <v>0</v>
      </c>
      <c r="BT56" s="49">
        <v>89</v>
      </c>
      <c r="BU56" s="395">
        <v>0</v>
      </c>
      <c r="BV56" s="99">
        <v>90</v>
      </c>
      <c r="BW56" s="338">
        <f t="shared" si="8"/>
        <v>-1</v>
      </c>
      <c r="BX56" s="152">
        <f t="shared" si="9"/>
        <v>-1.1235955056179775E-2</v>
      </c>
    </row>
    <row r="57" spans="1:76" x14ac:dyDescent="0.25">
      <c r="A57" s="59" t="s">
        <v>229</v>
      </c>
      <c r="B57" s="33" t="s">
        <v>231</v>
      </c>
      <c r="C57" s="39">
        <v>0</v>
      </c>
      <c r="D57" s="99">
        <v>83</v>
      </c>
      <c r="E57" s="39">
        <v>0</v>
      </c>
      <c r="F57" s="99">
        <v>86</v>
      </c>
      <c r="G57" s="39">
        <v>0</v>
      </c>
      <c r="H57" s="99">
        <v>85</v>
      </c>
      <c r="I57" s="99">
        <f t="shared" si="10"/>
        <v>1</v>
      </c>
      <c r="J57" s="152">
        <f t="shared" si="11"/>
        <v>1.1764705882352941E-2</v>
      </c>
      <c r="L57" s="60" t="s">
        <v>302</v>
      </c>
      <c r="M57" s="35" t="s">
        <v>303</v>
      </c>
      <c r="N57" s="29">
        <v>-0.33333333333333393</v>
      </c>
      <c r="O57" s="99">
        <v>129</v>
      </c>
      <c r="P57" s="29">
        <v>-0.33333333333333393</v>
      </c>
      <c r="Q57" s="99">
        <v>139</v>
      </c>
      <c r="R57" s="52">
        <v>0.15279999999999916</v>
      </c>
      <c r="S57" s="49">
        <v>77</v>
      </c>
      <c r="T57" s="39">
        <v>0.15279999999999916</v>
      </c>
      <c r="U57" s="26">
        <v>76</v>
      </c>
      <c r="V57" s="99">
        <f t="shared" si="12"/>
        <v>1</v>
      </c>
      <c r="W57" s="152">
        <f t="shared" si="13"/>
        <v>1.3157894736842105E-2</v>
      </c>
      <c r="Y57" s="63" t="s">
        <v>79</v>
      </c>
      <c r="Z57" s="43" t="s">
        <v>80</v>
      </c>
      <c r="AA57" s="39">
        <v>-1</v>
      </c>
      <c r="AB57" s="99">
        <v>162</v>
      </c>
      <c r="AC57" s="39">
        <v>-1</v>
      </c>
      <c r="AD57" s="99">
        <v>171</v>
      </c>
      <c r="AE57" s="52">
        <v>-0.875</v>
      </c>
      <c r="AF57" s="49">
        <v>178</v>
      </c>
      <c r="AG57" s="39">
        <v>-0.875</v>
      </c>
      <c r="AH57" s="26">
        <v>178</v>
      </c>
      <c r="AI57" s="52">
        <v>-0.875</v>
      </c>
      <c r="AJ57" s="49">
        <v>179</v>
      </c>
      <c r="AK57" s="49">
        <f t="shared" si="14"/>
        <v>-1</v>
      </c>
      <c r="AL57" s="153">
        <f t="shared" si="15"/>
        <v>-5.6179775280898875E-3</v>
      </c>
      <c r="AN57" s="40" t="s">
        <v>124</v>
      </c>
      <c r="AO57" s="33" t="s">
        <v>126</v>
      </c>
      <c r="AP57" s="39">
        <v>0.87495555555555526</v>
      </c>
      <c r="AQ57" s="99">
        <v>22</v>
      </c>
      <c r="AR57" s="39">
        <v>0.87495555555555526</v>
      </c>
      <c r="AS57" s="99">
        <v>21</v>
      </c>
      <c r="AT57" s="52">
        <v>0.73209999999999908</v>
      </c>
      <c r="AU57" s="49">
        <v>31</v>
      </c>
      <c r="AV57" s="52">
        <v>0.95429999999999993</v>
      </c>
      <c r="AW57" s="49">
        <v>21</v>
      </c>
      <c r="AX57" s="52">
        <v>0.95429999999999993</v>
      </c>
      <c r="AY57" s="49">
        <v>21</v>
      </c>
      <c r="AZ57" s="39">
        <v>0.95429999999999993</v>
      </c>
      <c r="BA57" s="331">
        <v>21</v>
      </c>
      <c r="BB57" s="338">
        <f t="shared" si="16"/>
        <v>0</v>
      </c>
      <c r="BC57" s="152">
        <f t="shared" si="17"/>
        <v>0</v>
      </c>
      <c r="BE57" s="59" t="s">
        <v>63</v>
      </c>
      <c r="BF57" s="33" t="s">
        <v>64</v>
      </c>
      <c r="BG57" s="39">
        <v>0</v>
      </c>
      <c r="BH57" s="99">
        <v>83</v>
      </c>
      <c r="BI57" s="39">
        <v>0</v>
      </c>
      <c r="BJ57" s="99">
        <v>86</v>
      </c>
      <c r="BK57" s="39">
        <v>0</v>
      </c>
      <c r="BL57" s="99">
        <v>85</v>
      </c>
      <c r="BM57" s="39">
        <v>0</v>
      </c>
      <c r="BN57" s="26">
        <v>85</v>
      </c>
      <c r="BO57" s="39">
        <v>0</v>
      </c>
      <c r="BP57" s="26">
        <v>88</v>
      </c>
      <c r="BQ57" s="39">
        <v>0</v>
      </c>
      <c r="BR57" s="331">
        <v>91</v>
      </c>
      <c r="BS57" s="355">
        <v>0</v>
      </c>
      <c r="BT57" s="26">
        <v>89</v>
      </c>
      <c r="BU57" s="39">
        <v>0</v>
      </c>
      <c r="BV57" s="99">
        <v>90</v>
      </c>
      <c r="BW57" s="338">
        <f t="shared" si="8"/>
        <v>-1</v>
      </c>
      <c r="BX57" s="152">
        <f t="shared" si="9"/>
        <v>-1.1235955056179775E-2</v>
      </c>
    </row>
    <row r="58" spans="1:76" x14ac:dyDescent="0.25">
      <c r="A58" s="59" t="s">
        <v>243</v>
      </c>
      <c r="B58" s="35" t="s">
        <v>245</v>
      </c>
      <c r="C58" s="39">
        <v>0</v>
      </c>
      <c r="D58" s="99">
        <v>83</v>
      </c>
      <c r="E58" s="39">
        <v>0</v>
      </c>
      <c r="F58" s="99">
        <v>86</v>
      </c>
      <c r="G58" s="39">
        <v>0</v>
      </c>
      <c r="H58" s="99">
        <v>85</v>
      </c>
      <c r="I58" s="99">
        <f t="shared" si="10"/>
        <v>1</v>
      </c>
      <c r="J58" s="152">
        <f t="shared" si="11"/>
        <v>1.1764705882352941E-2</v>
      </c>
      <c r="L58" s="84" t="s">
        <v>264</v>
      </c>
      <c r="M58" s="85" t="s">
        <v>93</v>
      </c>
      <c r="N58" s="39">
        <v>0.15000000000000036</v>
      </c>
      <c r="O58" s="99">
        <v>75</v>
      </c>
      <c r="P58" s="39">
        <v>0.15000000000000036</v>
      </c>
      <c r="Q58" s="99">
        <v>78</v>
      </c>
      <c r="R58" s="39">
        <v>0.15000000000000036</v>
      </c>
      <c r="S58" s="99">
        <v>78</v>
      </c>
      <c r="T58" s="39">
        <v>0.15000000000000036</v>
      </c>
      <c r="U58" s="26">
        <v>77</v>
      </c>
      <c r="V58" s="99">
        <f t="shared" si="12"/>
        <v>1</v>
      </c>
      <c r="W58" s="152">
        <f t="shared" si="13"/>
        <v>1.2987012987012988E-2</v>
      </c>
      <c r="Y58" s="66" t="s">
        <v>279</v>
      </c>
      <c r="Z58" s="35" t="s">
        <v>280</v>
      </c>
      <c r="AA58" s="39">
        <v>-0.85711428571428705</v>
      </c>
      <c r="AB58" s="99">
        <v>160</v>
      </c>
      <c r="AC58" s="39">
        <v>-0.85711428571428705</v>
      </c>
      <c r="AD58" s="99">
        <v>169</v>
      </c>
      <c r="AE58" s="39">
        <v>-0.85711428571428705</v>
      </c>
      <c r="AF58" s="99">
        <v>177</v>
      </c>
      <c r="AG58" s="39">
        <v>-0.85711428571428705</v>
      </c>
      <c r="AH58" s="26">
        <v>177</v>
      </c>
      <c r="AI58" s="39">
        <v>-0.85711428571428705</v>
      </c>
      <c r="AJ58" s="26">
        <v>178</v>
      </c>
      <c r="AK58" s="99">
        <f t="shared" si="14"/>
        <v>-1</v>
      </c>
      <c r="AL58" s="152">
        <f t="shared" si="15"/>
        <v>-5.6497175141242938E-3</v>
      </c>
      <c r="AN58" s="59" t="s">
        <v>129</v>
      </c>
      <c r="AO58" s="33" t="s">
        <v>130</v>
      </c>
      <c r="AP58" s="29">
        <v>0.19999999999999929</v>
      </c>
      <c r="AQ58" s="99">
        <v>72</v>
      </c>
      <c r="AR58" s="29">
        <v>0.19999999999999929</v>
      </c>
      <c r="AS58" s="99">
        <v>74</v>
      </c>
      <c r="AT58" s="52">
        <v>0</v>
      </c>
      <c r="AU58" s="49">
        <v>85</v>
      </c>
      <c r="AV58" s="39">
        <v>0</v>
      </c>
      <c r="AW58" s="26">
        <v>85</v>
      </c>
      <c r="AX58" s="69">
        <v>0.25</v>
      </c>
      <c r="AY58" s="49">
        <v>69</v>
      </c>
      <c r="AZ58" s="29">
        <v>0.25</v>
      </c>
      <c r="BA58" s="331">
        <v>69</v>
      </c>
      <c r="BB58" s="338">
        <f t="shared" si="16"/>
        <v>0</v>
      </c>
      <c r="BC58" s="152">
        <f t="shared" si="17"/>
        <v>0</v>
      </c>
      <c r="BE58" s="46" t="s">
        <v>69</v>
      </c>
      <c r="BF58" s="33" t="s">
        <v>71</v>
      </c>
      <c r="BG58" s="29">
        <v>0</v>
      </c>
      <c r="BH58" s="99">
        <v>83</v>
      </c>
      <c r="BI58" s="29">
        <v>0</v>
      </c>
      <c r="BJ58" s="99">
        <v>86</v>
      </c>
      <c r="BK58" s="29">
        <v>0</v>
      </c>
      <c r="BL58" s="99">
        <v>85</v>
      </c>
      <c r="BM58" s="29">
        <v>0</v>
      </c>
      <c r="BN58" s="26">
        <v>85</v>
      </c>
      <c r="BO58" s="29">
        <v>0</v>
      </c>
      <c r="BP58" s="26">
        <v>88</v>
      </c>
      <c r="BQ58" s="29">
        <v>0</v>
      </c>
      <c r="BR58" s="331">
        <v>91</v>
      </c>
      <c r="BS58" s="350">
        <v>0</v>
      </c>
      <c r="BT58" s="26">
        <v>89</v>
      </c>
      <c r="BU58" s="29">
        <v>0</v>
      </c>
      <c r="BV58" s="99">
        <v>90</v>
      </c>
      <c r="BW58" s="338">
        <f t="shared" si="8"/>
        <v>-1</v>
      </c>
      <c r="BX58" s="152">
        <f t="shared" si="9"/>
        <v>-1.1235955056179775E-2</v>
      </c>
    </row>
    <row r="59" spans="1:76" ht="15.75" x14ac:dyDescent="0.25">
      <c r="A59" s="44" t="s">
        <v>248</v>
      </c>
      <c r="B59" s="33" t="s">
        <v>250</v>
      </c>
      <c r="C59" s="39">
        <v>0</v>
      </c>
      <c r="D59" s="99">
        <v>83</v>
      </c>
      <c r="E59" s="39">
        <v>0</v>
      </c>
      <c r="F59" s="99">
        <v>86</v>
      </c>
      <c r="G59" s="39">
        <v>0</v>
      </c>
      <c r="H59" s="99">
        <v>85</v>
      </c>
      <c r="I59" s="99">
        <f t="shared" si="10"/>
        <v>1</v>
      </c>
      <c r="J59" s="152">
        <f t="shared" si="11"/>
        <v>1.1764705882352941E-2</v>
      </c>
      <c r="L59" s="111" t="s">
        <v>21</v>
      </c>
      <c r="M59" s="33" t="s">
        <v>22</v>
      </c>
      <c r="N59" s="39">
        <v>-0.95833333333333304</v>
      </c>
      <c r="O59" s="99">
        <v>161</v>
      </c>
      <c r="P59" s="39">
        <v>-0.95833333333333304</v>
      </c>
      <c r="Q59" s="99">
        <v>170</v>
      </c>
      <c r="R59" s="39">
        <v>-0.95833333333333304</v>
      </c>
      <c r="S59" s="99">
        <v>180</v>
      </c>
      <c r="T59" s="39">
        <v>-0.95833333333333304</v>
      </c>
      <c r="U59" s="26">
        <v>180</v>
      </c>
      <c r="V59" s="99">
        <f t="shared" si="12"/>
        <v>0</v>
      </c>
      <c r="W59" s="152">
        <f t="shared" si="13"/>
        <v>0</v>
      </c>
      <c r="Y59" s="40" t="s">
        <v>216</v>
      </c>
      <c r="Z59" s="104" t="s">
        <v>217</v>
      </c>
      <c r="AA59" s="39">
        <v>-0.69440000000000079</v>
      </c>
      <c r="AB59" s="99">
        <v>157</v>
      </c>
      <c r="AC59" s="52">
        <v>-0.80550000000000033</v>
      </c>
      <c r="AD59" s="49">
        <v>168</v>
      </c>
      <c r="AE59" s="52">
        <v>-0.80550000000000033</v>
      </c>
      <c r="AF59" s="49">
        <v>176</v>
      </c>
      <c r="AG59" s="39">
        <v>-0.80550000000000033</v>
      </c>
      <c r="AH59" s="26">
        <v>176</v>
      </c>
      <c r="AI59" s="52">
        <v>-0.80550000000000033</v>
      </c>
      <c r="AJ59" s="49">
        <v>177</v>
      </c>
      <c r="AK59" s="49">
        <f t="shared" si="14"/>
        <v>-1</v>
      </c>
      <c r="AL59" s="153">
        <f t="shared" si="15"/>
        <v>-5.681818181818182E-3</v>
      </c>
      <c r="AN59" s="62" t="s">
        <v>150</v>
      </c>
      <c r="AO59" s="33" t="s">
        <v>151</v>
      </c>
      <c r="AP59" s="29">
        <v>0.5</v>
      </c>
      <c r="AQ59" s="99">
        <v>45</v>
      </c>
      <c r="AR59" s="29">
        <v>0.5</v>
      </c>
      <c r="AS59" s="99">
        <v>42</v>
      </c>
      <c r="AT59" s="29">
        <v>0.5</v>
      </c>
      <c r="AU59" s="99">
        <v>42</v>
      </c>
      <c r="AV59" s="29">
        <v>0.5</v>
      </c>
      <c r="AW59" s="26">
        <v>41</v>
      </c>
      <c r="AX59" s="29">
        <v>0.5</v>
      </c>
      <c r="AY59" s="26">
        <v>41</v>
      </c>
      <c r="AZ59" s="29">
        <v>0.5</v>
      </c>
      <c r="BA59" s="331">
        <v>41</v>
      </c>
      <c r="BB59" s="338">
        <f t="shared" si="16"/>
        <v>0</v>
      </c>
      <c r="BC59" s="152">
        <f t="shared" si="17"/>
        <v>0</v>
      </c>
      <c r="BE59" s="46" t="s">
        <v>72</v>
      </c>
      <c r="BF59" s="35" t="s">
        <v>73</v>
      </c>
      <c r="BG59" s="39">
        <v>0</v>
      </c>
      <c r="BH59" s="99">
        <v>83</v>
      </c>
      <c r="BI59" s="39">
        <v>0</v>
      </c>
      <c r="BJ59" s="99">
        <v>86</v>
      </c>
      <c r="BK59" s="39">
        <v>0</v>
      </c>
      <c r="BL59" s="99">
        <v>85</v>
      </c>
      <c r="BM59" s="39">
        <v>0</v>
      </c>
      <c r="BN59" s="26">
        <v>85</v>
      </c>
      <c r="BO59" s="39">
        <v>0</v>
      </c>
      <c r="BP59" s="26">
        <v>88</v>
      </c>
      <c r="BQ59" s="39">
        <v>0</v>
      </c>
      <c r="BR59" s="331">
        <v>91</v>
      </c>
      <c r="BS59" s="355">
        <v>0</v>
      </c>
      <c r="BT59" s="26">
        <v>89</v>
      </c>
      <c r="BU59" s="39">
        <v>0</v>
      </c>
      <c r="BV59" s="99">
        <v>90</v>
      </c>
      <c r="BW59" s="338">
        <f t="shared" si="8"/>
        <v>-1</v>
      </c>
      <c r="BX59" s="152">
        <f t="shared" si="9"/>
        <v>-1.1235955056179775E-2</v>
      </c>
    </row>
    <row r="60" spans="1:76" x14ac:dyDescent="0.25">
      <c r="A60" s="62" t="s">
        <v>255</v>
      </c>
      <c r="B60" s="33" t="s">
        <v>256</v>
      </c>
      <c r="C60" s="39">
        <v>0.27779999999999916</v>
      </c>
      <c r="D60" s="99">
        <v>65</v>
      </c>
      <c r="E60" s="52">
        <v>0</v>
      </c>
      <c r="F60" s="49">
        <v>86</v>
      </c>
      <c r="G60" s="39">
        <v>0</v>
      </c>
      <c r="H60" s="99">
        <v>85</v>
      </c>
      <c r="I60" s="99">
        <f t="shared" si="10"/>
        <v>1</v>
      </c>
      <c r="J60" s="152">
        <f t="shared" si="11"/>
        <v>1.1764705882352941E-2</v>
      </c>
      <c r="L60" s="24" t="s">
        <v>23</v>
      </c>
      <c r="M60" s="25" t="s">
        <v>24</v>
      </c>
      <c r="N60" s="29">
        <v>0</v>
      </c>
      <c r="O60" s="99">
        <v>83</v>
      </c>
      <c r="P60" s="29">
        <v>0</v>
      </c>
      <c r="Q60" s="99">
        <v>86</v>
      </c>
      <c r="R60" s="29">
        <v>0</v>
      </c>
      <c r="S60" s="99">
        <v>85</v>
      </c>
      <c r="T60" s="29">
        <v>0</v>
      </c>
      <c r="U60" s="26">
        <v>85</v>
      </c>
      <c r="V60" s="99">
        <f t="shared" si="12"/>
        <v>0</v>
      </c>
      <c r="W60" s="152">
        <f t="shared" si="13"/>
        <v>0</v>
      </c>
      <c r="Y60" s="47" t="s">
        <v>75</v>
      </c>
      <c r="Z60" s="35" t="s">
        <v>331</v>
      </c>
      <c r="AA60" s="69">
        <v>-0.5</v>
      </c>
      <c r="AB60" s="49">
        <v>135</v>
      </c>
      <c r="AC60" s="137">
        <v>-0.77779999999999916</v>
      </c>
      <c r="AD60" s="49">
        <v>167</v>
      </c>
      <c r="AE60" s="29">
        <v>-0.77779999999999916</v>
      </c>
      <c r="AF60" s="99">
        <v>174</v>
      </c>
      <c r="AG60" s="164">
        <v>-0.77779999999999916</v>
      </c>
      <c r="AH60" s="26">
        <v>174</v>
      </c>
      <c r="AI60" s="164">
        <v>-0.77779999999999916</v>
      </c>
      <c r="AJ60" s="26">
        <v>175</v>
      </c>
      <c r="AK60" s="99">
        <f t="shared" si="14"/>
        <v>-1</v>
      </c>
      <c r="AL60" s="152">
        <f t="shared" si="15"/>
        <v>-5.7471264367816091E-3</v>
      </c>
      <c r="AN60" s="59" t="s">
        <v>152</v>
      </c>
      <c r="AO60" s="33" t="s">
        <v>153</v>
      </c>
      <c r="AP60" s="39">
        <v>0.27777777777777768</v>
      </c>
      <c r="AQ60" s="99">
        <v>66</v>
      </c>
      <c r="AR60" s="39">
        <v>0.27777777777777768</v>
      </c>
      <c r="AS60" s="99">
        <v>69</v>
      </c>
      <c r="AT60" s="39">
        <v>0.27777777777777768</v>
      </c>
      <c r="AU60" s="99">
        <v>68</v>
      </c>
      <c r="AV60" s="39">
        <v>0.27777777777777768</v>
      </c>
      <c r="AW60" s="26">
        <v>66</v>
      </c>
      <c r="AX60" s="39">
        <v>0.27777777777777768</v>
      </c>
      <c r="AY60" s="26">
        <v>68</v>
      </c>
      <c r="AZ60" s="39">
        <v>0.27777777777777768</v>
      </c>
      <c r="BA60" s="331">
        <v>68</v>
      </c>
      <c r="BB60" s="338">
        <f t="shared" si="16"/>
        <v>0</v>
      </c>
      <c r="BC60" s="152">
        <f t="shared" si="17"/>
        <v>0</v>
      </c>
      <c r="BE60" s="32" t="s">
        <v>75</v>
      </c>
      <c r="BF60" s="33" t="s">
        <v>76</v>
      </c>
      <c r="BG60" s="39">
        <v>-0.33332222222222274</v>
      </c>
      <c r="BH60" s="99">
        <v>128</v>
      </c>
      <c r="BI60" s="39">
        <v>-0.33332222222222274</v>
      </c>
      <c r="BJ60" s="99">
        <v>138</v>
      </c>
      <c r="BK60" s="39">
        <v>-0.33332222222222274</v>
      </c>
      <c r="BL60" s="99">
        <v>142</v>
      </c>
      <c r="BM60" s="39">
        <v>-0.33332222222222274</v>
      </c>
      <c r="BN60" s="26">
        <v>142</v>
      </c>
      <c r="BO60" s="39">
        <v>-0.33332222222222274</v>
      </c>
      <c r="BP60" s="26">
        <v>143</v>
      </c>
      <c r="BQ60" s="52">
        <v>1.1111111110295724E-5</v>
      </c>
      <c r="BR60" s="333">
        <v>91</v>
      </c>
      <c r="BS60" s="355">
        <v>1.1111111110295724E-5</v>
      </c>
      <c r="BT60" s="26">
        <v>89</v>
      </c>
      <c r="BU60" s="39">
        <v>1.1111111110295724E-5</v>
      </c>
      <c r="BV60" s="99">
        <v>90</v>
      </c>
      <c r="BW60" s="338">
        <f t="shared" si="8"/>
        <v>-1</v>
      </c>
      <c r="BX60" s="152">
        <f t="shared" si="9"/>
        <v>-1.1235955056179775E-2</v>
      </c>
    </row>
    <row r="61" spans="1:76" x14ac:dyDescent="0.25">
      <c r="A61" s="47" t="s">
        <v>257</v>
      </c>
      <c r="B61" s="33" t="s">
        <v>259</v>
      </c>
      <c r="C61" s="29">
        <v>0</v>
      </c>
      <c r="D61" s="99">
        <v>83</v>
      </c>
      <c r="E61" s="29">
        <v>0</v>
      </c>
      <c r="F61" s="99">
        <v>86</v>
      </c>
      <c r="G61" s="29">
        <v>0</v>
      </c>
      <c r="H61" s="99">
        <v>85</v>
      </c>
      <c r="I61" s="99">
        <f t="shared" si="10"/>
        <v>1</v>
      </c>
      <c r="J61" s="152">
        <f t="shared" si="11"/>
        <v>1.1764705882352941E-2</v>
      </c>
      <c r="L61" s="34" t="s">
        <v>27</v>
      </c>
      <c r="M61" s="35" t="s">
        <v>28</v>
      </c>
      <c r="N61" s="29">
        <v>-0.57142857142857117</v>
      </c>
      <c r="O61" s="99">
        <v>148</v>
      </c>
      <c r="P61" s="29">
        <v>-0.57142857142857117</v>
      </c>
      <c r="Q61" s="99">
        <v>156</v>
      </c>
      <c r="R61" s="29">
        <v>-0.57142857142857117</v>
      </c>
      <c r="S61" s="99">
        <v>161</v>
      </c>
      <c r="T61" s="29">
        <v>-0.57142857142857117</v>
      </c>
      <c r="U61" s="26">
        <v>161</v>
      </c>
      <c r="V61" s="99">
        <f t="shared" si="12"/>
        <v>0</v>
      </c>
      <c r="W61" s="152">
        <f t="shared" si="13"/>
        <v>0</v>
      </c>
      <c r="Y61" s="76" t="s">
        <v>372</v>
      </c>
      <c r="Z61" s="33" t="s">
        <v>256</v>
      </c>
      <c r="AA61" s="39"/>
      <c r="AB61" s="99"/>
      <c r="AC61" s="39"/>
      <c r="AD61" s="99"/>
      <c r="AE61" s="52">
        <v>-0.75</v>
      </c>
      <c r="AF61" s="49">
        <v>173</v>
      </c>
      <c r="AG61" s="39">
        <v>-0.75</v>
      </c>
      <c r="AH61" s="26">
        <v>173</v>
      </c>
      <c r="AI61" s="39">
        <v>-0.75</v>
      </c>
      <c r="AJ61" s="26">
        <v>174</v>
      </c>
      <c r="AK61" s="99">
        <f t="shared" si="14"/>
        <v>-1</v>
      </c>
      <c r="AL61" s="152">
        <f t="shared" si="15"/>
        <v>-5.7803468208092483E-3</v>
      </c>
      <c r="AN61" s="40" t="s">
        <v>156</v>
      </c>
      <c r="AO61" s="33" t="s">
        <v>157</v>
      </c>
      <c r="AP61" s="52">
        <v>1.8889111111111108</v>
      </c>
      <c r="AQ61" s="49">
        <v>1</v>
      </c>
      <c r="AR61" s="39">
        <v>1.8889111111111108</v>
      </c>
      <c r="AS61" s="99">
        <v>1</v>
      </c>
      <c r="AT61" s="39">
        <v>1.8889111111111108</v>
      </c>
      <c r="AU61" s="99">
        <v>1</v>
      </c>
      <c r="AV61" s="39">
        <v>1.8889111111111108</v>
      </c>
      <c r="AW61" s="26">
        <v>1</v>
      </c>
      <c r="AX61" s="39">
        <v>1.8889111111111108</v>
      </c>
      <c r="AY61" s="26">
        <v>1</v>
      </c>
      <c r="AZ61" s="39">
        <v>1.8889111111111108</v>
      </c>
      <c r="BA61" s="331">
        <v>1</v>
      </c>
      <c r="BB61" s="338">
        <f t="shared" si="16"/>
        <v>0</v>
      </c>
      <c r="BC61" s="152">
        <f t="shared" si="17"/>
        <v>0</v>
      </c>
      <c r="BE61" s="76" t="s">
        <v>99</v>
      </c>
      <c r="BF61" s="33" t="s">
        <v>432</v>
      </c>
      <c r="BG61" s="39"/>
      <c r="BH61" s="99"/>
      <c r="BI61" s="39"/>
      <c r="BJ61" s="99"/>
      <c r="BK61" s="39"/>
      <c r="BL61" s="99"/>
      <c r="BM61" s="39"/>
      <c r="BN61" s="26"/>
      <c r="BO61" s="39"/>
      <c r="BP61" s="26"/>
      <c r="BQ61" s="39"/>
      <c r="BR61" s="331"/>
      <c r="BS61" s="52">
        <v>0</v>
      </c>
      <c r="BT61" s="49">
        <v>89</v>
      </c>
      <c r="BU61" s="39">
        <v>0</v>
      </c>
      <c r="BV61" s="99">
        <v>90</v>
      </c>
      <c r="BW61" s="338">
        <f t="shared" si="8"/>
        <v>-1</v>
      </c>
      <c r="BX61" s="152">
        <f t="shared" si="9"/>
        <v>-1.1235955056179775E-2</v>
      </c>
    </row>
    <row r="62" spans="1:76" x14ac:dyDescent="0.25">
      <c r="A62" s="32" t="s">
        <v>260</v>
      </c>
      <c r="B62" s="35" t="s">
        <v>340</v>
      </c>
      <c r="C62" s="39">
        <v>0</v>
      </c>
      <c r="D62" s="99">
        <v>83</v>
      </c>
      <c r="E62" s="39">
        <v>0</v>
      </c>
      <c r="F62" s="99">
        <v>86</v>
      </c>
      <c r="G62" s="39">
        <v>0</v>
      </c>
      <c r="H62" s="99">
        <v>85</v>
      </c>
      <c r="I62" s="99">
        <f t="shared" si="10"/>
        <v>1</v>
      </c>
      <c r="J62" s="152">
        <f t="shared" si="11"/>
        <v>1.1764705882352941E-2</v>
      </c>
      <c r="L62" s="24" t="s">
        <v>30</v>
      </c>
      <c r="M62" s="43" t="s">
        <v>31</v>
      </c>
      <c r="N62" s="29">
        <v>-0.57142857142857117</v>
      </c>
      <c r="O62" s="99">
        <v>149</v>
      </c>
      <c r="P62" s="29">
        <v>-0.57142857142857117</v>
      </c>
      <c r="Q62" s="99">
        <v>156</v>
      </c>
      <c r="R62" s="29">
        <v>-0.57142857142857117</v>
      </c>
      <c r="S62" s="99">
        <v>161</v>
      </c>
      <c r="T62" s="29">
        <v>-0.57142857142857117</v>
      </c>
      <c r="U62" s="26">
        <v>161</v>
      </c>
      <c r="V62" s="99">
        <f t="shared" si="12"/>
        <v>0</v>
      </c>
      <c r="W62" s="152">
        <f t="shared" si="13"/>
        <v>0</v>
      </c>
      <c r="Y62" s="34" t="s">
        <v>341</v>
      </c>
      <c r="Z62" s="33" t="s">
        <v>132</v>
      </c>
      <c r="AA62" s="69">
        <v>-0.59999999999999964</v>
      </c>
      <c r="AB62" s="49">
        <v>153</v>
      </c>
      <c r="AC62" s="29">
        <v>-0.59999999999999964</v>
      </c>
      <c r="AD62" s="99">
        <v>161</v>
      </c>
      <c r="AE62" s="29">
        <v>-0.59999999999999964</v>
      </c>
      <c r="AF62" s="99">
        <v>167</v>
      </c>
      <c r="AG62" s="29">
        <v>-0.59999999999999964</v>
      </c>
      <c r="AH62" s="26">
        <v>167</v>
      </c>
      <c r="AI62" s="29">
        <v>-0.59999999999999964</v>
      </c>
      <c r="AJ62" s="26">
        <v>168</v>
      </c>
      <c r="AK62" s="99">
        <f t="shared" si="14"/>
        <v>-1</v>
      </c>
      <c r="AL62" s="152">
        <f t="shared" si="15"/>
        <v>-5.9880239520958087E-3</v>
      </c>
      <c r="AN62" s="40" t="s">
        <v>158</v>
      </c>
      <c r="AO62" s="35" t="s">
        <v>159</v>
      </c>
      <c r="AP62" s="29">
        <v>0.33333333333333393</v>
      </c>
      <c r="AQ62" s="99">
        <v>55</v>
      </c>
      <c r="AR62" s="29">
        <v>0.33333333333333393</v>
      </c>
      <c r="AS62" s="99">
        <v>56</v>
      </c>
      <c r="AT62" s="29">
        <v>0.33333333333333393</v>
      </c>
      <c r="AU62" s="99">
        <v>57</v>
      </c>
      <c r="AV62" s="29">
        <v>0.33333333333333393</v>
      </c>
      <c r="AW62" s="26">
        <v>56</v>
      </c>
      <c r="AX62" s="29">
        <v>0.33333333333333393</v>
      </c>
      <c r="AY62" s="26">
        <v>58</v>
      </c>
      <c r="AZ62" s="29">
        <v>0.33333333333333393</v>
      </c>
      <c r="BA62" s="331">
        <v>58</v>
      </c>
      <c r="BB62" s="338">
        <f t="shared" si="16"/>
        <v>0</v>
      </c>
      <c r="BC62" s="152">
        <f t="shared" si="17"/>
        <v>0</v>
      </c>
      <c r="BE62" s="36" t="s">
        <v>417</v>
      </c>
      <c r="BF62" s="33" t="s">
        <v>418</v>
      </c>
      <c r="BG62" s="29"/>
      <c r="BH62" s="99"/>
      <c r="BI62" s="29"/>
      <c r="BJ62" s="99"/>
      <c r="BK62" s="29"/>
      <c r="BL62" s="99"/>
      <c r="BM62" s="29"/>
      <c r="BN62" s="26"/>
      <c r="BO62" s="29"/>
      <c r="BP62" s="26"/>
      <c r="BQ62" s="69">
        <v>0.83333333333333393</v>
      </c>
      <c r="BR62" s="333">
        <v>25</v>
      </c>
      <c r="BS62" s="52">
        <v>3.3333333334439885E-5</v>
      </c>
      <c r="BT62" s="49">
        <v>89</v>
      </c>
      <c r="BU62" s="39">
        <v>3.3333333334439885E-5</v>
      </c>
      <c r="BV62" s="99">
        <v>90</v>
      </c>
      <c r="BW62" s="338">
        <f t="shared" si="8"/>
        <v>-1</v>
      </c>
      <c r="BX62" s="152">
        <f t="shared" si="9"/>
        <v>-1.1235955056179775E-2</v>
      </c>
    </row>
    <row r="63" spans="1:76" x14ac:dyDescent="0.25">
      <c r="A63" s="86" t="s">
        <v>264</v>
      </c>
      <c r="B63" s="71" t="s">
        <v>144</v>
      </c>
      <c r="C63" s="39">
        <v>-3.3333333334439885E-5</v>
      </c>
      <c r="D63" s="99">
        <v>83</v>
      </c>
      <c r="E63" s="39">
        <v>-3.3333333334439885E-5</v>
      </c>
      <c r="F63" s="99">
        <v>86</v>
      </c>
      <c r="G63" s="39">
        <v>-3.3333333334439885E-5</v>
      </c>
      <c r="H63" s="99">
        <v>85</v>
      </c>
      <c r="I63" s="99">
        <f t="shared" si="10"/>
        <v>1</v>
      </c>
      <c r="J63" s="152">
        <f t="shared" si="11"/>
        <v>1.1764705882352941E-2</v>
      </c>
      <c r="L63" s="24" t="s">
        <v>32</v>
      </c>
      <c r="M63" s="25" t="s">
        <v>33</v>
      </c>
      <c r="N63" s="39">
        <v>-9.9999999999999645E-2</v>
      </c>
      <c r="O63" s="99">
        <v>114</v>
      </c>
      <c r="P63" s="39">
        <v>-9.9999999999999645E-2</v>
      </c>
      <c r="Q63" s="99">
        <v>120</v>
      </c>
      <c r="R63" s="39">
        <v>-9.9999999999999645E-2</v>
      </c>
      <c r="S63" s="99">
        <v>126</v>
      </c>
      <c r="T63" s="39">
        <v>-9.9999999999999645E-2</v>
      </c>
      <c r="U63" s="26">
        <v>126</v>
      </c>
      <c r="V63" s="99">
        <f t="shared" si="12"/>
        <v>0</v>
      </c>
      <c r="W63" s="152">
        <f t="shared" si="13"/>
        <v>0</v>
      </c>
      <c r="Y63" s="59" t="s">
        <v>273</v>
      </c>
      <c r="Z63" s="33" t="s">
        <v>195</v>
      </c>
      <c r="AA63" s="39">
        <v>-0.58893333333333331</v>
      </c>
      <c r="AB63" s="99">
        <v>152</v>
      </c>
      <c r="AC63" s="39">
        <v>-0.58893333333333331</v>
      </c>
      <c r="AD63" s="99">
        <v>160</v>
      </c>
      <c r="AE63" s="39">
        <v>-0.58893333333333331</v>
      </c>
      <c r="AF63" s="99">
        <v>166</v>
      </c>
      <c r="AG63" s="39">
        <v>-0.58893333333333331</v>
      </c>
      <c r="AH63" s="26">
        <v>166</v>
      </c>
      <c r="AI63" s="39">
        <v>-0.58893333333333331</v>
      </c>
      <c r="AJ63" s="26">
        <v>167</v>
      </c>
      <c r="AK63" s="99">
        <f t="shared" si="14"/>
        <v>-1</v>
      </c>
      <c r="AL63" s="152">
        <f t="shared" si="15"/>
        <v>-6.024096385542169E-3</v>
      </c>
      <c r="AN63" s="66" t="s">
        <v>160</v>
      </c>
      <c r="AO63" s="33" t="s">
        <v>162</v>
      </c>
      <c r="AP63" s="52">
        <v>0.8750111111111103</v>
      </c>
      <c r="AQ63" s="49">
        <v>21</v>
      </c>
      <c r="AR63" s="39">
        <v>0.8750111111111103</v>
      </c>
      <c r="AS63" s="99">
        <v>21</v>
      </c>
      <c r="AT63" s="39">
        <v>0.8750111111111103</v>
      </c>
      <c r="AU63" s="99">
        <v>23</v>
      </c>
      <c r="AV63" s="39">
        <v>0.8750111111111103</v>
      </c>
      <c r="AW63" s="26">
        <v>24</v>
      </c>
      <c r="AX63" s="39">
        <v>0.8750111111111103</v>
      </c>
      <c r="AY63" s="26">
        <v>24</v>
      </c>
      <c r="AZ63" s="39">
        <v>0.8750111111111103</v>
      </c>
      <c r="BA63" s="331">
        <v>24</v>
      </c>
      <c r="BB63" s="338">
        <f t="shared" si="16"/>
        <v>0</v>
      </c>
      <c r="BC63" s="152">
        <f t="shared" si="17"/>
        <v>0</v>
      </c>
      <c r="BE63" s="59" t="s">
        <v>116</v>
      </c>
      <c r="BF63" s="33" t="s">
        <v>353</v>
      </c>
      <c r="BG63" s="39"/>
      <c r="BH63" s="99"/>
      <c r="BI63" s="52">
        <v>1.6667000000000005</v>
      </c>
      <c r="BJ63" s="49">
        <v>2</v>
      </c>
      <c r="BK63" s="52">
        <v>0</v>
      </c>
      <c r="BL63" s="49">
        <v>85</v>
      </c>
      <c r="BM63" s="39">
        <v>0</v>
      </c>
      <c r="BN63" s="26">
        <v>85</v>
      </c>
      <c r="BO63" s="52">
        <v>0</v>
      </c>
      <c r="BP63" s="49">
        <v>88</v>
      </c>
      <c r="BQ63" s="39">
        <v>0</v>
      </c>
      <c r="BR63" s="331">
        <v>91</v>
      </c>
      <c r="BS63" s="355">
        <v>0</v>
      </c>
      <c r="BT63" s="26">
        <v>89</v>
      </c>
      <c r="BU63" s="39">
        <v>0</v>
      </c>
      <c r="BV63" s="99">
        <v>90</v>
      </c>
      <c r="BW63" s="338">
        <f t="shared" si="8"/>
        <v>-1</v>
      </c>
      <c r="BX63" s="152">
        <f t="shared" si="9"/>
        <v>-1.1235955056179775E-2</v>
      </c>
    </row>
    <row r="64" spans="1:76" x14ac:dyDescent="0.25">
      <c r="A64" s="62" t="s">
        <v>283</v>
      </c>
      <c r="B64" s="33" t="s">
        <v>284</v>
      </c>
      <c r="C64" s="29">
        <v>0</v>
      </c>
      <c r="D64" s="99">
        <v>83</v>
      </c>
      <c r="E64" s="29">
        <v>0</v>
      </c>
      <c r="F64" s="99">
        <v>86</v>
      </c>
      <c r="G64" s="29">
        <v>0</v>
      </c>
      <c r="H64" s="99">
        <v>85</v>
      </c>
      <c r="I64" s="99">
        <f t="shared" si="10"/>
        <v>1</v>
      </c>
      <c r="J64" s="152">
        <f t="shared" si="11"/>
        <v>1.1764705882352941E-2</v>
      </c>
      <c r="L64" s="44" t="s">
        <v>34</v>
      </c>
      <c r="M64" s="33" t="s">
        <v>35</v>
      </c>
      <c r="N64" s="29">
        <v>-0.5</v>
      </c>
      <c r="O64" s="99">
        <v>134</v>
      </c>
      <c r="P64" s="29">
        <v>-0.5</v>
      </c>
      <c r="Q64" s="99">
        <v>141</v>
      </c>
      <c r="R64" s="29">
        <v>-0.5</v>
      </c>
      <c r="S64" s="99">
        <v>148</v>
      </c>
      <c r="T64" s="29">
        <v>-0.5</v>
      </c>
      <c r="U64" s="26">
        <v>148</v>
      </c>
      <c r="V64" s="99">
        <f t="shared" si="12"/>
        <v>0</v>
      </c>
      <c r="W64" s="152">
        <f t="shared" si="13"/>
        <v>0</v>
      </c>
      <c r="Y64" s="32" t="s">
        <v>75</v>
      </c>
      <c r="Z64" s="33" t="s">
        <v>76</v>
      </c>
      <c r="AA64" s="39">
        <v>-0.33332222222222274</v>
      </c>
      <c r="AB64" s="99">
        <v>128</v>
      </c>
      <c r="AC64" s="39">
        <v>-0.33332222222222274</v>
      </c>
      <c r="AD64" s="99">
        <v>138</v>
      </c>
      <c r="AE64" s="39">
        <v>-0.33332222222222274</v>
      </c>
      <c r="AF64" s="99">
        <v>142</v>
      </c>
      <c r="AG64" s="39">
        <v>-0.33332222222222274</v>
      </c>
      <c r="AH64" s="26">
        <v>142</v>
      </c>
      <c r="AI64" s="39">
        <v>-0.33332222222222274</v>
      </c>
      <c r="AJ64" s="26">
        <v>143</v>
      </c>
      <c r="AK64" s="99">
        <f t="shared" si="14"/>
        <v>-1</v>
      </c>
      <c r="AL64" s="152">
        <f t="shared" si="15"/>
        <v>-7.0422535211267607E-3</v>
      </c>
      <c r="AN64" s="227" t="s">
        <v>160</v>
      </c>
      <c r="AO64" s="33" t="s">
        <v>136</v>
      </c>
      <c r="AP64" s="39">
        <v>0.33333333333333304</v>
      </c>
      <c r="AQ64" s="99">
        <v>57</v>
      </c>
      <c r="AR64" s="39">
        <v>0.33333333333333304</v>
      </c>
      <c r="AS64" s="99">
        <v>56</v>
      </c>
      <c r="AT64" s="39">
        <v>0.33333333333333304</v>
      </c>
      <c r="AU64" s="99">
        <v>57</v>
      </c>
      <c r="AV64" s="39">
        <v>0.33333333333333304</v>
      </c>
      <c r="AW64" s="26">
        <v>56</v>
      </c>
      <c r="AX64" s="39">
        <v>0.33333333333333304</v>
      </c>
      <c r="AY64" s="26">
        <v>58</v>
      </c>
      <c r="AZ64" s="39">
        <v>0.33333333333333304</v>
      </c>
      <c r="BA64" s="331">
        <v>58</v>
      </c>
      <c r="BB64" s="338">
        <f t="shared" si="16"/>
        <v>0</v>
      </c>
      <c r="BC64" s="152">
        <f t="shared" si="17"/>
        <v>0</v>
      </c>
      <c r="BE64" s="36" t="s">
        <v>120</v>
      </c>
      <c r="BF64" s="35" t="s">
        <v>354</v>
      </c>
      <c r="BG64" s="39"/>
      <c r="BH64" s="99"/>
      <c r="BI64" s="69">
        <v>0</v>
      </c>
      <c r="BJ64" s="49">
        <v>86</v>
      </c>
      <c r="BK64" s="29">
        <v>0</v>
      </c>
      <c r="BL64" s="99">
        <v>85</v>
      </c>
      <c r="BM64" s="29">
        <v>0</v>
      </c>
      <c r="BN64" s="26">
        <v>85</v>
      </c>
      <c r="BO64" s="29">
        <v>0</v>
      </c>
      <c r="BP64" s="26">
        <v>88</v>
      </c>
      <c r="BQ64" s="29">
        <v>0</v>
      </c>
      <c r="BR64" s="331">
        <v>91</v>
      </c>
      <c r="BS64" s="350">
        <v>0</v>
      </c>
      <c r="BT64" s="26">
        <v>89</v>
      </c>
      <c r="BU64" s="29">
        <v>0</v>
      </c>
      <c r="BV64" s="99">
        <v>90</v>
      </c>
      <c r="BW64" s="338">
        <f t="shared" si="8"/>
        <v>-1</v>
      </c>
      <c r="BX64" s="152">
        <f t="shared" si="9"/>
        <v>-1.1235955056179775E-2</v>
      </c>
    </row>
    <row r="65" spans="1:76" x14ac:dyDescent="0.25">
      <c r="A65" s="34" t="s">
        <v>285</v>
      </c>
      <c r="B65" s="35" t="s">
        <v>286</v>
      </c>
      <c r="C65" s="39">
        <v>0</v>
      </c>
      <c r="D65" s="99">
        <v>83</v>
      </c>
      <c r="E65" s="39">
        <v>0</v>
      </c>
      <c r="F65" s="99">
        <v>86</v>
      </c>
      <c r="G65" s="39">
        <v>0</v>
      </c>
      <c r="H65" s="99">
        <v>85</v>
      </c>
      <c r="I65" s="99">
        <f t="shared" si="10"/>
        <v>1</v>
      </c>
      <c r="J65" s="152">
        <f t="shared" si="11"/>
        <v>1.1764705882352941E-2</v>
      </c>
      <c r="L65" s="47" t="s">
        <v>38</v>
      </c>
      <c r="M65" s="33" t="s">
        <v>39</v>
      </c>
      <c r="N65" s="39">
        <v>6.6666666666667318E-2</v>
      </c>
      <c r="O65" s="99">
        <v>80</v>
      </c>
      <c r="P65" s="39">
        <v>6.6666666666667318E-2</v>
      </c>
      <c r="Q65" s="99">
        <v>83</v>
      </c>
      <c r="R65" s="39">
        <v>6.6666666666667318E-2</v>
      </c>
      <c r="S65" s="99">
        <v>83</v>
      </c>
      <c r="T65" s="39">
        <v>6.6666666666667318E-2</v>
      </c>
      <c r="U65" s="26">
        <v>83</v>
      </c>
      <c r="V65" s="99">
        <f t="shared" si="12"/>
        <v>0</v>
      </c>
      <c r="W65" s="152">
        <f t="shared" si="13"/>
        <v>0</v>
      </c>
      <c r="Y65" s="57" t="s">
        <v>363</v>
      </c>
      <c r="Z65" s="33" t="s">
        <v>364</v>
      </c>
      <c r="AA65" s="39"/>
      <c r="AB65" s="99"/>
      <c r="AC65" s="69">
        <v>-0.33329999999999949</v>
      </c>
      <c r="AD65" s="49">
        <v>133</v>
      </c>
      <c r="AE65" s="29">
        <v>-0.33329999999999949</v>
      </c>
      <c r="AF65" s="99">
        <v>142</v>
      </c>
      <c r="AG65" s="29">
        <v>-0.33329999999999949</v>
      </c>
      <c r="AH65" s="26">
        <v>142</v>
      </c>
      <c r="AI65" s="29">
        <v>-0.33329999999999949</v>
      </c>
      <c r="AJ65" s="26">
        <v>143</v>
      </c>
      <c r="AK65" s="99">
        <f t="shared" si="14"/>
        <v>-1</v>
      </c>
      <c r="AL65" s="152">
        <f t="shared" si="15"/>
        <v>-7.0422535211267607E-3</v>
      </c>
      <c r="AN65" s="46" t="s">
        <v>166</v>
      </c>
      <c r="AO65" s="33" t="s">
        <v>167</v>
      </c>
      <c r="AP65" s="39">
        <v>0.32222222222222197</v>
      </c>
      <c r="AQ65" s="99">
        <v>59</v>
      </c>
      <c r="AR65" s="39">
        <v>0.32222222222222197</v>
      </c>
      <c r="AS65" s="99">
        <v>63</v>
      </c>
      <c r="AT65" s="39">
        <v>0.32222222222222197</v>
      </c>
      <c r="AU65" s="99">
        <v>63</v>
      </c>
      <c r="AV65" s="39">
        <v>0.32222222222222197</v>
      </c>
      <c r="AW65" s="26">
        <v>61</v>
      </c>
      <c r="AX65" s="39">
        <v>0.32222222222222197</v>
      </c>
      <c r="AY65" s="26">
        <v>63</v>
      </c>
      <c r="AZ65" s="39">
        <v>0.32222222222222197</v>
      </c>
      <c r="BA65" s="331">
        <v>63</v>
      </c>
      <c r="BB65" s="338">
        <f t="shared" si="16"/>
        <v>0</v>
      </c>
      <c r="BC65" s="152">
        <f t="shared" si="17"/>
        <v>0</v>
      </c>
      <c r="BE65" s="47" t="s">
        <v>435</v>
      </c>
      <c r="BF65" s="35" t="s">
        <v>436</v>
      </c>
      <c r="BG65" s="39"/>
      <c r="BH65" s="99"/>
      <c r="BI65" s="39"/>
      <c r="BJ65" s="99"/>
      <c r="BK65" s="39"/>
      <c r="BL65" s="99"/>
      <c r="BM65" s="39"/>
      <c r="BN65" s="26"/>
      <c r="BO65" s="39"/>
      <c r="BP65" s="26"/>
      <c r="BQ65" s="39"/>
      <c r="BR65" s="331"/>
      <c r="BS65" s="52">
        <v>0</v>
      </c>
      <c r="BT65" s="49">
        <v>89</v>
      </c>
      <c r="BU65" s="39">
        <v>0</v>
      </c>
      <c r="BV65" s="99">
        <v>90</v>
      </c>
      <c r="BW65" s="338">
        <f t="shared" si="8"/>
        <v>-1</v>
      </c>
      <c r="BX65" s="152">
        <f t="shared" si="9"/>
        <v>-1.1235955056179775E-2</v>
      </c>
    </row>
    <row r="66" spans="1:76" x14ac:dyDescent="0.25">
      <c r="A66" s="47" t="s">
        <v>300</v>
      </c>
      <c r="B66" s="33" t="s">
        <v>301</v>
      </c>
      <c r="C66" s="29">
        <v>0</v>
      </c>
      <c r="D66" s="99">
        <v>83</v>
      </c>
      <c r="E66" s="29">
        <v>0</v>
      </c>
      <c r="F66" s="99">
        <v>86</v>
      </c>
      <c r="G66" s="29">
        <v>0</v>
      </c>
      <c r="H66" s="99">
        <v>85</v>
      </c>
      <c r="I66" s="99">
        <f t="shared" si="10"/>
        <v>1</v>
      </c>
      <c r="J66" s="152">
        <f t="shared" si="11"/>
        <v>1.1764705882352941E-2</v>
      </c>
      <c r="L66" s="48" t="s">
        <v>40</v>
      </c>
      <c r="M66" s="33" t="s">
        <v>41</v>
      </c>
      <c r="N66" s="39">
        <v>1.1111111110295724E-5</v>
      </c>
      <c r="O66" s="99">
        <v>83</v>
      </c>
      <c r="P66" s="39">
        <v>1.1111111110295724E-5</v>
      </c>
      <c r="Q66" s="99">
        <v>86</v>
      </c>
      <c r="R66" s="39">
        <v>1.1111111110295724E-5</v>
      </c>
      <c r="S66" s="99">
        <v>85</v>
      </c>
      <c r="T66" s="39">
        <v>1.1111111110295724E-5</v>
      </c>
      <c r="U66" s="26">
        <v>85</v>
      </c>
      <c r="V66" s="99">
        <f t="shared" si="12"/>
        <v>0</v>
      </c>
      <c r="W66" s="152">
        <f t="shared" si="13"/>
        <v>0</v>
      </c>
      <c r="Y66" s="46" t="s">
        <v>223</v>
      </c>
      <c r="Z66" s="33" t="s">
        <v>224</v>
      </c>
      <c r="AA66" s="39">
        <v>5.558888888888891E-2</v>
      </c>
      <c r="AB66" s="99">
        <v>81</v>
      </c>
      <c r="AC66" s="52">
        <v>5.558888888888891E-2</v>
      </c>
      <c r="AD66" s="49">
        <v>84</v>
      </c>
      <c r="AE66" s="52">
        <v>-0.31939999999999991</v>
      </c>
      <c r="AF66" s="49">
        <v>141</v>
      </c>
      <c r="AG66" s="39">
        <v>-0.31939999999999991</v>
      </c>
      <c r="AH66" s="26">
        <v>141</v>
      </c>
      <c r="AI66" s="39">
        <v>-0.31939999999999991</v>
      </c>
      <c r="AJ66" s="26">
        <v>142</v>
      </c>
      <c r="AK66" s="99">
        <f t="shared" si="14"/>
        <v>-1</v>
      </c>
      <c r="AL66" s="152">
        <f t="shared" si="15"/>
        <v>-7.0921985815602835E-3</v>
      </c>
      <c r="AN66" s="62" t="s">
        <v>171</v>
      </c>
      <c r="AO66" s="33" t="s">
        <v>172</v>
      </c>
      <c r="AP66" s="39">
        <v>1.4444777777777764</v>
      </c>
      <c r="AQ66" s="99">
        <v>5</v>
      </c>
      <c r="AR66" s="39">
        <v>1.4444777777777764</v>
      </c>
      <c r="AS66" s="99">
        <v>4</v>
      </c>
      <c r="AT66" s="39">
        <v>1.4444777777777764</v>
      </c>
      <c r="AU66" s="99">
        <v>3</v>
      </c>
      <c r="AV66" s="39">
        <v>1.4444777777777764</v>
      </c>
      <c r="AW66" s="26">
        <v>4</v>
      </c>
      <c r="AX66" s="39">
        <v>1.4444777777777764</v>
      </c>
      <c r="AY66" s="26">
        <v>4</v>
      </c>
      <c r="AZ66" s="39">
        <v>1.4444777777777764</v>
      </c>
      <c r="BA66" s="331">
        <v>4</v>
      </c>
      <c r="BB66" s="338">
        <f t="shared" si="16"/>
        <v>0</v>
      </c>
      <c r="BC66" s="152">
        <f t="shared" si="17"/>
        <v>0</v>
      </c>
      <c r="BE66" s="76" t="s">
        <v>137</v>
      </c>
      <c r="BF66" s="33" t="s">
        <v>138</v>
      </c>
      <c r="BG66" s="39">
        <v>0</v>
      </c>
      <c r="BH66" s="99">
        <v>83</v>
      </c>
      <c r="BI66" s="39">
        <v>0</v>
      </c>
      <c r="BJ66" s="99">
        <v>86</v>
      </c>
      <c r="BK66" s="39">
        <v>0</v>
      </c>
      <c r="BL66" s="99">
        <v>85</v>
      </c>
      <c r="BM66" s="39">
        <v>0</v>
      </c>
      <c r="BN66" s="26">
        <v>85</v>
      </c>
      <c r="BO66" s="39">
        <v>0</v>
      </c>
      <c r="BP66" s="26">
        <v>88</v>
      </c>
      <c r="BQ66" s="39">
        <v>0</v>
      </c>
      <c r="BR66" s="331">
        <v>91</v>
      </c>
      <c r="BS66" s="355">
        <v>0</v>
      </c>
      <c r="BT66" s="26">
        <v>89</v>
      </c>
      <c r="BU66" s="39">
        <v>0</v>
      </c>
      <c r="BV66" s="99">
        <v>90</v>
      </c>
      <c r="BW66" s="338">
        <f t="shared" si="8"/>
        <v>-1</v>
      </c>
      <c r="BX66" s="152">
        <f t="shared" si="9"/>
        <v>-1.1235955056179775E-2</v>
      </c>
    </row>
    <row r="67" spans="1:76" x14ac:dyDescent="0.25">
      <c r="A67" s="47" t="s">
        <v>309</v>
      </c>
      <c r="B67" s="33" t="s">
        <v>233</v>
      </c>
      <c r="C67" s="39">
        <v>0</v>
      </c>
      <c r="D67" s="99">
        <v>83</v>
      </c>
      <c r="E67" s="39">
        <v>0</v>
      </c>
      <c r="F67" s="99">
        <v>86</v>
      </c>
      <c r="G67" s="39">
        <v>0</v>
      </c>
      <c r="H67" s="99">
        <v>85</v>
      </c>
      <c r="I67" s="99">
        <f t="shared" si="10"/>
        <v>1</v>
      </c>
      <c r="J67" s="152">
        <f t="shared" si="11"/>
        <v>1.1764705882352941E-2</v>
      </c>
      <c r="L67" s="32" t="s">
        <v>42</v>
      </c>
      <c r="M67" s="35" t="s">
        <v>43</v>
      </c>
      <c r="N67" s="29">
        <v>-0.28571428571428559</v>
      </c>
      <c r="O67" s="99">
        <v>126</v>
      </c>
      <c r="P67" s="29">
        <v>-0.28571428571428559</v>
      </c>
      <c r="Q67" s="99">
        <v>132</v>
      </c>
      <c r="R67" s="29">
        <v>-0.28571428571428559</v>
      </c>
      <c r="S67" s="99">
        <v>140</v>
      </c>
      <c r="T67" s="29">
        <v>-0.28571428571428559</v>
      </c>
      <c r="U67" s="26">
        <v>140</v>
      </c>
      <c r="V67" s="99">
        <f t="shared" si="12"/>
        <v>0</v>
      </c>
      <c r="W67" s="152">
        <f t="shared" si="13"/>
        <v>0</v>
      </c>
      <c r="Y67" s="46" t="s">
        <v>42</v>
      </c>
      <c r="Z67" s="35" t="s">
        <v>43</v>
      </c>
      <c r="AA67" s="29">
        <v>-0.28571428571428559</v>
      </c>
      <c r="AB67" s="99">
        <v>126</v>
      </c>
      <c r="AC67" s="29">
        <v>-0.28571428571428559</v>
      </c>
      <c r="AD67" s="99">
        <v>132</v>
      </c>
      <c r="AE67" s="29">
        <v>-0.28571428571428559</v>
      </c>
      <c r="AF67" s="99">
        <v>140</v>
      </c>
      <c r="AG67" s="29">
        <v>-0.28571428571428559</v>
      </c>
      <c r="AH67" s="26">
        <v>140</v>
      </c>
      <c r="AI67" s="29">
        <v>-0.28571428571428559</v>
      </c>
      <c r="AJ67" s="26">
        <v>141</v>
      </c>
      <c r="AK67" s="99">
        <f t="shared" si="14"/>
        <v>-1</v>
      </c>
      <c r="AL67" s="152">
        <f t="shared" si="15"/>
        <v>-7.1428571428571426E-3</v>
      </c>
      <c r="AN67" s="62" t="s">
        <v>184</v>
      </c>
      <c r="AO67" s="33" t="s">
        <v>185</v>
      </c>
      <c r="AP67" s="29">
        <v>0.33333333333333348</v>
      </c>
      <c r="AQ67" s="99">
        <v>56</v>
      </c>
      <c r="AR67" s="29">
        <v>0.33333333333333348</v>
      </c>
      <c r="AS67" s="99">
        <v>56</v>
      </c>
      <c r="AT67" s="29">
        <v>0.33333333333333348</v>
      </c>
      <c r="AU67" s="99">
        <v>57</v>
      </c>
      <c r="AV67" s="29">
        <v>0.33333333333333348</v>
      </c>
      <c r="AW67" s="26">
        <v>56</v>
      </c>
      <c r="AX67" s="29">
        <v>0.33333333333333348</v>
      </c>
      <c r="AY67" s="26">
        <v>58</v>
      </c>
      <c r="AZ67" s="29">
        <v>0.33333333333333348</v>
      </c>
      <c r="BA67" s="331">
        <v>58</v>
      </c>
      <c r="BB67" s="338">
        <f t="shared" si="16"/>
        <v>0</v>
      </c>
      <c r="BC67" s="152">
        <f t="shared" si="17"/>
        <v>0</v>
      </c>
      <c r="BE67" s="47" t="s">
        <v>139</v>
      </c>
      <c r="BF67" s="33" t="s">
        <v>140</v>
      </c>
      <c r="BG67" s="39">
        <v>0</v>
      </c>
      <c r="BH67" s="99">
        <v>83</v>
      </c>
      <c r="BI67" s="39">
        <v>0</v>
      </c>
      <c r="BJ67" s="99">
        <v>86</v>
      </c>
      <c r="BK67" s="39">
        <v>0</v>
      </c>
      <c r="BL67" s="99">
        <v>85</v>
      </c>
      <c r="BM67" s="39">
        <v>0</v>
      </c>
      <c r="BN67" s="26">
        <v>85</v>
      </c>
      <c r="BO67" s="39">
        <v>0</v>
      </c>
      <c r="BP67" s="26">
        <v>88</v>
      </c>
      <c r="BQ67" s="39">
        <v>0</v>
      </c>
      <c r="BR67" s="331">
        <v>91</v>
      </c>
      <c r="BS67" s="355">
        <v>0</v>
      </c>
      <c r="BT67" s="26">
        <v>89</v>
      </c>
      <c r="BU67" s="39">
        <v>0</v>
      </c>
      <c r="BV67" s="99">
        <v>90</v>
      </c>
      <c r="BW67" s="338">
        <f t="shared" si="8"/>
        <v>-1</v>
      </c>
      <c r="BX67" s="152">
        <f t="shared" si="9"/>
        <v>-1.1235955056179775E-2</v>
      </c>
    </row>
    <row r="68" spans="1:76" x14ac:dyDescent="0.25">
      <c r="A68" s="47" t="s">
        <v>38</v>
      </c>
      <c r="B68" s="33" t="s">
        <v>39</v>
      </c>
      <c r="C68" s="39">
        <v>6.6666666666667318E-2</v>
      </c>
      <c r="D68" s="99">
        <v>80</v>
      </c>
      <c r="E68" s="39">
        <v>6.6666666666667318E-2</v>
      </c>
      <c r="F68" s="99">
        <v>83</v>
      </c>
      <c r="G68" s="39">
        <v>6.6666666666667318E-2</v>
      </c>
      <c r="H68" s="99">
        <v>83</v>
      </c>
      <c r="I68" s="99">
        <f t="shared" si="10"/>
        <v>0</v>
      </c>
      <c r="J68" s="152">
        <f t="shared" si="11"/>
        <v>0</v>
      </c>
      <c r="L68" s="47" t="s">
        <v>46</v>
      </c>
      <c r="M68" s="33" t="s">
        <v>49</v>
      </c>
      <c r="N68" s="39">
        <v>-0.125</v>
      </c>
      <c r="O68" s="99">
        <v>116</v>
      </c>
      <c r="P68" s="39">
        <v>-0.125</v>
      </c>
      <c r="Q68" s="99">
        <v>122</v>
      </c>
      <c r="R68" s="39">
        <v>-0.125</v>
      </c>
      <c r="S68" s="99">
        <v>129</v>
      </c>
      <c r="T68" s="39">
        <v>-0.125</v>
      </c>
      <c r="U68" s="26">
        <v>129</v>
      </c>
      <c r="V68" s="99">
        <f t="shared" si="12"/>
        <v>0</v>
      </c>
      <c r="W68" s="152">
        <f t="shared" si="13"/>
        <v>0</v>
      </c>
      <c r="Y68" s="46" t="s">
        <v>275</v>
      </c>
      <c r="Z68" s="35" t="s">
        <v>276</v>
      </c>
      <c r="AA68" s="39">
        <v>-0.27767777777777791</v>
      </c>
      <c r="AB68" s="99">
        <v>125</v>
      </c>
      <c r="AC68" s="39">
        <v>-0.27767777777777791</v>
      </c>
      <c r="AD68" s="99">
        <v>131</v>
      </c>
      <c r="AE68" s="39">
        <v>-0.27767777777777791</v>
      </c>
      <c r="AF68" s="99">
        <v>139</v>
      </c>
      <c r="AG68" s="39">
        <v>-0.27767777777777791</v>
      </c>
      <c r="AH68" s="26">
        <v>139</v>
      </c>
      <c r="AI68" s="39">
        <v>-0.27767777777777791</v>
      </c>
      <c r="AJ68" s="26">
        <v>140</v>
      </c>
      <c r="AK68" s="99">
        <f t="shared" si="14"/>
        <v>-1</v>
      </c>
      <c r="AL68" s="152">
        <f t="shared" si="15"/>
        <v>-7.1942446043165471E-3</v>
      </c>
      <c r="AN68" s="32" t="s">
        <v>196</v>
      </c>
      <c r="AO68" s="35" t="s">
        <v>197</v>
      </c>
      <c r="AP68" s="39">
        <v>0.51111111111111196</v>
      </c>
      <c r="AQ68" s="99">
        <v>41</v>
      </c>
      <c r="AR68" s="39">
        <v>0.51111111111111196</v>
      </c>
      <c r="AS68" s="99">
        <v>41</v>
      </c>
      <c r="AT68" s="39">
        <v>0.51111111111111196</v>
      </c>
      <c r="AU68" s="99">
        <v>42</v>
      </c>
      <c r="AV68" s="39">
        <v>0.51111111111111196</v>
      </c>
      <c r="AW68" s="26">
        <v>40</v>
      </c>
      <c r="AX68" s="39">
        <v>0.51111111111111196</v>
      </c>
      <c r="AY68" s="26">
        <v>40</v>
      </c>
      <c r="AZ68" s="39">
        <v>0.51111111111111196</v>
      </c>
      <c r="BA68" s="331">
        <v>40</v>
      </c>
      <c r="BB68" s="338">
        <f t="shared" si="16"/>
        <v>0</v>
      </c>
      <c r="BC68" s="152">
        <f t="shared" si="17"/>
        <v>0</v>
      </c>
      <c r="BE68" s="40" t="s">
        <v>139</v>
      </c>
      <c r="BF68" s="33" t="s">
        <v>141</v>
      </c>
      <c r="BG68" s="39">
        <v>0</v>
      </c>
      <c r="BH68" s="99">
        <v>83</v>
      </c>
      <c r="BI68" s="39">
        <v>0</v>
      </c>
      <c r="BJ68" s="99">
        <v>86</v>
      </c>
      <c r="BK68" s="39">
        <v>0</v>
      </c>
      <c r="BL68" s="99">
        <v>85</v>
      </c>
      <c r="BM68" s="39">
        <v>0</v>
      </c>
      <c r="BN68" s="26">
        <v>85</v>
      </c>
      <c r="BO68" s="39">
        <v>0</v>
      </c>
      <c r="BP68" s="26">
        <v>88</v>
      </c>
      <c r="BQ68" s="52">
        <v>0</v>
      </c>
      <c r="BR68" s="333">
        <v>91</v>
      </c>
      <c r="BS68" s="355">
        <v>0</v>
      </c>
      <c r="BT68" s="26">
        <v>89</v>
      </c>
      <c r="BU68" s="39">
        <v>0</v>
      </c>
      <c r="BV68" s="99">
        <v>90</v>
      </c>
      <c r="BW68" s="338">
        <f t="shared" si="8"/>
        <v>-1</v>
      </c>
      <c r="BX68" s="152">
        <f t="shared" si="9"/>
        <v>-1.1235955056179775E-2</v>
      </c>
    </row>
    <row r="69" spans="1:76" x14ac:dyDescent="0.25">
      <c r="A69" s="32" t="s">
        <v>54</v>
      </c>
      <c r="B69" s="35" t="s">
        <v>56</v>
      </c>
      <c r="C69" s="29">
        <v>1</v>
      </c>
      <c r="D69" s="99">
        <v>18</v>
      </c>
      <c r="E69" s="29">
        <v>1</v>
      </c>
      <c r="F69" s="99">
        <v>17</v>
      </c>
      <c r="G69" s="29">
        <v>1</v>
      </c>
      <c r="H69" s="99">
        <v>17</v>
      </c>
      <c r="I69" s="99">
        <f t="shared" si="10"/>
        <v>0</v>
      </c>
      <c r="J69" s="152">
        <f t="shared" si="11"/>
        <v>0</v>
      </c>
      <c r="L69" s="76" t="s">
        <v>372</v>
      </c>
      <c r="M69" s="33" t="s">
        <v>256</v>
      </c>
      <c r="N69" s="39"/>
      <c r="O69" s="99"/>
      <c r="P69" s="39"/>
      <c r="Q69" s="99"/>
      <c r="R69" s="52">
        <v>-0.75</v>
      </c>
      <c r="S69" s="49">
        <v>173</v>
      </c>
      <c r="T69" s="39">
        <v>-0.75</v>
      </c>
      <c r="U69" s="26">
        <v>173</v>
      </c>
      <c r="V69" s="99">
        <f t="shared" si="12"/>
        <v>0</v>
      </c>
      <c r="W69" s="152">
        <f t="shared" si="13"/>
        <v>0</v>
      </c>
      <c r="Y69" s="59" t="s">
        <v>271</v>
      </c>
      <c r="Z69" s="35" t="s">
        <v>272</v>
      </c>
      <c r="AA69" s="29">
        <v>-0.25</v>
      </c>
      <c r="AB69" s="99">
        <v>124</v>
      </c>
      <c r="AC69" s="29">
        <v>-0.25</v>
      </c>
      <c r="AD69" s="99">
        <v>130</v>
      </c>
      <c r="AE69" s="29">
        <v>-0.25</v>
      </c>
      <c r="AF69" s="99">
        <v>138</v>
      </c>
      <c r="AG69" s="29">
        <v>-0.25</v>
      </c>
      <c r="AH69" s="26">
        <v>138</v>
      </c>
      <c r="AI69" s="29">
        <v>-0.25</v>
      </c>
      <c r="AJ69" s="26">
        <v>139</v>
      </c>
      <c r="AK69" s="99">
        <f t="shared" si="14"/>
        <v>-1</v>
      </c>
      <c r="AL69" s="152">
        <f t="shared" si="15"/>
        <v>-7.246376811594203E-3</v>
      </c>
      <c r="AN69" s="32" t="s">
        <v>200</v>
      </c>
      <c r="AO69" s="35" t="s">
        <v>201</v>
      </c>
      <c r="AP69" s="39">
        <v>1.0000333333333327</v>
      </c>
      <c r="AQ69" s="99">
        <v>17</v>
      </c>
      <c r="AR69" s="39">
        <v>1.0000333333333327</v>
      </c>
      <c r="AS69" s="99">
        <v>17</v>
      </c>
      <c r="AT69" s="39">
        <v>1.0000333333333327</v>
      </c>
      <c r="AU69" s="99">
        <v>17</v>
      </c>
      <c r="AV69" s="39">
        <v>1.0000333333333327</v>
      </c>
      <c r="AW69" s="26">
        <v>17</v>
      </c>
      <c r="AX69" s="39">
        <v>1.0000333333333327</v>
      </c>
      <c r="AY69" s="26">
        <v>18</v>
      </c>
      <c r="AZ69" s="39">
        <v>1.0000333333333327</v>
      </c>
      <c r="BA69" s="331">
        <v>18</v>
      </c>
      <c r="BB69" s="338">
        <f t="shared" si="16"/>
        <v>0</v>
      </c>
      <c r="BC69" s="152">
        <f t="shared" si="17"/>
        <v>0</v>
      </c>
      <c r="BE69" s="59" t="s">
        <v>154</v>
      </c>
      <c r="BF69" s="35" t="s">
        <v>374</v>
      </c>
      <c r="BG69" s="72"/>
      <c r="BH69" s="14"/>
      <c r="BI69" s="26"/>
      <c r="BJ69" s="99"/>
      <c r="BK69" s="52">
        <v>-0.33329999999999949</v>
      </c>
      <c r="BL69" s="49">
        <v>142</v>
      </c>
      <c r="BM69" s="39">
        <v>-0.33329999999999949</v>
      </c>
      <c r="BN69" s="26">
        <v>142</v>
      </c>
      <c r="BO69" s="69">
        <v>-0.57140000000000057</v>
      </c>
      <c r="BP69" s="49">
        <v>161</v>
      </c>
      <c r="BQ69" s="52">
        <v>0</v>
      </c>
      <c r="BR69" s="333">
        <v>91</v>
      </c>
      <c r="BS69" s="355">
        <v>0</v>
      </c>
      <c r="BT69" s="26">
        <v>89</v>
      </c>
      <c r="BU69" s="39">
        <v>0</v>
      </c>
      <c r="BV69" s="99">
        <v>90</v>
      </c>
      <c r="BW69" s="338">
        <f t="shared" si="8"/>
        <v>-1</v>
      </c>
      <c r="BX69" s="152">
        <f t="shared" si="9"/>
        <v>-1.1235955056179775E-2</v>
      </c>
    </row>
    <row r="70" spans="1:76" x14ac:dyDescent="0.25">
      <c r="A70" s="34" t="s">
        <v>67</v>
      </c>
      <c r="B70" s="35" t="s">
        <v>68</v>
      </c>
      <c r="C70" s="29">
        <v>0.5</v>
      </c>
      <c r="D70" s="99">
        <v>43</v>
      </c>
      <c r="E70" s="29">
        <v>0.5</v>
      </c>
      <c r="F70" s="99">
        <v>42</v>
      </c>
      <c r="G70" s="29">
        <v>0.5</v>
      </c>
      <c r="H70" s="99">
        <v>42</v>
      </c>
      <c r="I70" s="99">
        <f t="shared" si="10"/>
        <v>0</v>
      </c>
      <c r="J70" s="152">
        <f t="shared" si="11"/>
        <v>0</v>
      </c>
      <c r="L70" s="36" t="s">
        <v>372</v>
      </c>
      <c r="M70" s="33" t="s">
        <v>373</v>
      </c>
      <c r="N70" s="39"/>
      <c r="O70" s="99"/>
      <c r="P70" s="39"/>
      <c r="Q70" s="99"/>
      <c r="R70" s="52">
        <v>0</v>
      </c>
      <c r="S70" s="49">
        <v>85</v>
      </c>
      <c r="T70" s="39">
        <v>0</v>
      </c>
      <c r="U70" s="26">
        <v>85</v>
      </c>
      <c r="V70" s="99">
        <f t="shared" si="12"/>
        <v>0</v>
      </c>
      <c r="W70" s="152">
        <f t="shared" si="13"/>
        <v>0</v>
      </c>
      <c r="Y70" s="59" t="s">
        <v>135</v>
      </c>
      <c r="Z70" s="33" t="s">
        <v>136</v>
      </c>
      <c r="AA70" s="39">
        <v>-0.22222222222222232</v>
      </c>
      <c r="AB70" s="99">
        <v>123</v>
      </c>
      <c r="AC70" s="39">
        <v>-0.22222222222222232</v>
      </c>
      <c r="AD70" s="99">
        <v>129</v>
      </c>
      <c r="AE70" s="39">
        <v>-0.22222222222222232</v>
      </c>
      <c r="AF70" s="99">
        <v>137</v>
      </c>
      <c r="AG70" s="39">
        <v>-0.22222222222222232</v>
      </c>
      <c r="AH70" s="26">
        <v>137</v>
      </c>
      <c r="AI70" s="39">
        <v>-0.22222222222222232</v>
      </c>
      <c r="AJ70" s="26">
        <v>138</v>
      </c>
      <c r="AK70" s="99">
        <f t="shared" si="14"/>
        <v>-1</v>
      </c>
      <c r="AL70" s="152">
        <f t="shared" si="15"/>
        <v>-7.2992700729927005E-3</v>
      </c>
      <c r="AN70" s="59" t="s">
        <v>204</v>
      </c>
      <c r="AO70" s="33" t="s">
        <v>205</v>
      </c>
      <c r="AP70" s="29">
        <v>0.5</v>
      </c>
      <c r="AQ70" s="99">
        <v>46</v>
      </c>
      <c r="AR70" s="29">
        <v>0.5</v>
      </c>
      <c r="AS70" s="99">
        <v>42</v>
      </c>
      <c r="AT70" s="29">
        <v>0.5</v>
      </c>
      <c r="AU70" s="99">
        <v>42</v>
      </c>
      <c r="AV70" s="29">
        <v>0.5</v>
      </c>
      <c r="AW70" s="26">
        <v>41</v>
      </c>
      <c r="AX70" s="29">
        <v>0.5</v>
      </c>
      <c r="AY70" s="26">
        <v>41</v>
      </c>
      <c r="AZ70" s="29">
        <v>0.5</v>
      </c>
      <c r="BA70" s="331">
        <v>41</v>
      </c>
      <c r="BB70" s="338">
        <f t="shared" si="16"/>
        <v>0</v>
      </c>
      <c r="BC70" s="152">
        <f t="shared" si="17"/>
        <v>0</v>
      </c>
      <c r="BE70" s="34" t="s">
        <v>163</v>
      </c>
      <c r="BF70" s="35" t="s">
        <v>164</v>
      </c>
      <c r="BG70" s="39">
        <v>0</v>
      </c>
      <c r="BH70" s="99">
        <v>83</v>
      </c>
      <c r="BI70" s="39">
        <v>0</v>
      </c>
      <c r="BJ70" s="99">
        <v>86</v>
      </c>
      <c r="BK70" s="39">
        <v>0</v>
      </c>
      <c r="BL70" s="99">
        <v>85</v>
      </c>
      <c r="BM70" s="39">
        <v>0</v>
      </c>
      <c r="BN70" s="26">
        <v>85</v>
      </c>
      <c r="BO70" s="39">
        <v>0</v>
      </c>
      <c r="BP70" s="26">
        <v>88</v>
      </c>
      <c r="BQ70" s="39">
        <v>0</v>
      </c>
      <c r="BR70" s="331">
        <v>91</v>
      </c>
      <c r="BS70" s="355">
        <v>0</v>
      </c>
      <c r="BT70" s="26">
        <v>89</v>
      </c>
      <c r="BU70" s="39">
        <v>0</v>
      </c>
      <c r="BV70" s="99">
        <v>90</v>
      </c>
      <c r="BW70" s="338">
        <f t="shared" si="8"/>
        <v>-1</v>
      </c>
      <c r="BX70" s="152">
        <f t="shared" si="9"/>
        <v>-1.1235955056179775E-2</v>
      </c>
    </row>
    <row r="71" spans="1:76" x14ac:dyDescent="0.25">
      <c r="A71" s="34" t="s">
        <v>83</v>
      </c>
      <c r="B71" s="33" t="s">
        <v>82</v>
      </c>
      <c r="C71" s="39">
        <v>0.37220000000000031</v>
      </c>
      <c r="D71" s="99">
        <v>52</v>
      </c>
      <c r="E71" s="39">
        <v>0.37220000000000031</v>
      </c>
      <c r="F71" s="99">
        <v>53</v>
      </c>
      <c r="G71" s="39">
        <v>0.37220000000000031</v>
      </c>
      <c r="H71" s="99">
        <v>53</v>
      </c>
      <c r="I71" s="99">
        <f t="shared" ref="I71:I102" si="18">+F71-H71</f>
        <v>0</v>
      </c>
      <c r="J71" s="152">
        <f t="shared" ref="J71:J102" si="19">+I71/H71</f>
        <v>0</v>
      </c>
      <c r="L71" s="40" t="s">
        <v>54</v>
      </c>
      <c r="M71" s="35" t="s">
        <v>55</v>
      </c>
      <c r="N71" s="39">
        <v>-1.2222</v>
      </c>
      <c r="O71" s="99">
        <v>168</v>
      </c>
      <c r="P71" s="39">
        <v>-1.2222</v>
      </c>
      <c r="Q71" s="99">
        <v>177</v>
      </c>
      <c r="R71" s="39">
        <v>-1.2222</v>
      </c>
      <c r="S71" s="99">
        <v>188</v>
      </c>
      <c r="T71" s="39">
        <v>-1.2222</v>
      </c>
      <c r="U71" s="26">
        <v>188</v>
      </c>
      <c r="V71" s="99">
        <f t="shared" ref="V71:V102" si="20">+S71-U71</f>
        <v>0</v>
      </c>
      <c r="W71" s="152">
        <f t="shared" ref="W71:W102" si="21">+V71/U71</f>
        <v>0</v>
      </c>
      <c r="Y71" s="63" t="s">
        <v>85</v>
      </c>
      <c r="Z71" s="25" t="s">
        <v>86</v>
      </c>
      <c r="AA71" s="39">
        <v>-0.20000000000000018</v>
      </c>
      <c r="AB71" s="99">
        <v>122</v>
      </c>
      <c r="AC71" s="39">
        <v>-0.20000000000000018</v>
      </c>
      <c r="AD71" s="99">
        <v>128</v>
      </c>
      <c r="AE71" s="39">
        <v>-0.20000000000000018</v>
      </c>
      <c r="AF71" s="99">
        <v>136</v>
      </c>
      <c r="AG71" s="39">
        <v>-0.20000000000000018</v>
      </c>
      <c r="AH71" s="26">
        <v>136</v>
      </c>
      <c r="AI71" s="39">
        <v>-0.20000000000000018</v>
      </c>
      <c r="AJ71" s="26">
        <v>137</v>
      </c>
      <c r="AK71" s="99">
        <f t="shared" ref="AK71:AK102" si="22">+AH71-AJ71</f>
        <v>-1</v>
      </c>
      <c r="AL71" s="152">
        <f t="shared" ref="AL71:AL102" si="23">+AK71/AH71</f>
        <v>-7.3529411764705881E-3</v>
      </c>
      <c r="AN71" s="76" t="s">
        <v>206</v>
      </c>
      <c r="AO71" s="33" t="s">
        <v>207</v>
      </c>
      <c r="AP71" s="52">
        <v>0.49208571428571268</v>
      </c>
      <c r="AQ71" s="49">
        <v>48</v>
      </c>
      <c r="AR71" s="39">
        <v>0.49208571428571268</v>
      </c>
      <c r="AS71" s="99">
        <v>48</v>
      </c>
      <c r="AT71" s="52">
        <v>0.33339999999999925</v>
      </c>
      <c r="AU71" s="49">
        <v>56</v>
      </c>
      <c r="AV71" s="39">
        <v>0.33339999999999925</v>
      </c>
      <c r="AW71" s="26">
        <v>55</v>
      </c>
      <c r="AX71" s="39">
        <v>0.33339999999999925</v>
      </c>
      <c r="AY71" s="26">
        <v>57</v>
      </c>
      <c r="AZ71" s="39">
        <v>0.33339999999999925</v>
      </c>
      <c r="BA71" s="331">
        <v>57</v>
      </c>
      <c r="BB71" s="338">
        <f t="shared" ref="BB71:BB102" si="24">+AY71-BA71</f>
        <v>0</v>
      </c>
      <c r="BC71" s="152">
        <f t="shared" ref="BC71:BC102" si="25">+BB71/AY71</f>
        <v>0</v>
      </c>
      <c r="BE71" s="59" t="s">
        <v>169</v>
      </c>
      <c r="BF71" s="33" t="s">
        <v>170</v>
      </c>
      <c r="BG71" s="39">
        <v>0</v>
      </c>
      <c r="BH71" s="99">
        <v>83</v>
      </c>
      <c r="BI71" s="39">
        <v>0</v>
      </c>
      <c r="BJ71" s="99">
        <v>86</v>
      </c>
      <c r="BK71" s="39">
        <v>0</v>
      </c>
      <c r="BL71" s="99">
        <v>85</v>
      </c>
      <c r="BM71" s="39">
        <v>0</v>
      </c>
      <c r="BN71" s="26">
        <v>85</v>
      </c>
      <c r="BO71" s="52">
        <v>0</v>
      </c>
      <c r="BP71" s="49">
        <v>88</v>
      </c>
      <c r="BQ71" s="39">
        <v>0</v>
      </c>
      <c r="BR71" s="331">
        <v>91</v>
      </c>
      <c r="BS71" s="355">
        <v>0</v>
      </c>
      <c r="BT71" s="26">
        <v>89</v>
      </c>
      <c r="BU71" s="39">
        <v>0</v>
      </c>
      <c r="BV71" s="99">
        <v>90</v>
      </c>
      <c r="BW71" s="338">
        <f t="shared" ref="BW71:BW134" si="26">+BT71-BV71</f>
        <v>-1</v>
      </c>
      <c r="BX71" s="152">
        <f t="shared" ref="BX71:BX134" si="27">+BW71/BT71</f>
        <v>-1.1235955056179775E-2</v>
      </c>
    </row>
    <row r="72" spans="1:76" x14ac:dyDescent="0.25">
      <c r="A72" s="62" t="s">
        <v>83</v>
      </c>
      <c r="B72" s="33" t="s">
        <v>84</v>
      </c>
      <c r="C72" s="39">
        <v>0.45870000000000033</v>
      </c>
      <c r="D72" s="99">
        <v>50</v>
      </c>
      <c r="E72" s="39">
        <v>0.45870000000000033</v>
      </c>
      <c r="F72" s="99">
        <v>50</v>
      </c>
      <c r="G72" s="39">
        <v>0.45870000000000033</v>
      </c>
      <c r="H72" s="99">
        <v>50</v>
      </c>
      <c r="I72" s="99">
        <f t="shared" si="18"/>
        <v>0</v>
      </c>
      <c r="J72" s="152">
        <f t="shared" si="19"/>
        <v>0</v>
      </c>
      <c r="L72" s="32" t="s">
        <v>54</v>
      </c>
      <c r="M72" s="35" t="s">
        <v>56</v>
      </c>
      <c r="N72" s="29">
        <v>1</v>
      </c>
      <c r="O72" s="99">
        <v>18</v>
      </c>
      <c r="P72" s="29">
        <v>1</v>
      </c>
      <c r="Q72" s="99">
        <v>17</v>
      </c>
      <c r="R72" s="29">
        <v>1</v>
      </c>
      <c r="S72" s="99">
        <v>17</v>
      </c>
      <c r="T72" s="29">
        <v>1</v>
      </c>
      <c r="U72" s="26">
        <v>17</v>
      </c>
      <c r="V72" s="99">
        <f t="shared" si="20"/>
        <v>0</v>
      </c>
      <c r="W72" s="152">
        <f t="shared" si="21"/>
        <v>0</v>
      </c>
      <c r="Y72" s="32" t="s">
        <v>241</v>
      </c>
      <c r="Z72" s="35" t="s">
        <v>242</v>
      </c>
      <c r="AA72" s="39">
        <v>-2.7777777777777786</v>
      </c>
      <c r="AB72" s="99">
        <v>178</v>
      </c>
      <c r="AC72" s="39">
        <v>-2.7777777777777786</v>
      </c>
      <c r="AD72" s="99">
        <v>187</v>
      </c>
      <c r="AE72" s="39">
        <v>-2.7777777777777786</v>
      </c>
      <c r="AF72" s="99">
        <v>196</v>
      </c>
      <c r="AG72" s="39">
        <v>-2.7777777777777786</v>
      </c>
      <c r="AH72" s="26">
        <v>196</v>
      </c>
      <c r="AI72" s="39">
        <v>-2.7777777777777786</v>
      </c>
      <c r="AJ72" s="26">
        <v>198</v>
      </c>
      <c r="AK72" s="99">
        <f t="shared" si="22"/>
        <v>-2</v>
      </c>
      <c r="AL72" s="152">
        <f t="shared" si="23"/>
        <v>-1.020408163265306E-2</v>
      </c>
      <c r="AN72" s="229" t="s">
        <v>337</v>
      </c>
      <c r="AO72" s="35" t="s">
        <v>338</v>
      </c>
      <c r="AP72" s="69">
        <v>0.79999999999999982</v>
      </c>
      <c r="AQ72" s="49">
        <v>25</v>
      </c>
      <c r="AR72" s="29">
        <v>0.79999999999999982</v>
      </c>
      <c r="AS72" s="99">
        <v>25</v>
      </c>
      <c r="AT72" s="29">
        <v>0.79999999999999982</v>
      </c>
      <c r="AU72" s="99">
        <v>26</v>
      </c>
      <c r="AV72" s="69">
        <v>0.25</v>
      </c>
      <c r="AW72" s="49">
        <v>67</v>
      </c>
      <c r="AX72" s="29">
        <v>0.25</v>
      </c>
      <c r="AY72" s="26">
        <v>69</v>
      </c>
      <c r="AZ72" s="29">
        <v>0.25</v>
      </c>
      <c r="BA72" s="331">
        <v>69</v>
      </c>
      <c r="BB72" s="338">
        <f t="shared" si="24"/>
        <v>0</v>
      </c>
      <c r="BC72" s="152">
        <f t="shared" si="25"/>
        <v>0</v>
      </c>
      <c r="BE72" s="34" t="s">
        <v>175</v>
      </c>
      <c r="BF72" s="33" t="s">
        <v>176</v>
      </c>
      <c r="BG72" s="39">
        <v>-2.2222222220591448E-5</v>
      </c>
      <c r="BH72" s="99">
        <v>83</v>
      </c>
      <c r="BI72" s="39">
        <v>-2.2222222220591448E-5</v>
      </c>
      <c r="BJ72" s="99">
        <v>86</v>
      </c>
      <c r="BK72" s="39">
        <v>-2.2222222220591448E-5</v>
      </c>
      <c r="BL72" s="99">
        <v>85</v>
      </c>
      <c r="BM72" s="39">
        <v>-2.2222222220591448E-5</v>
      </c>
      <c r="BN72" s="26">
        <v>85</v>
      </c>
      <c r="BO72" s="39">
        <v>-2.2222222220591448E-5</v>
      </c>
      <c r="BP72" s="26">
        <v>88</v>
      </c>
      <c r="BQ72" s="39">
        <v>-2.2222222220591448E-5</v>
      </c>
      <c r="BR72" s="331">
        <v>91</v>
      </c>
      <c r="BS72" s="355">
        <v>-2.2222222220591448E-5</v>
      </c>
      <c r="BT72" s="26">
        <v>89</v>
      </c>
      <c r="BU72" s="39">
        <v>-2.2222222220591448E-5</v>
      </c>
      <c r="BV72" s="99">
        <v>90</v>
      </c>
      <c r="BW72" s="338">
        <f t="shared" si="26"/>
        <v>-1</v>
      </c>
      <c r="BX72" s="152">
        <f t="shared" si="27"/>
        <v>-1.1235955056179775E-2</v>
      </c>
    </row>
    <row r="73" spans="1:76" x14ac:dyDescent="0.25">
      <c r="A73" s="36" t="s">
        <v>96</v>
      </c>
      <c r="B73" s="33" t="s">
        <v>98</v>
      </c>
      <c r="C73" s="39">
        <v>0.5</v>
      </c>
      <c r="D73" s="99">
        <v>44</v>
      </c>
      <c r="E73" s="39">
        <v>0.5</v>
      </c>
      <c r="F73" s="99">
        <v>42</v>
      </c>
      <c r="G73" s="39">
        <v>0.5</v>
      </c>
      <c r="H73" s="99">
        <v>42</v>
      </c>
      <c r="I73" s="99">
        <f t="shared" si="18"/>
        <v>0</v>
      </c>
      <c r="J73" s="152">
        <f t="shared" si="19"/>
        <v>0</v>
      </c>
      <c r="L73" s="57" t="s">
        <v>57</v>
      </c>
      <c r="M73" s="35" t="s">
        <v>58</v>
      </c>
      <c r="N73" s="39">
        <v>-1.7389000000000001</v>
      </c>
      <c r="O73" s="99">
        <v>174</v>
      </c>
      <c r="P73" s="39">
        <v>-1.7389000000000001</v>
      </c>
      <c r="Q73" s="99">
        <v>183</v>
      </c>
      <c r="R73" s="39">
        <v>-1.7389000000000001</v>
      </c>
      <c r="S73" s="99">
        <v>193</v>
      </c>
      <c r="T73" s="39">
        <v>-1.7389000000000001</v>
      </c>
      <c r="U73" s="26">
        <v>193</v>
      </c>
      <c r="V73" s="99">
        <f t="shared" si="20"/>
        <v>0</v>
      </c>
      <c r="W73" s="152">
        <f t="shared" si="21"/>
        <v>0</v>
      </c>
      <c r="Y73" s="32" t="s">
        <v>99</v>
      </c>
      <c r="Z73" s="33" t="s">
        <v>100</v>
      </c>
      <c r="AA73" s="39">
        <v>0.59999999999999964</v>
      </c>
      <c r="AB73" s="99">
        <v>36</v>
      </c>
      <c r="AC73" s="39">
        <v>0.59999999999999964</v>
      </c>
      <c r="AD73" s="99">
        <v>35</v>
      </c>
      <c r="AE73" s="52">
        <v>-1.9582999999999995</v>
      </c>
      <c r="AF73" s="49">
        <v>195</v>
      </c>
      <c r="AG73" s="39">
        <v>-1.9582999999999995</v>
      </c>
      <c r="AH73" s="26">
        <v>195</v>
      </c>
      <c r="AI73" s="39">
        <v>-1.9582999999999995</v>
      </c>
      <c r="AJ73" s="26">
        <v>197</v>
      </c>
      <c r="AK73" s="99">
        <f t="shared" si="22"/>
        <v>-2</v>
      </c>
      <c r="AL73" s="152">
        <f t="shared" si="23"/>
        <v>-1.0256410256410256E-2</v>
      </c>
      <c r="AN73" s="44" t="s">
        <v>218</v>
      </c>
      <c r="AO73" s="33" t="s">
        <v>219</v>
      </c>
      <c r="AP73" s="39">
        <v>0.25002222222222237</v>
      </c>
      <c r="AQ73" s="99">
        <v>67</v>
      </c>
      <c r="AR73" s="39">
        <v>0.25002222222222237</v>
      </c>
      <c r="AS73" s="99">
        <v>70</v>
      </c>
      <c r="AT73" s="39">
        <v>0.25002222222222237</v>
      </c>
      <c r="AU73" s="99">
        <v>69</v>
      </c>
      <c r="AV73" s="39">
        <v>0.25002222222222237</v>
      </c>
      <c r="AW73" s="26">
        <v>67</v>
      </c>
      <c r="AX73" s="39">
        <v>0.25002222222222237</v>
      </c>
      <c r="AY73" s="26">
        <v>69</v>
      </c>
      <c r="AZ73" s="39">
        <v>0.25002222222222237</v>
      </c>
      <c r="BA73" s="331">
        <v>69</v>
      </c>
      <c r="BB73" s="338">
        <f t="shared" si="24"/>
        <v>0</v>
      </c>
      <c r="BC73" s="152">
        <f t="shared" si="25"/>
        <v>0</v>
      </c>
      <c r="BE73" s="34" t="s">
        <v>177</v>
      </c>
      <c r="BF73" s="33" t="s">
        <v>178</v>
      </c>
      <c r="BG73" s="39">
        <v>0</v>
      </c>
      <c r="BH73" s="99">
        <v>83</v>
      </c>
      <c r="BI73" s="39">
        <v>0</v>
      </c>
      <c r="BJ73" s="99">
        <v>86</v>
      </c>
      <c r="BK73" s="39">
        <v>0</v>
      </c>
      <c r="BL73" s="99">
        <v>85</v>
      </c>
      <c r="BM73" s="39">
        <v>0</v>
      </c>
      <c r="BN73" s="26">
        <v>85</v>
      </c>
      <c r="BO73" s="39">
        <v>0</v>
      </c>
      <c r="BP73" s="26">
        <v>88</v>
      </c>
      <c r="BQ73" s="39">
        <v>0</v>
      </c>
      <c r="BR73" s="331">
        <v>91</v>
      </c>
      <c r="BS73" s="355">
        <v>0</v>
      </c>
      <c r="BT73" s="26">
        <v>89</v>
      </c>
      <c r="BU73" s="39">
        <v>0</v>
      </c>
      <c r="BV73" s="99">
        <v>90</v>
      </c>
      <c r="BW73" s="338">
        <f t="shared" si="26"/>
        <v>-1</v>
      </c>
      <c r="BX73" s="152">
        <f t="shared" si="27"/>
        <v>-1.1235955056179775E-2</v>
      </c>
    </row>
    <row r="74" spans="1:76" x14ac:dyDescent="0.25">
      <c r="A74" s="34" t="s">
        <v>99</v>
      </c>
      <c r="B74" s="33" t="s">
        <v>101</v>
      </c>
      <c r="C74" s="39">
        <v>1.0952380952380967</v>
      </c>
      <c r="D74" s="99">
        <v>16</v>
      </c>
      <c r="E74" s="39">
        <v>1.0952380952380967</v>
      </c>
      <c r="F74" s="99">
        <v>16</v>
      </c>
      <c r="G74" s="39">
        <v>1.0952380952380967</v>
      </c>
      <c r="H74" s="99">
        <v>16</v>
      </c>
      <c r="I74" s="99">
        <f t="shared" si="18"/>
        <v>0</v>
      </c>
      <c r="J74" s="152">
        <f t="shared" si="19"/>
        <v>0</v>
      </c>
      <c r="L74" s="44" t="s">
        <v>63</v>
      </c>
      <c r="M74" s="33" t="s">
        <v>64</v>
      </c>
      <c r="N74" s="39">
        <v>0</v>
      </c>
      <c r="O74" s="99">
        <v>83</v>
      </c>
      <c r="P74" s="39">
        <v>0</v>
      </c>
      <c r="Q74" s="99">
        <v>86</v>
      </c>
      <c r="R74" s="39">
        <v>0</v>
      </c>
      <c r="S74" s="99">
        <v>85</v>
      </c>
      <c r="T74" s="39">
        <v>0</v>
      </c>
      <c r="U74" s="26">
        <v>85</v>
      </c>
      <c r="V74" s="99">
        <f t="shared" si="20"/>
        <v>0</v>
      </c>
      <c r="W74" s="152">
        <f t="shared" si="21"/>
        <v>0</v>
      </c>
      <c r="Y74" s="60" t="s">
        <v>118</v>
      </c>
      <c r="Z74" s="35" t="s">
        <v>119</v>
      </c>
      <c r="AA74" s="52">
        <v>-1.9888888888888889</v>
      </c>
      <c r="AB74" s="49">
        <v>175</v>
      </c>
      <c r="AC74" s="39">
        <v>-1.9888888888888889</v>
      </c>
      <c r="AD74" s="99">
        <v>184</v>
      </c>
      <c r="AE74" s="52">
        <v>-1.7388999999999992</v>
      </c>
      <c r="AF74" s="49">
        <v>193</v>
      </c>
      <c r="AG74" s="39">
        <v>-1.7388999999999992</v>
      </c>
      <c r="AH74" s="26">
        <v>193</v>
      </c>
      <c r="AI74" s="39">
        <v>-1.7388999999999992</v>
      </c>
      <c r="AJ74" s="26">
        <v>195</v>
      </c>
      <c r="AK74" s="99">
        <f t="shared" si="22"/>
        <v>-2</v>
      </c>
      <c r="AL74" s="152">
        <f t="shared" si="23"/>
        <v>-1.0362694300518135E-2</v>
      </c>
      <c r="AN74" s="47" t="s">
        <v>229</v>
      </c>
      <c r="AO74" s="35" t="s">
        <v>230</v>
      </c>
      <c r="AP74" s="29">
        <v>0.25</v>
      </c>
      <c r="AQ74" s="99">
        <v>69</v>
      </c>
      <c r="AR74" s="29">
        <v>0.25</v>
      </c>
      <c r="AS74" s="99">
        <v>70</v>
      </c>
      <c r="AT74" s="29">
        <v>0.25</v>
      </c>
      <c r="AU74" s="99">
        <v>69</v>
      </c>
      <c r="AV74" s="29">
        <v>0.25</v>
      </c>
      <c r="AW74" s="26">
        <v>67</v>
      </c>
      <c r="AX74" s="29">
        <v>0.25</v>
      </c>
      <c r="AY74" s="26">
        <v>69</v>
      </c>
      <c r="AZ74" s="29">
        <v>0.25</v>
      </c>
      <c r="BA74" s="331">
        <v>69</v>
      </c>
      <c r="BB74" s="338">
        <f t="shared" si="24"/>
        <v>0</v>
      </c>
      <c r="BC74" s="152">
        <f t="shared" si="25"/>
        <v>0</v>
      </c>
      <c r="BE74" s="66" t="s">
        <v>186</v>
      </c>
      <c r="BF74" s="35" t="s">
        <v>187</v>
      </c>
      <c r="BG74" s="29">
        <v>0</v>
      </c>
      <c r="BH74" s="99">
        <v>83</v>
      </c>
      <c r="BI74" s="29">
        <v>0</v>
      </c>
      <c r="BJ74" s="99">
        <v>86</v>
      </c>
      <c r="BK74" s="29">
        <v>0</v>
      </c>
      <c r="BL74" s="99">
        <v>85</v>
      </c>
      <c r="BM74" s="29">
        <v>0</v>
      </c>
      <c r="BN74" s="26">
        <v>85</v>
      </c>
      <c r="BO74" s="29">
        <v>0</v>
      </c>
      <c r="BP74" s="26">
        <v>88</v>
      </c>
      <c r="BQ74" s="29">
        <v>0</v>
      </c>
      <c r="BR74" s="331">
        <v>91</v>
      </c>
      <c r="BS74" s="350">
        <v>0</v>
      </c>
      <c r="BT74" s="26">
        <v>89</v>
      </c>
      <c r="BU74" s="29">
        <v>0</v>
      </c>
      <c r="BV74" s="99">
        <v>90</v>
      </c>
      <c r="BW74" s="338">
        <f t="shared" si="26"/>
        <v>-1</v>
      </c>
      <c r="BX74" s="152">
        <f t="shared" si="27"/>
        <v>-1.1235955056179775E-2</v>
      </c>
    </row>
    <row r="75" spans="1:76" x14ac:dyDescent="0.25">
      <c r="A75" s="32" t="s">
        <v>332</v>
      </c>
      <c r="B75" s="33" t="s">
        <v>117</v>
      </c>
      <c r="C75" s="39">
        <v>0.20000000000000018</v>
      </c>
      <c r="D75" s="99">
        <v>71</v>
      </c>
      <c r="E75" s="39">
        <v>0.20000000000000018</v>
      </c>
      <c r="F75" s="99">
        <v>74</v>
      </c>
      <c r="G75" s="39">
        <v>0.20000000000000018</v>
      </c>
      <c r="H75" s="99">
        <v>74</v>
      </c>
      <c r="I75" s="99">
        <f t="shared" si="18"/>
        <v>0</v>
      </c>
      <c r="J75" s="152">
        <f t="shared" si="19"/>
        <v>0</v>
      </c>
      <c r="L75" s="32" t="s">
        <v>69</v>
      </c>
      <c r="M75" s="33" t="s">
        <v>71</v>
      </c>
      <c r="N75" s="29">
        <v>0</v>
      </c>
      <c r="O75" s="99">
        <v>83</v>
      </c>
      <c r="P75" s="29">
        <v>0</v>
      </c>
      <c r="Q75" s="99">
        <v>86</v>
      </c>
      <c r="R75" s="29">
        <v>0</v>
      </c>
      <c r="S75" s="99">
        <v>85</v>
      </c>
      <c r="T75" s="29">
        <v>0</v>
      </c>
      <c r="U75" s="26">
        <v>85</v>
      </c>
      <c r="V75" s="99">
        <f t="shared" si="20"/>
        <v>0</v>
      </c>
      <c r="W75" s="152">
        <f t="shared" si="21"/>
        <v>0</v>
      </c>
      <c r="Y75" s="57" t="s">
        <v>61</v>
      </c>
      <c r="Z75" s="102" t="s">
        <v>62</v>
      </c>
      <c r="AA75" s="39">
        <v>-1.6750285714285713</v>
      </c>
      <c r="AB75" s="99">
        <v>172</v>
      </c>
      <c r="AC75" s="39">
        <v>-1.6750285714285713</v>
      </c>
      <c r="AD75" s="99">
        <v>181</v>
      </c>
      <c r="AE75" s="39">
        <v>-1.6750285714285713</v>
      </c>
      <c r="AF75" s="99">
        <v>191</v>
      </c>
      <c r="AG75" s="39">
        <v>-1.6750285714285713</v>
      </c>
      <c r="AH75" s="26">
        <v>192</v>
      </c>
      <c r="AI75" s="39">
        <v>-1.6750285714285713</v>
      </c>
      <c r="AJ75" s="26">
        <v>194</v>
      </c>
      <c r="AK75" s="99">
        <f t="shared" si="22"/>
        <v>-2</v>
      </c>
      <c r="AL75" s="152">
        <f t="shared" si="23"/>
        <v>-1.0416666666666666E-2</v>
      </c>
      <c r="AN75" s="46" t="s">
        <v>248</v>
      </c>
      <c r="AO75" s="33" t="s">
        <v>249</v>
      </c>
      <c r="AP75" s="29">
        <v>0.5</v>
      </c>
      <c r="AQ75" s="99">
        <v>47</v>
      </c>
      <c r="AR75" s="29">
        <v>0.5</v>
      </c>
      <c r="AS75" s="99">
        <v>42</v>
      </c>
      <c r="AT75" s="29">
        <v>0.5</v>
      </c>
      <c r="AU75" s="99">
        <v>42</v>
      </c>
      <c r="AV75" s="29">
        <v>0.5</v>
      </c>
      <c r="AW75" s="26">
        <v>41</v>
      </c>
      <c r="AX75" s="29">
        <v>0.5</v>
      </c>
      <c r="AY75" s="26">
        <v>41</v>
      </c>
      <c r="AZ75" s="29">
        <v>0.5</v>
      </c>
      <c r="BA75" s="331">
        <v>41</v>
      </c>
      <c r="BB75" s="338">
        <f t="shared" si="24"/>
        <v>0</v>
      </c>
      <c r="BC75" s="152">
        <f t="shared" si="25"/>
        <v>0</v>
      </c>
      <c r="BE75" s="228" t="s">
        <v>188</v>
      </c>
      <c r="BF75" s="33" t="s">
        <v>161</v>
      </c>
      <c r="BG75" s="39">
        <v>0</v>
      </c>
      <c r="BH75" s="99">
        <v>83</v>
      </c>
      <c r="BI75" s="39">
        <v>0</v>
      </c>
      <c r="BJ75" s="99">
        <v>86</v>
      </c>
      <c r="BK75" s="39">
        <v>0</v>
      </c>
      <c r="BL75" s="99">
        <v>85</v>
      </c>
      <c r="BM75" s="39">
        <v>0</v>
      </c>
      <c r="BN75" s="26">
        <v>85</v>
      </c>
      <c r="BO75" s="39">
        <v>0</v>
      </c>
      <c r="BP75" s="26">
        <v>88</v>
      </c>
      <c r="BQ75" s="39">
        <v>0</v>
      </c>
      <c r="BR75" s="331">
        <v>91</v>
      </c>
      <c r="BS75" s="355">
        <v>0</v>
      </c>
      <c r="BT75" s="26">
        <v>89</v>
      </c>
      <c r="BU75" s="39">
        <v>0</v>
      </c>
      <c r="BV75" s="99">
        <v>90</v>
      </c>
      <c r="BW75" s="338">
        <f t="shared" si="26"/>
        <v>-1</v>
      </c>
      <c r="BX75" s="152">
        <f t="shared" si="27"/>
        <v>-1.1235955056179775E-2</v>
      </c>
    </row>
    <row r="76" spans="1:76" x14ac:dyDescent="0.25">
      <c r="A76" s="40" t="s">
        <v>131</v>
      </c>
      <c r="B76" s="33" t="s">
        <v>132</v>
      </c>
      <c r="C76" s="52">
        <v>0.35555555555555252</v>
      </c>
      <c r="D76" s="49">
        <v>54</v>
      </c>
      <c r="E76" s="39">
        <v>0.35555555555555252</v>
      </c>
      <c r="F76" s="99">
        <v>55</v>
      </c>
      <c r="G76" s="39">
        <v>0.35555555555555252</v>
      </c>
      <c r="H76" s="99">
        <v>55</v>
      </c>
      <c r="I76" s="99">
        <f t="shared" si="18"/>
        <v>0</v>
      </c>
      <c r="J76" s="152">
        <f t="shared" si="19"/>
        <v>0</v>
      </c>
      <c r="L76" s="32" t="s">
        <v>72</v>
      </c>
      <c r="M76" s="35" t="s">
        <v>73</v>
      </c>
      <c r="N76" s="39">
        <v>0</v>
      </c>
      <c r="O76" s="99">
        <v>83</v>
      </c>
      <c r="P76" s="39">
        <v>0</v>
      </c>
      <c r="Q76" s="99">
        <v>86</v>
      </c>
      <c r="R76" s="39">
        <v>0</v>
      </c>
      <c r="S76" s="99">
        <v>85</v>
      </c>
      <c r="T76" s="39">
        <v>0</v>
      </c>
      <c r="U76" s="26">
        <v>85</v>
      </c>
      <c r="V76" s="99">
        <f t="shared" si="20"/>
        <v>0</v>
      </c>
      <c r="W76" s="152">
        <f t="shared" si="21"/>
        <v>0</v>
      </c>
      <c r="Y76" s="59" t="s">
        <v>148</v>
      </c>
      <c r="Z76" s="33" t="s">
        <v>149</v>
      </c>
      <c r="AA76" s="39">
        <v>-1.5555555555555554</v>
      </c>
      <c r="AB76" s="99">
        <v>171</v>
      </c>
      <c r="AC76" s="39">
        <v>-1.5555555555555554</v>
      </c>
      <c r="AD76" s="99">
        <v>180</v>
      </c>
      <c r="AE76" s="39">
        <v>-1.5555555555555554</v>
      </c>
      <c r="AF76" s="99">
        <v>190</v>
      </c>
      <c r="AG76" s="39">
        <v>-1.5555555555555554</v>
      </c>
      <c r="AH76" s="26">
        <v>191</v>
      </c>
      <c r="AI76" s="39">
        <v>-1.5555555555555554</v>
      </c>
      <c r="AJ76" s="26">
        <v>193</v>
      </c>
      <c r="AK76" s="99">
        <f t="shared" si="22"/>
        <v>-2</v>
      </c>
      <c r="AL76" s="152">
        <f t="shared" si="23"/>
        <v>-1.0471204188481676E-2</v>
      </c>
      <c r="AN76" s="66" t="s">
        <v>281</v>
      </c>
      <c r="AO76" s="33" t="s">
        <v>282</v>
      </c>
      <c r="AP76" s="39">
        <v>1.5610999999999997</v>
      </c>
      <c r="AQ76" s="99">
        <v>4</v>
      </c>
      <c r="AR76" s="39">
        <v>1.5610999999999997</v>
      </c>
      <c r="AS76" s="99">
        <v>3</v>
      </c>
      <c r="AT76" s="39">
        <v>1.5610999999999997</v>
      </c>
      <c r="AU76" s="99">
        <v>2</v>
      </c>
      <c r="AV76" s="39">
        <v>1.5610999999999997</v>
      </c>
      <c r="AW76" s="26">
        <v>2</v>
      </c>
      <c r="AX76" s="52">
        <v>1.5610999999999997</v>
      </c>
      <c r="AY76" s="26">
        <v>2</v>
      </c>
      <c r="AZ76" s="39">
        <v>1.5610999999999997</v>
      </c>
      <c r="BA76" s="331">
        <v>2</v>
      </c>
      <c r="BB76" s="338">
        <f t="shared" si="24"/>
        <v>0</v>
      </c>
      <c r="BC76" s="152">
        <f t="shared" si="25"/>
        <v>0</v>
      </c>
      <c r="BE76" s="76" t="s">
        <v>191</v>
      </c>
      <c r="BF76" s="33" t="s">
        <v>192</v>
      </c>
      <c r="BG76" s="29">
        <v>0</v>
      </c>
      <c r="BH76" s="99">
        <v>83</v>
      </c>
      <c r="BI76" s="29">
        <v>0</v>
      </c>
      <c r="BJ76" s="99">
        <v>86</v>
      </c>
      <c r="BK76" s="29">
        <v>0</v>
      </c>
      <c r="BL76" s="99">
        <v>85</v>
      </c>
      <c r="BM76" s="29">
        <v>0</v>
      </c>
      <c r="BN76" s="26">
        <v>85</v>
      </c>
      <c r="BO76" s="29">
        <v>0</v>
      </c>
      <c r="BP76" s="26">
        <v>88</v>
      </c>
      <c r="BQ76" s="29">
        <v>0</v>
      </c>
      <c r="BR76" s="331">
        <v>91</v>
      </c>
      <c r="BS76" s="350">
        <v>0</v>
      </c>
      <c r="BT76" s="26">
        <v>89</v>
      </c>
      <c r="BU76" s="29">
        <v>0</v>
      </c>
      <c r="BV76" s="99">
        <v>90</v>
      </c>
      <c r="BW76" s="338">
        <f t="shared" si="26"/>
        <v>-1</v>
      </c>
      <c r="BX76" s="152">
        <f t="shared" si="27"/>
        <v>-1.1235955056179775E-2</v>
      </c>
    </row>
    <row r="77" spans="1:76" x14ac:dyDescent="0.25">
      <c r="A77" s="40" t="s">
        <v>146</v>
      </c>
      <c r="B77" s="33" t="s">
        <v>147</v>
      </c>
      <c r="C77" s="39">
        <v>0.125</v>
      </c>
      <c r="D77" s="99">
        <v>76</v>
      </c>
      <c r="E77" s="39">
        <v>0.125</v>
      </c>
      <c r="F77" s="99">
        <v>79</v>
      </c>
      <c r="G77" s="39">
        <v>0.125</v>
      </c>
      <c r="H77" s="99">
        <v>79</v>
      </c>
      <c r="I77" s="99">
        <f t="shared" si="18"/>
        <v>0</v>
      </c>
      <c r="J77" s="152">
        <f t="shared" si="19"/>
        <v>0</v>
      </c>
      <c r="L77" s="40" t="s">
        <v>72</v>
      </c>
      <c r="M77" s="35" t="s">
        <v>74</v>
      </c>
      <c r="N77" s="39">
        <v>-0.55559999999999921</v>
      </c>
      <c r="O77" s="99">
        <v>146</v>
      </c>
      <c r="P77" s="39">
        <v>-0.55559999999999921</v>
      </c>
      <c r="Q77" s="99">
        <v>154</v>
      </c>
      <c r="R77" s="39">
        <v>-0.55559999999999921</v>
      </c>
      <c r="S77" s="99">
        <v>159</v>
      </c>
      <c r="T77" s="39">
        <v>-0.55559999999999921</v>
      </c>
      <c r="U77" s="26">
        <v>159</v>
      </c>
      <c r="V77" s="99">
        <f t="shared" si="20"/>
        <v>0</v>
      </c>
      <c r="W77" s="152">
        <f t="shared" si="21"/>
        <v>0</v>
      </c>
      <c r="Y77" s="40" t="s">
        <v>243</v>
      </c>
      <c r="Z77" s="33" t="s">
        <v>126</v>
      </c>
      <c r="AA77" s="52">
        <v>-1.2777666666666683</v>
      </c>
      <c r="AB77" s="49">
        <v>169</v>
      </c>
      <c r="AC77" s="39">
        <v>-1.2777666666666683</v>
      </c>
      <c r="AD77" s="99">
        <v>178</v>
      </c>
      <c r="AE77" s="39">
        <v>-1.2777666666666683</v>
      </c>
      <c r="AF77" s="99">
        <v>189</v>
      </c>
      <c r="AG77" s="39">
        <v>-1.2777666666666683</v>
      </c>
      <c r="AH77" s="26">
        <v>190</v>
      </c>
      <c r="AI77" s="39">
        <v>-1.2777666666666683</v>
      </c>
      <c r="AJ77" s="26">
        <v>192</v>
      </c>
      <c r="AK77" s="99">
        <f t="shared" si="22"/>
        <v>-2</v>
      </c>
      <c r="AL77" s="152">
        <f t="shared" si="23"/>
        <v>-1.0526315789473684E-2</v>
      </c>
      <c r="AN77" s="40" t="s">
        <v>302</v>
      </c>
      <c r="AO77" s="33" t="s">
        <v>221</v>
      </c>
      <c r="AP77" s="52">
        <v>0.29725555555555516</v>
      </c>
      <c r="AQ77" s="49">
        <v>62</v>
      </c>
      <c r="AR77" s="39">
        <v>0.29725555555555516</v>
      </c>
      <c r="AS77" s="99">
        <v>66</v>
      </c>
      <c r="AT77" s="39">
        <v>0.29725555555555516</v>
      </c>
      <c r="AU77" s="99">
        <v>65</v>
      </c>
      <c r="AV77" s="39">
        <v>0.29725555555555516</v>
      </c>
      <c r="AW77" s="26">
        <v>63</v>
      </c>
      <c r="AX77" s="39">
        <v>0.29725555555555516</v>
      </c>
      <c r="AY77" s="26">
        <v>65</v>
      </c>
      <c r="AZ77" s="39">
        <v>0.29725555555555516</v>
      </c>
      <c r="BA77" s="331">
        <v>65</v>
      </c>
      <c r="BB77" s="338">
        <f t="shared" si="24"/>
        <v>0</v>
      </c>
      <c r="BC77" s="152">
        <f t="shared" si="25"/>
        <v>0</v>
      </c>
      <c r="BE77" s="59" t="s">
        <v>193</v>
      </c>
      <c r="BF77" s="33" t="s">
        <v>194</v>
      </c>
      <c r="BG77" s="29">
        <v>0</v>
      </c>
      <c r="BH77" s="99">
        <v>83</v>
      </c>
      <c r="BI77" s="29">
        <v>0</v>
      </c>
      <c r="BJ77" s="99">
        <v>86</v>
      </c>
      <c r="BK77" s="29">
        <v>0</v>
      </c>
      <c r="BL77" s="99">
        <v>85</v>
      </c>
      <c r="BM77" s="29">
        <v>0</v>
      </c>
      <c r="BN77" s="26">
        <v>85</v>
      </c>
      <c r="BO77" s="29">
        <v>0</v>
      </c>
      <c r="BP77" s="26">
        <v>88</v>
      </c>
      <c r="BQ77" s="29">
        <v>0</v>
      </c>
      <c r="BR77" s="331">
        <v>91</v>
      </c>
      <c r="BS77" s="350">
        <v>0</v>
      </c>
      <c r="BT77" s="26">
        <v>89</v>
      </c>
      <c r="BU77" s="29">
        <v>0</v>
      </c>
      <c r="BV77" s="99">
        <v>90</v>
      </c>
      <c r="BW77" s="338">
        <f t="shared" si="26"/>
        <v>-1</v>
      </c>
      <c r="BX77" s="152">
        <f t="shared" si="27"/>
        <v>-1.1235955056179775E-2</v>
      </c>
    </row>
    <row r="78" spans="1:76" x14ac:dyDescent="0.25">
      <c r="A78" s="62" t="s">
        <v>150</v>
      </c>
      <c r="B78" s="33" t="s">
        <v>151</v>
      </c>
      <c r="C78" s="29">
        <v>0.5</v>
      </c>
      <c r="D78" s="99">
        <v>45</v>
      </c>
      <c r="E78" s="29">
        <v>0.5</v>
      </c>
      <c r="F78" s="99">
        <v>42</v>
      </c>
      <c r="G78" s="29">
        <v>0.5</v>
      </c>
      <c r="H78" s="99">
        <v>42</v>
      </c>
      <c r="I78" s="99">
        <f t="shared" si="18"/>
        <v>0</v>
      </c>
      <c r="J78" s="152">
        <f t="shared" si="19"/>
        <v>0</v>
      </c>
      <c r="L78" s="34" t="s">
        <v>75</v>
      </c>
      <c r="M78" s="33" t="s">
        <v>76</v>
      </c>
      <c r="N78" s="39">
        <v>-0.33332222222222274</v>
      </c>
      <c r="O78" s="99">
        <v>128</v>
      </c>
      <c r="P78" s="39">
        <v>-0.33332222222222274</v>
      </c>
      <c r="Q78" s="99">
        <v>138</v>
      </c>
      <c r="R78" s="39">
        <v>-0.33332222222222274</v>
      </c>
      <c r="S78" s="99">
        <v>142</v>
      </c>
      <c r="T78" s="39">
        <v>-0.33332222222222274</v>
      </c>
      <c r="U78" s="26">
        <v>142</v>
      </c>
      <c r="V78" s="99">
        <f t="shared" si="20"/>
        <v>0</v>
      </c>
      <c r="W78" s="152">
        <f t="shared" si="21"/>
        <v>0</v>
      </c>
      <c r="Y78" s="48" t="s">
        <v>277</v>
      </c>
      <c r="Z78" s="56" t="s">
        <v>278</v>
      </c>
      <c r="AA78" s="52">
        <v>-1.7361111111111107</v>
      </c>
      <c r="AB78" s="49">
        <v>173</v>
      </c>
      <c r="AC78" s="39">
        <v>-1.7361111111111107</v>
      </c>
      <c r="AD78" s="99">
        <v>182</v>
      </c>
      <c r="AE78" s="39">
        <v>-1.7361111111111107</v>
      </c>
      <c r="AF78" s="99">
        <v>192</v>
      </c>
      <c r="AG78" s="52">
        <v>-1.2361000000000004</v>
      </c>
      <c r="AH78" s="49">
        <v>189</v>
      </c>
      <c r="AI78" s="39">
        <v>-1.2361000000000004</v>
      </c>
      <c r="AJ78" s="26">
        <v>191</v>
      </c>
      <c r="AK78" s="99">
        <f t="shared" si="22"/>
        <v>-2</v>
      </c>
      <c r="AL78" s="152">
        <f t="shared" si="23"/>
        <v>-1.0582010582010581E-2</v>
      </c>
      <c r="AN78" s="48" t="s">
        <v>57</v>
      </c>
      <c r="AO78" s="35" t="s">
        <v>58</v>
      </c>
      <c r="AP78" s="39">
        <v>-1.7389000000000001</v>
      </c>
      <c r="AQ78" s="99">
        <v>174</v>
      </c>
      <c r="AR78" s="39">
        <v>-1.7389000000000001</v>
      </c>
      <c r="AS78" s="99">
        <v>183</v>
      </c>
      <c r="AT78" s="39">
        <v>-1.7389000000000001</v>
      </c>
      <c r="AU78" s="99">
        <v>193</v>
      </c>
      <c r="AV78" s="39">
        <v>-1.7389000000000001</v>
      </c>
      <c r="AW78" s="26">
        <v>193</v>
      </c>
      <c r="AX78" s="39">
        <v>-1.7389000000000001</v>
      </c>
      <c r="AY78" s="26">
        <v>196</v>
      </c>
      <c r="AZ78" s="39">
        <v>-1.7389000000000001</v>
      </c>
      <c r="BA78" s="331">
        <v>199</v>
      </c>
      <c r="BB78" s="338">
        <f t="shared" si="24"/>
        <v>-3</v>
      </c>
      <c r="BC78" s="152">
        <f t="shared" si="25"/>
        <v>-1.5306122448979591E-2</v>
      </c>
      <c r="BE78" s="32" t="s">
        <v>101</v>
      </c>
      <c r="BF78" s="33" t="s">
        <v>106</v>
      </c>
      <c r="BG78" s="39">
        <v>0</v>
      </c>
      <c r="BH78" s="99">
        <v>83</v>
      </c>
      <c r="BI78" s="39">
        <v>0</v>
      </c>
      <c r="BJ78" s="99">
        <v>86</v>
      </c>
      <c r="BK78" s="39">
        <v>0</v>
      </c>
      <c r="BL78" s="99">
        <v>85</v>
      </c>
      <c r="BM78" s="39">
        <v>0</v>
      </c>
      <c r="BN78" s="26">
        <v>85</v>
      </c>
      <c r="BO78" s="39">
        <v>0</v>
      </c>
      <c r="BP78" s="26">
        <v>88</v>
      </c>
      <c r="BQ78" s="39">
        <v>0</v>
      </c>
      <c r="BR78" s="331">
        <v>91</v>
      </c>
      <c r="BS78" s="355">
        <v>0</v>
      </c>
      <c r="BT78" s="26">
        <v>89</v>
      </c>
      <c r="BU78" s="39">
        <v>0</v>
      </c>
      <c r="BV78" s="99">
        <v>90</v>
      </c>
      <c r="BW78" s="338">
        <f t="shared" si="26"/>
        <v>-1</v>
      </c>
      <c r="BX78" s="152">
        <f t="shared" si="27"/>
        <v>-1.1235955056179775E-2</v>
      </c>
    </row>
    <row r="79" spans="1:76" x14ac:dyDescent="0.25">
      <c r="A79" s="59" t="s">
        <v>156</v>
      </c>
      <c r="B79" s="33" t="s">
        <v>157</v>
      </c>
      <c r="C79" s="52">
        <v>1.8889111111111108</v>
      </c>
      <c r="D79" s="49">
        <v>1</v>
      </c>
      <c r="E79" s="39">
        <v>1.8889111111111108</v>
      </c>
      <c r="F79" s="99">
        <v>1</v>
      </c>
      <c r="G79" s="39">
        <v>1.8889111111111108</v>
      </c>
      <c r="H79" s="99">
        <v>1</v>
      </c>
      <c r="I79" s="99">
        <f t="shared" si="18"/>
        <v>0</v>
      </c>
      <c r="J79" s="152">
        <f t="shared" si="19"/>
        <v>0</v>
      </c>
      <c r="L79" s="76" t="s">
        <v>75</v>
      </c>
      <c r="M79" s="35" t="s">
        <v>331</v>
      </c>
      <c r="N79" s="69">
        <v>-0.5</v>
      </c>
      <c r="O79" s="49">
        <v>135</v>
      </c>
      <c r="P79" s="137">
        <v>-0.77779999999999916</v>
      </c>
      <c r="Q79" s="49">
        <v>167</v>
      </c>
      <c r="R79" s="29">
        <v>-0.77779999999999916</v>
      </c>
      <c r="S79" s="99">
        <v>174</v>
      </c>
      <c r="T79" s="164">
        <v>-0.77779999999999916</v>
      </c>
      <c r="U79" s="26">
        <v>174</v>
      </c>
      <c r="V79" s="99">
        <f t="shared" si="20"/>
        <v>0</v>
      </c>
      <c r="W79" s="152">
        <f t="shared" si="21"/>
        <v>0</v>
      </c>
      <c r="Y79" s="34" t="s">
        <v>54</v>
      </c>
      <c r="Z79" s="35" t="s">
        <v>55</v>
      </c>
      <c r="AA79" s="39">
        <v>-1.2222</v>
      </c>
      <c r="AB79" s="99">
        <v>168</v>
      </c>
      <c r="AC79" s="39">
        <v>-1.2222</v>
      </c>
      <c r="AD79" s="99">
        <v>177</v>
      </c>
      <c r="AE79" s="39">
        <v>-1.2222</v>
      </c>
      <c r="AF79" s="99">
        <v>188</v>
      </c>
      <c r="AG79" s="39">
        <v>-1.2222</v>
      </c>
      <c r="AH79" s="26">
        <v>188</v>
      </c>
      <c r="AI79" s="39">
        <v>-1.2222</v>
      </c>
      <c r="AJ79" s="26">
        <v>190</v>
      </c>
      <c r="AK79" s="99">
        <f t="shared" si="22"/>
        <v>-2</v>
      </c>
      <c r="AL79" s="152">
        <f t="shared" si="23"/>
        <v>-1.0638297872340425E-2</v>
      </c>
      <c r="AN79" s="60" t="s">
        <v>118</v>
      </c>
      <c r="AO79" s="35" t="s">
        <v>119</v>
      </c>
      <c r="AP79" s="52">
        <v>-1.9888888888888889</v>
      </c>
      <c r="AQ79" s="49">
        <v>175</v>
      </c>
      <c r="AR79" s="39">
        <v>-1.9888888888888889</v>
      </c>
      <c r="AS79" s="99">
        <v>184</v>
      </c>
      <c r="AT79" s="52">
        <v>-1.7388999999999992</v>
      </c>
      <c r="AU79" s="49">
        <v>193</v>
      </c>
      <c r="AV79" s="39">
        <v>-1.7388999999999992</v>
      </c>
      <c r="AW79" s="26">
        <v>193</v>
      </c>
      <c r="AX79" s="39">
        <v>-1.7388999999999992</v>
      </c>
      <c r="AY79" s="26">
        <v>195</v>
      </c>
      <c r="AZ79" s="52">
        <v>-1.7388888888888889</v>
      </c>
      <c r="BA79" s="333">
        <v>199</v>
      </c>
      <c r="BB79" s="337">
        <f t="shared" si="24"/>
        <v>-4</v>
      </c>
      <c r="BC79" s="153">
        <f t="shared" si="25"/>
        <v>-2.0512820512820513E-2</v>
      </c>
      <c r="BE79" s="117" t="s">
        <v>380</v>
      </c>
      <c r="BF79" s="35" t="s">
        <v>381</v>
      </c>
      <c r="BG79" s="99"/>
      <c r="BH79" s="99"/>
      <c r="BI79" s="99"/>
      <c r="BJ79" s="99"/>
      <c r="BK79" s="69">
        <v>-0.33330000000000037</v>
      </c>
      <c r="BL79" s="49">
        <v>142</v>
      </c>
      <c r="BM79" s="29">
        <v>-0.33330000000000037</v>
      </c>
      <c r="BN79" s="26">
        <v>142</v>
      </c>
      <c r="BO79" s="69">
        <v>0</v>
      </c>
      <c r="BP79" s="49">
        <v>88</v>
      </c>
      <c r="BQ79" s="29">
        <v>0</v>
      </c>
      <c r="BR79" s="331">
        <v>91</v>
      </c>
      <c r="BS79" s="350">
        <v>0</v>
      </c>
      <c r="BT79" s="26">
        <v>89</v>
      </c>
      <c r="BU79" s="29">
        <v>0</v>
      </c>
      <c r="BV79" s="99">
        <v>90</v>
      </c>
      <c r="BW79" s="338">
        <f t="shared" si="26"/>
        <v>-1</v>
      </c>
      <c r="BX79" s="152">
        <f t="shared" si="27"/>
        <v>-1.1235955056179775E-2</v>
      </c>
    </row>
    <row r="80" spans="1:76" ht="15.75" x14ac:dyDescent="0.25">
      <c r="A80" s="32" t="s">
        <v>166</v>
      </c>
      <c r="B80" s="33" t="s">
        <v>167</v>
      </c>
      <c r="C80" s="39">
        <v>0.32222222222222197</v>
      </c>
      <c r="D80" s="99">
        <v>59</v>
      </c>
      <c r="E80" s="39">
        <v>0.32222222222222197</v>
      </c>
      <c r="F80" s="99">
        <v>63</v>
      </c>
      <c r="G80" s="39">
        <v>0.32222222222222197</v>
      </c>
      <c r="H80" s="99">
        <v>63</v>
      </c>
      <c r="I80" s="99">
        <f t="shared" si="18"/>
        <v>0</v>
      </c>
      <c r="J80" s="152">
        <f t="shared" si="19"/>
        <v>0</v>
      </c>
      <c r="L80" s="40" t="s">
        <v>324</v>
      </c>
      <c r="M80" s="33" t="s">
        <v>78</v>
      </c>
      <c r="N80" s="39">
        <v>-0.5</v>
      </c>
      <c r="O80" s="99">
        <v>136</v>
      </c>
      <c r="P80" s="39">
        <v>-0.5</v>
      </c>
      <c r="Q80" s="99">
        <v>141</v>
      </c>
      <c r="R80" s="39">
        <v>-0.5</v>
      </c>
      <c r="S80" s="99">
        <v>148</v>
      </c>
      <c r="T80" s="39">
        <v>-0.5</v>
      </c>
      <c r="U80" s="26">
        <v>148</v>
      </c>
      <c r="V80" s="99">
        <f t="shared" si="20"/>
        <v>0</v>
      </c>
      <c r="W80" s="152">
        <f t="shared" si="21"/>
        <v>0</v>
      </c>
      <c r="Y80" s="46" t="s">
        <v>269</v>
      </c>
      <c r="Z80" s="33" t="s">
        <v>270</v>
      </c>
      <c r="AA80" s="52">
        <v>-2.2111111111111104</v>
      </c>
      <c r="AB80" s="49">
        <v>177</v>
      </c>
      <c r="AC80" s="39">
        <v>-2.2111111111111104</v>
      </c>
      <c r="AD80" s="99">
        <v>186</v>
      </c>
      <c r="AE80" s="52">
        <v>-1.2111000000000001</v>
      </c>
      <c r="AF80" s="49">
        <v>187</v>
      </c>
      <c r="AG80" s="39">
        <v>-1.2111000000000001</v>
      </c>
      <c r="AH80" s="26">
        <v>187</v>
      </c>
      <c r="AI80" s="39">
        <v>-1.2111000000000001</v>
      </c>
      <c r="AJ80" s="26">
        <v>189</v>
      </c>
      <c r="AK80" s="99">
        <f t="shared" si="22"/>
        <v>-2</v>
      </c>
      <c r="AL80" s="152">
        <f t="shared" si="23"/>
        <v>-1.06951871657754E-2</v>
      </c>
      <c r="AN80" s="57" t="s">
        <v>61</v>
      </c>
      <c r="AO80" s="102" t="s">
        <v>62</v>
      </c>
      <c r="AP80" s="39">
        <v>-1.6750285714285713</v>
      </c>
      <c r="AQ80" s="99">
        <v>172</v>
      </c>
      <c r="AR80" s="39">
        <v>-1.6750285714285713</v>
      </c>
      <c r="AS80" s="99">
        <v>181</v>
      </c>
      <c r="AT80" s="39">
        <v>-1.6750285714285713</v>
      </c>
      <c r="AU80" s="99">
        <v>191</v>
      </c>
      <c r="AV80" s="39">
        <v>-1.6750285714285713</v>
      </c>
      <c r="AW80" s="26">
        <v>192</v>
      </c>
      <c r="AX80" s="39">
        <v>-1.6750285714285713</v>
      </c>
      <c r="AY80" s="26">
        <v>194</v>
      </c>
      <c r="AZ80" s="39">
        <v>-1.6750285714285713</v>
      </c>
      <c r="BA80" s="331">
        <v>198</v>
      </c>
      <c r="BB80" s="338">
        <f t="shared" si="24"/>
        <v>-4</v>
      </c>
      <c r="BC80" s="152">
        <f t="shared" si="25"/>
        <v>-2.0618556701030927E-2</v>
      </c>
      <c r="BE80" s="59" t="s">
        <v>398</v>
      </c>
      <c r="BF80" s="106" t="s">
        <v>399</v>
      </c>
      <c r="BG80" s="39"/>
      <c r="BH80" s="99"/>
      <c r="BI80" s="99"/>
      <c r="BJ80" s="99"/>
      <c r="BK80" s="99"/>
      <c r="BL80" s="99"/>
      <c r="BM80" s="39"/>
      <c r="BN80" s="26"/>
      <c r="BO80" s="69">
        <v>0.5</v>
      </c>
      <c r="BP80" s="49">
        <v>41</v>
      </c>
      <c r="BQ80" s="52">
        <v>4.4444444444735609E-5</v>
      </c>
      <c r="BR80" s="333">
        <v>91</v>
      </c>
      <c r="BS80" s="52">
        <v>4.4444444444735609E-5</v>
      </c>
      <c r="BT80" s="49">
        <v>89</v>
      </c>
      <c r="BU80" s="39">
        <v>4.4444444444735609E-5</v>
      </c>
      <c r="BV80" s="99">
        <v>90</v>
      </c>
      <c r="BW80" s="338">
        <f t="shared" si="26"/>
        <v>-1</v>
      </c>
      <c r="BX80" s="152">
        <f t="shared" si="27"/>
        <v>-1.1235955056179775E-2</v>
      </c>
    </row>
    <row r="81" spans="1:76" x14ac:dyDescent="0.25">
      <c r="A81" s="34" t="s">
        <v>200</v>
      </c>
      <c r="B81" s="35" t="s">
        <v>201</v>
      </c>
      <c r="C81" s="39">
        <v>1.0000333333333327</v>
      </c>
      <c r="D81" s="99">
        <v>17</v>
      </c>
      <c r="E81" s="39">
        <v>1.0000333333333327</v>
      </c>
      <c r="F81" s="99">
        <v>17</v>
      </c>
      <c r="G81" s="39">
        <v>1.0000333333333327</v>
      </c>
      <c r="H81" s="99">
        <v>17</v>
      </c>
      <c r="I81" s="99">
        <f t="shared" si="18"/>
        <v>0</v>
      </c>
      <c r="J81" s="152">
        <f t="shared" si="19"/>
        <v>0</v>
      </c>
      <c r="L81" s="61" t="s">
        <v>79</v>
      </c>
      <c r="M81" s="43" t="s">
        <v>80</v>
      </c>
      <c r="N81" s="39">
        <v>-1</v>
      </c>
      <c r="O81" s="99">
        <v>162</v>
      </c>
      <c r="P81" s="39">
        <v>-1</v>
      </c>
      <c r="Q81" s="99">
        <v>171</v>
      </c>
      <c r="R81" s="52">
        <v>-0.875</v>
      </c>
      <c r="S81" s="49">
        <v>178</v>
      </c>
      <c r="T81" s="39">
        <v>-0.875</v>
      </c>
      <c r="U81" s="26">
        <v>178</v>
      </c>
      <c r="V81" s="99">
        <f t="shared" si="20"/>
        <v>0</v>
      </c>
      <c r="W81" s="152">
        <f t="shared" si="21"/>
        <v>0</v>
      </c>
      <c r="Y81" s="40" t="s">
        <v>285</v>
      </c>
      <c r="Z81" s="35" t="s">
        <v>287</v>
      </c>
      <c r="AA81" s="39">
        <v>-1.402744444444445</v>
      </c>
      <c r="AB81" s="99">
        <v>170</v>
      </c>
      <c r="AC81" s="39">
        <v>-1.402744444444445</v>
      </c>
      <c r="AD81" s="99">
        <v>179</v>
      </c>
      <c r="AE81" s="52">
        <v>-1.1527000000000003</v>
      </c>
      <c r="AF81" s="49">
        <v>186</v>
      </c>
      <c r="AG81" s="52">
        <v>-1.1527000000000003</v>
      </c>
      <c r="AH81" s="49">
        <v>186</v>
      </c>
      <c r="AI81" s="39">
        <v>-1.1527000000000003</v>
      </c>
      <c r="AJ81" s="26">
        <v>188</v>
      </c>
      <c r="AK81" s="99">
        <f t="shared" si="22"/>
        <v>-2</v>
      </c>
      <c r="AL81" s="152">
        <f t="shared" si="23"/>
        <v>-1.0752688172043012E-2</v>
      </c>
      <c r="AN81" s="59" t="s">
        <v>148</v>
      </c>
      <c r="AO81" s="33" t="s">
        <v>149</v>
      </c>
      <c r="AP81" s="39">
        <v>-1.5555555555555554</v>
      </c>
      <c r="AQ81" s="99">
        <v>171</v>
      </c>
      <c r="AR81" s="39">
        <v>-1.5555555555555554</v>
      </c>
      <c r="AS81" s="99">
        <v>180</v>
      </c>
      <c r="AT81" s="39">
        <v>-1.5555555555555554</v>
      </c>
      <c r="AU81" s="99">
        <v>190</v>
      </c>
      <c r="AV81" s="39">
        <v>-1.5555555555555554</v>
      </c>
      <c r="AW81" s="26">
        <v>191</v>
      </c>
      <c r="AX81" s="39">
        <v>-1.5555555555555554</v>
      </c>
      <c r="AY81" s="26">
        <v>193</v>
      </c>
      <c r="AZ81" s="39">
        <v>-1.5555555555555554</v>
      </c>
      <c r="BA81" s="331">
        <v>197</v>
      </c>
      <c r="BB81" s="338">
        <f t="shared" si="24"/>
        <v>-4</v>
      </c>
      <c r="BC81" s="152">
        <f t="shared" si="25"/>
        <v>-2.072538860103627E-2</v>
      </c>
      <c r="BE81" s="76" t="s">
        <v>339</v>
      </c>
      <c r="BF81" s="33" t="s">
        <v>250</v>
      </c>
      <c r="BG81" s="69">
        <v>0</v>
      </c>
      <c r="BH81" s="99">
        <v>83</v>
      </c>
      <c r="BI81" s="29">
        <v>0</v>
      </c>
      <c r="BJ81" s="99">
        <v>86</v>
      </c>
      <c r="BK81" s="29">
        <v>0</v>
      </c>
      <c r="BL81" s="99">
        <v>85</v>
      </c>
      <c r="BM81" s="29">
        <v>0</v>
      </c>
      <c r="BN81" s="26">
        <v>85</v>
      </c>
      <c r="BO81" s="29">
        <v>0</v>
      </c>
      <c r="BP81" s="26">
        <v>88</v>
      </c>
      <c r="BQ81" s="29">
        <v>0</v>
      </c>
      <c r="BR81" s="331">
        <v>91</v>
      </c>
      <c r="BS81" s="350">
        <v>0</v>
      </c>
      <c r="BT81" s="26">
        <v>89</v>
      </c>
      <c r="BU81" s="29">
        <v>0</v>
      </c>
      <c r="BV81" s="99">
        <v>90</v>
      </c>
      <c r="BW81" s="338">
        <f t="shared" si="26"/>
        <v>-1</v>
      </c>
      <c r="BX81" s="152">
        <f t="shared" si="27"/>
        <v>-1.1235955056179775E-2</v>
      </c>
    </row>
    <row r="82" spans="1:76" x14ac:dyDescent="0.25">
      <c r="A82" s="40" t="s">
        <v>359</v>
      </c>
      <c r="B82" s="33" t="s">
        <v>360</v>
      </c>
      <c r="C82" s="14"/>
      <c r="D82" s="14"/>
      <c r="E82" s="69">
        <v>0.44449999999999967</v>
      </c>
      <c r="F82" s="49">
        <v>51</v>
      </c>
      <c r="G82" s="29">
        <v>0.44449999999999967</v>
      </c>
      <c r="H82" s="99">
        <v>51</v>
      </c>
      <c r="I82" s="99">
        <f t="shared" si="18"/>
        <v>0</v>
      </c>
      <c r="J82" s="152">
        <f t="shared" si="19"/>
        <v>0</v>
      </c>
      <c r="L82" s="24" t="s">
        <v>85</v>
      </c>
      <c r="M82" s="25" t="s">
        <v>86</v>
      </c>
      <c r="N82" s="39">
        <v>-0.20000000000000018</v>
      </c>
      <c r="O82" s="99">
        <v>122</v>
      </c>
      <c r="P82" s="39">
        <v>-0.20000000000000018</v>
      </c>
      <c r="Q82" s="99">
        <v>128</v>
      </c>
      <c r="R82" s="39">
        <v>-0.20000000000000018</v>
      </c>
      <c r="S82" s="99">
        <v>136</v>
      </c>
      <c r="T82" s="39">
        <v>-0.20000000000000018</v>
      </c>
      <c r="U82" s="26">
        <v>136</v>
      </c>
      <c r="V82" s="99">
        <f t="shared" si="20"/>
        <v>0</v>
      </c>
      <c r="W82" s="152">
        <f t="shared" si="21"/>
        <v>0</v>
      </c>
      <c r="Y82" s="46" t="s">
        <v>325</v>
      </c>
      <c r="Z82" s="33" t="s">
        <v>97</v>
      </c>
      <c r="AA82" s="39">
        <v>-1.125</v>
      </c>
      <c r="AB82" s="99">
        <v>166</v>
      </c>
      <c r="AC82" s="39">
        <v>-1.125</v>
      </c>
      <c r="AD82" s="99">
        <v>175</v>
      </c>
      <c r="AE82" s="39">
        <v>-1.125</v>
      </c>
      <c r="AF82" s="99">
        <v>185</v>
      </c>
      <c r="AG82" s="52">
        <v>-1.125</v>
      </c>
      <c r="AH82" s="49">
        <v>185</v>
      </c>
      <c r="AI82" s="39">
        <v>-1.125</v>
      </c>
      <c r="AJ82" s="26">
        <v>187</v>
      </c>
      <c r="AK82" s="99">
        <f t="shared" si="22"/>
        <v>-2</v>
      </c>
      <c r="AL82" s="152">
        <f t="shared" si="23"/>
        <v>-1.0810810810810811E-2</v>
      </c>
      <c r="AN82" s="40" t="s">
        <v>243</v>
      </c>
      <c r="AO82" s="33" t="s">
        <v>126</v>
      </c>
      <c r="AP82" s="52">
        <v>-1.2777666666666683</v>
      </c>
      <c r="AQ82" s="49">
        <v>169</v>
      </c>
      <c r="AR82" s="39">
        <v>-1.2777666666666683</v>
      </c>
      <c r="AS82" s="99">
        <v>178</v>
      </c>
      <c r="AT82" s="39">
        <v>-1.2777666666666683</v>
      </c>
      <c r="AU82" s="99">
        <v>189</v>
      </c>
      <c r="AV82" s="39">
        <v>-1.2777666666666683</v>
      </c>
      <c r="AW82" s="26">
        <v>190</v>
      </c>
      <c r="AX82" s="39">
        <v>-1.2777666666666683</v>
      </c>
      <c r="AY82" s="26">
        <v>192</v>
      </c>
      <c r="AZ82" s="39">
        <v>-1.2777666666666683</v>
      </c>
      <c r="BA82" s="331">
        <v>196</v>
      </c>
      <c r="BB82" s="338">
        <f t="shared" si="24"/>
        <v>-4</v>
      </c>
      <c r="BC82" s="152">
        <f t="shared" si="25"/>
        <v>-2.0833333333333332E-2</v>
      </c>
      <c r="BE82" s="76" t="s">
        <v>218</v>
      </c>
      <c r="BF82" s="33" t="s">
        <v>220</v>
      </c>
      <c r="BG82" s="39">
        <v>0</v>
      </c>
      <c r="BH82" s="99">
        <v>83</v>
      </c>
      <c r="BI82" s="39">
        <v>0</v>
      </c>
      <c r="BJ82" s="99">
        <v>86</v>
      </c>
      <c r="BK82" s="39">
        <v>0</v>
      </c>
      <c r="BL82" s="99">
        <v>85</v>
      </c>
      <c r="BM82" s="39">
        <v>0</v>
      </c>
      <c r="BN82" s="26">
        <v>85</v>
      </c>
      <c r="BO82" s="39">
        <v>0</v>
      </c>
      <c r="BP82" s="26">
        <v>88</v>
      </c>
      <c r="BQ82" s="39">
        <v>0</v>
      </c>
      <c r="BR82" s="331">
        <v>91</v>
      </c>
      <c r="BS82" s="355">
        <v>0</v>
      </c>
      <c r="BT82" s="26">
        <v>89</v>
      </c>
      <c r="BU82" s="39">
        <v>0</v>
      </c>
      <c r="BV82" s="99">
        <v>90</v>
      </c>
      <c r="BW82" s="338">
        <f t="shared" si="26"/>
        <v>-1</v>
      </c>
      <c r="BX82" s="152">
        <f t="shared" si="27"/>
        <v>-1.1235955056179775E-2</v>
      </c>
    </row>
    <row r="83" spans="1:76" x14ac:dyDescent="0.25">
      <c r="A83" s="36" t="s">
        <v>204</v>
      </c>
      <c r="B83" s="33" t="s">
        <v>205</v>
      </c>
      <c r="C83" s="29">
        <v>0.5</v>
      </c>
      <c r="D83" s="99">
        <v>46</v>
      </c>
      <c r="E83" s="29">
        <v>0.5</v>
      </c>
      <c r="F83" s="99">
        <v>42</v>
      </c>
      <c r="G83" s="29">
        <v>0.5</v>
      </c>
      <c r="H83" s="99">
        <v>42</v>
      </c>
      <c r="I83" s="99">
        <f t="shared" si="18"/>
        <v>0</v>
      </c>
      <c r="J83" s="152">
        <f t="shared" si="19"/>
        <v>0</v>
      </c>
      <c r="L83" s="36" t="s">
        <v>88</v>
      </c>
      <c r="M83" s="33" t="s">
        <v>89</v>
      </c>
      <c r="N83" s="39">
        <v>-0.55563333333333276</v>
      </c>
      <c r="O83" s="99">
        <v>147</v>
      </c>
      <c r="P83" s="39">
        <v>-0.55563333333333276</v>
      </c>
      <c r="Q83" s="99">
        <v>154</v>
      </c>
      <c r="R83" s="39">
        <v>-0.55563333333333276</v>
      </c>
      <c r="S83" s="99">
        <v>159</v>
      </c>
      <c r="T83" s="39">
        <v>-0.55563333333333276</v>
      </c>
      <c r="U83" s="26">
        <v>159</v>
      </c>
      <c r="V83" s="99">
        <f t="shared" si="20"/>
        <v>0</v>
      </c>
      <c r="W83" s="152">
        <f t="shared" si="21"/>
        <v>0</v>
      </c>
      <c r="Y83" s="113" t="s">
        <v>122</v>
      </c>
      <c r="Z83" s="33" t="s">
        <v>333</v>
      </c>
      <c r="AA83" s="69">
        <v>-1</v>
      </c>
      <c r="AB83" s="49">
        <v>163</v>
      </c>
      <c r="AC83" s="29">
        <v>-1</v>
      </c>
      <c r="AD83" s="99">
        <v>171</v>
      </c>
      <c r="AE83" s="29">
        <v>-1</v>
      </c>
      <c r="AF83" s="99">
        <v>181</v>
      </c>
      <c r="AG83" s="29">
        <v>-1</v>
      </c>
      <c r="AH83" s="26">
        <v>181</v>
      </c>
      <c r="AI83" s="29">
        <v>-1</v>
      </c>
      <c r="AJ83" s="26">
        <v>183</v>
      </c>
      <c r="AK83" s="99">
        <f t="shared" si="22"/>
        <v>-2</v>
      </c>
      <c r="AL83" s="152">
        <f t="shared" si="23"/>
        <v>-1.1049723756906077E-2</v>
      </c>
      <c r="AN83" s="48" t="s">
        <v>277</v>
      </c>
      <c r="AO83" s="56" t="s">
        <v>278</v>
      </c>
      <c r="AP83" s="52">
        <v>-1.7361111111111107</v>
      </c>
      <c r="AQ83" s="49">
        <v>173</v>
      </c>
      <c r="AR83" s="39">
        <v>-1.7361111111111107</v>
      </c>
      <c r="AS83" s="99">
        <v>182</v>
      </c>
      <c r="AT83" s="39">
        <v>-1.7361111111111107</v>
      </c>
      <c r="AU83" s="99">
        <v>192</v>
      </c>
      <c r="AV83" s="52">
        <v>-1.2361000000000004</v>
      </c>
      <c r="AW83" s="49">
        <v>189</v>
      </c>
      <c r="AX83" s="39">
        <v>-1.2361000000000004</v>
      </c>
      <c r="AY83" s="26">
        <v>191</v>
      </c>
      <c r="AZ83" s="39">
        <v>-1.2361000000000004</v>
      </c>
      <c r="BA83" s="331">
        <v>195</v>
      </c>
      <c r="BB83" s="338">
        <f t="shared" si="24"/>
        <v>-4</v>
      </c>
      <c r="BC83" s="152">
        <f t="shared" si="25"/>
        <v>-2.0942408376963352E-2</v>
      </c>
      <c r="BE83" s="40" t="s">
        <v>229</v>
      </c>
      <c r="BF83" s="33" t="s">
        <v>231</v>
      </c>
      <c r="BG83" s="39">
        <v>0</v>
      </c>
      <c r="BH83" s="99">
        <v>83</v>
      </c>
      <c r="BI83" s="39">
        <v>0</v>
      </c>
      <c r="BJ83" s="99">
        <v>86</v>
      </c>
      <c r="BK83" s="39">
        <v>0</v>
      </c>
      <c r="BL83" s="99">
        <v>85</v>
      </c>
      <c r="BM83" s="39">
        <v>0</v>
      </c>
      <c r="BN83" s="26">
        <v>85</v>
      </c>
      <c r="BO83" s="52">
        <v>0</v>
      </c>
      <c r="BP83" s="49">
        <v>88</v>
      </c>
      <c r="BQ83" s="39">
        <v>0</v>
      </c>
      <c r="BR83" s="331">
        <v>91</v>
      </c>
      <c r="BS83" s="355">
        <v>0</v>
      </c>
      <c r="BT83" s="26">
        <v>89</v>
      </c>
      <c r="BU83" s="39">
        <v>0</v>
      </c>
      <c r="BV83" s="99">
        <v>90</v>
      </c>
      <c r="BW83" s="338">
        <f t="shared" si="26"/>
        <v>-1</v>
      </c>
      <c r="BX83" s="152">
        <f t="shared" si="27"/>
        <v>-1.1235955056179775E-2</v>
      </c>
    </row>
    <row r="84" spans="1:76" ht="15.75" x14ac:dyDescent="0.25">
      <c r="A84" s="44" t="s">
        <v>204</v>
      </c>
      <c r="B84" s="33" t="s">
        <v>106</v>
      </c>
      <c r="C84" s="29">
        <v>0.40000000000000036</v>
      </c>
      <c r="D84" s="99">
        <v>51</v>
      </c>
      <c r="E84" s="29">
        <v>0.40000000000000036</v>
      </c>
      <c r="F84" s="99">
        <v>52</v>
      </c>
      <c r="G84" s="29">
        <v>0.40000000000000036</v>
      </c>
      <c r="H84" s="99">
        <v>52</v>
      </c>
      <c r="I84" s="99">
        <f t="shared" si="18"/>
        <v>0</v>
      </c>
      <c r="J84" s="152">
        <f t="shared" si="19"/>
        <v>0</v>
      </c>
      <c r="L84" s="103" t="s">
        <v>90</v>
      </c>
      <c r="M84" s="104" t="s">
        <v>91</v>
      </c>
      <c r="N84" s="39">
        <v>-0.37509999999999977</v>
      </c>
      <c r="O84" s="99">
        <v>131</v>
      </c>
      <c r="P84" s="52">
        <v>-0.66080000000000005</v>
      </c>
      <c r="Q84" s="49">
        <v>164</v>
      </c>
      <c r="R84" s="52">
        <v>-0.37509999999999977</v>
      </c>
      <c r="S84" s="49">
        <v>146</v>
      </c>
      <c r="T84" s="39">
        <v>-0.37509999999999977</v>
      </c>
      <c r="U84" s="26">
        <v>146</v>
      </c>
      <c r="V84" s="99">
        <f t="shared" si="20"/>
        <v>0</v>
      </c>
      <c r="W84" s="152">
        <f t="shared" si="21"/>
        <v>0</v>
      </c>
      <c r="Y84" s="40" t="s">
        <v>251</v>
      </c>
      <c r="Z84" s="35" t="s">
        <v>253</v>
      </c>
      <c r="AA84" s="29">
        <v>-1</v>
      </c>
      <c r="AB84" s="99">
        <v>164</v>
      </c>
      <c r="AC84" s="29">
        <v>-1</v>
      </c>
      <c r="AD84" s="99">
        <v>171</v>
      </c>
      <c r="AE84" s="29">
        <v>-1</v>
      </c>
      <c r="AF84" s="99">
        <v>181</v>
      </c>
      <c r="AG84" s="29">
        <v>-1</v>
      </c>
      <c r="AH84" s="26">
        <v>181</v>
      </c>
      <c r="AI84" s="29">
        <v>-1</v>
      </c>
      <c r="AJ84" s="26">
        <v>183</v>
      </c>
      <c r="AK84" s="99">
        <f t="shared" si="22"/>
        <v>-2</v>
      </c>
      <c r="AL84" s="152">
        <f t="shared" si="23"/>
        <v>-1.1049723756906077E-2</v>
      </c>
      <c r="AN84" s="34" t="s">
        <v>54</v>
      </c>
      <c r="AO84" s="35" t="s">
        <v>55</v>
      </c>
      <c r="AP84" s="39">
        <v>-1.2222</v>
      </c>
      <c r="AQ84" s="99">
        <v>168</v>
      </c>
      <c r="AR84" s="39">
        <v>-1.2222</v>
      </c>
      <c r="AS84" s="99">
        <v>177</v>
      </c>
      <c r="AT84" s="39">
        <v>-1.2222</v>
      </c>
      <c r="AU84" s="99">
        <v>188</v>
      </c>
      <c r="AV84" s="39">
        <v>-1.2222</v>
      </c>
      <c r="AW84" s="26">
        <v>188</v>
      </c>
      <c r="AX84" s="39">
        <v>-1.2222</v>
      </c>
      <c r="AY84" s="26">
        <v>190</v>
      </c>
      <c r="AZ84" s="39">
        <v>-1.2222</v>
      </c>
      <c r="BA84" s="331">
        <v>194</v>
      </c>
      <c r="BB84" s="338">
        <f t="shared" si="24"/>
        <v>-4</v>
      </c>
      <c r="BC84" s="152">
        <f t="shared" si="25"/>
        <v>-2.1052631578947368E-2</v>
      </c>
      <c r="BE84" s="40" t="s">
        <v>243</v>
      </c>
      <c r="BF84" s="35" t="s">
        <v>245</v>
      </c>
      <c r="BG84" s="39">
        <v>0</v>
      </c>
      <c r="BH84" s="99">
        <v>83</v>
      </c>
      <c r="BI84" s="39">
        <v>0</v>
      </c>
      <c r="BJ84" s="99">
        <v>86</v>
      </c>
      <c r="BK84" s="39">
        <v>0</v>
      </c>
      <c r="BL84" s="99">
        <v>85</v>
      </c>
      <c r="BM84" s="39">
        <v>0</v>
      </c>
      <c r="BN84" s="26">
        <v>85</v>
      </c>
      <c r="BO84" s="39">
        <v>0</v>
      </c>
      <c r="BP84" s="26">
        <v>88</v>
      </c>
      <c r="BQ84" s="39">
        <v>0</v>
      </c>
      <c r="BR84" s="331">
        <v>91</v>
      </c>
      <c r="BS84" s="355">
        <v>0</v>
      </c>
      <c r="BT84" s="26">
        <v>89</v>
      </c>
      <c r="BU84" s="39">
        <v>0</v>
      </c>
      <c r="BV84" s="99">
        <v>90</v>
      </c>
      <c r="BW84" s="338">
        <f t="shared" si="26"/>
        <v>-1</v>
      </c>
      <c r="BX84" s="152">
        <f t="shared" si="27"/>
        <v>-1.1235955056179775E-2</v>
      </c>
    </row>
    <row r="85" spans="1:76" x14ac:dyDescent="0.25">
      <c r="A85" s="59" t="s">
        <v>208</v>
      </c>
      <c r="B85" s="33" t="s">
        <v>209</v>
      </c>
      <c r="C85" s="39">
        <v>1.3888888888888893</v>
      </c>
      <c r="D85" s="99">
        <v>6</v>
      </c>
      <c r="E85" s="39">
        <v>1.3888888888888893</v>
      </c>
      <c r="F85" s="99">
        <v>5</v>
      </c>
      <c r="G85" s="39">
        <v>1.3888888888888893</v>
      </c>
      <c r="H85" s="99">
        <v>5</v>
      </c>
      <c r="I85" s="99">
        <f t="shared" si="18"/>
        <v>0</v>
      </c>
      <c r="J85" s="152">
        <f t="shared" si="19"/>
        <v>0</v>
      </c>
      <c r="L85" s="32" t="s">
        <v>325</v>
      </c>
      <c r="M85" s="33" t="s">
        <v>97</v>
      </c>
      <c r="N85" s="39">
        <v>-1.125</v>
      </c>
      <c r="O85" s="99">
        <v>166</v>
      </c>
      <c r="P85" s="39">
        <v>-1.125</v>
      </c>
      <c r="Q85" s="99">
        <v>175</v>
      </c>
      <c r="R85" s="39">
        <v>-1.125</v>
      </c>
      <c r="S85" s="99">
        <v>185</v>
      </c>
      <c r="T85" s="52">
        <v>-1.125</v>
      </c>
      <c r="U85" s="49">
        <v>185</v>
      </c>
      <c r="V85" s="49">
        <f t="shared" si="20"/>
        <v>0</v>
      </c>
      <c r="W85" s="153">
        <f t="shared" si="21"/>
        <v>0</v>
      </c>
      <c r="Y85" s="40" t="s">
        <v>267</v>
      </c>
      <c r="Z85" s="35" t="s">
        <v>268</v>
      </c>
      <c r="AA85" s="39">
        <v>-1</v>
      </c>
      <c r="AB85" s="99">
        <v>165</v>
      </c>
      <c r="AC85" s="39">
        <v>-1</v>
      </c>
      <c r="AD85" s="99">
        <v>171</v>
      </c>
      <c r="AE85" s="39">
        <v>-1</v>
      </c>
      <c r="AF85" s="99">
        <v>181</v>
      </c>
      <c r="AG85" s="39">
        <v>-1</v>
      </c>
      <c r="AH85" s="26">
        <v>181</v>
      </c>
      <c r="AI85" s="39">
        <v>-1</v>
      </c>
      <c r="AJ85" s="26">
        <v>183</v>
      </c>
      <c r="AK85" s="99">
        <f t="shared" si="22"/>
        <v>-2</v>
      </c>
      <c r="AL85" s="152">
        <f t="shared" si="23"/>
        <v>-1.1049723756906077E-2</v>
      </c>
      <c r="AN85" s="46" t="s">
        <v>269</v>
      </c>
      <c r="AO85" s="33" t="s">
        <v>270</v>
      </c>
      <c r="AP85" s="52">
        <v>-2.2111111111111104</v>
      </c>
      <c r="AQ85" s="49">
        <v>177</v>
      </c>
      <c r="AR85" s="39">
        <v>-2.2111111111111104</v>
      </c>
      <c r="AS85" s="99">
        <v>186</v>
      </c>
      <c r="AT85" s="52">
        <v>-1.2111000000000001</v>
      </c>
      <c r="AU85" s="49">
        <v>187</v>
      </c>
      <c r="AV85" s="39">
        <v>-1.2111000000000001</v>
      </c>
      <c r="AW85" s="26">
        <v>187</v>
      </c>
      <c r="AX85" s="39">
        <v>-1.2111000000000001</v>
      </c>
      <c r="AY85" s="26">
        <v>189</v>
      </c>
      <c r="AZ85" s="39">
        <v>-1.2111000000000001</v>
      </c>
      <c r="BA85" s="331">
        <v>193</v>
      </c>
      <c r="BB85" s="338">
        <f t="shared" si="24"/>
        <v>-4</v>
      </c>
      <c r="BC85" s="152">
        <f t="shared" si="25"/>
        <v>-2.1164021164021163E-2</v>
      </c>
      <c r="BE85" s="47" t="s">
        <v>248</v>
      </c>
      <c r="BF85" s="33" t="s">
        <v>250</v>
      </c>
      <c r="BG85" s="39">
        <v>0</v>
      </c>
      <c r="BH85" s="99">
        <v>83</v>
      </c>
      <c r="BI85" s="39">
        <v>0</v>
      </c>
      <c r="BJ85" s="99">
        <v>86</v>
      </c>
      <c r="BK85" s="39">
        <v>0</v>
      </c>
      <c r="BL85" s="99">
        <v>85</v>
      </c>
      <c r="BM85" s="39">
        <v>0</v>
      </c>
      <c r="BN85" s="26">
        <v>85</v>
      </c>
      <c r="BO85" s="39">
        <v>0</v>
      </c>
      <c r="BP85" s="26">
        <v>88</v>
      </c>
      <c r="BQ85" s="39">
        <v>0</v>
      </c>
      <c r="BR85" s="331">
        <v>91</v>
      </c>
      <c r="BS85" s="355">
        <v>0</v>
      </c>
      <c r="BT85" s="26">
        <v>89</v>
      </c>
      <c r="BU85" s="39">
        <v>0</v>
      </c>
      <c r="BV85" s="99">
        <v>90</v>
      </c>
      <c r="BW85" s="338">
        <f t="shared" si="26"/>
        <v>-1</v>
      </c>
      <c r="BX85" s="152">
        <f t="shared" si="27"/>
        <v>-1.1235955056179775E-2</v>
      </c>
    </row>
    <row r="86" spans="1:76" x14ac:dyDescent="0.25">
      <c r="A86" s="32" t="s">
        <v>318</v>
      </c>
      <c r="B86" s="35" t="s">
        <v>319</v>
      </c>
      <c r="C86" s="29">
        <v>1.3888888888888893</v>
      </c>
      <c r="D86" s="99">
        <v>7</v>
      </c>
      <c r="E86" s="29">
        <v>1.3888888888888893</v>
      </c>
      <c r="F86" s="99">
        <v>5</v>
      </c>
      <c r="G86" s="29">
        <v>1.3888888888888893</v>
      </c>
      <c r="H86" s="99">
        <v>5</v>
      </c>
      <c r="I86" s="99">
        <f t="shared" si="18"/>
        <v>0</v>
      </c>
      <c r="J86" s="152">
        <f t="shared" si="19"/>
        <v>0</v>
      </c>
      <c r="L86" s="34" t="s">
        <v>99</v>
      </c>
      <c r="M86" s="33" t="s">
        <v>100</v>
      </c>
      <c r="N86" s="39">
        <v>0.59999999999999964</v>
      </c>
      <c r="O86" s="99">
        <v>36</v>
      </c>
      <c r="P86" s="39">
        <v>0.59999999999999964</v>
      </c>
      <c r="Q86" s="99">
        <v>35</v>
      </c>
      <c r="R86" s="52">
        <v>-1.9582999999999995</v>
      </c>
      <c r="S86" s="49">
        <v>195</v>
      </c>
      <c r="T86" s="39">
        <v>-1.9582999999999995</v>
      </c>
      <c r="U86" s="26">
        <v>195</v>
      </c>
      <c r="V86" s="99">
        <f t="shared" si="20"/>
        <v>0</v>
      </c>
      <c r="W86" s="152">
        <f t="shared" si="21"/>
        <v>0</v>
      </c>
      <c r="Y86" s="32" t="s">
        <v>304</v>
      </c>
      <c r="Z86" s="35" t="s">
        <v>383</v>
      </c>
      <c r="AA86" s="29"/>
      <c r="AB86" s="99"/>
      <c r="AC86" s="69"/>
      <c r="AD86" s="49"/>
      <c r="AE86" s="52">
        <v>-1</v>
      </c>
      <c r="AF86" s="49">
        <v>181</v>
      </c>
      <c r="AG86" s="39">
        <v>-1</v>
      </c>
      <c r="AH86" s="26">
        <v>181</v>
      </c>
      <c r="AI86" s="39">
        <v>-1</v>
      </c>
      <c r="AJ86" s="26">
        <v>183</v>
      </c>
      <c r="AK86" s="99">
        <f t="shared" si="22"/>
        <v>-2</v>
      </c>
      <c r="AL86" s="152">
        <f t="shared" si="23"/>
        <v>-1.1049723756906077E-2</v>
      </c>
      <c r="AN86" s="40" t="s">
        <v>285</v>
      </c>
      <c r="AO86" s="35" t="s">
        <v>287</v>
      </c>
      <c r="AP86" s="39">
        <v>-1.402744444444445</v>
      </c>
      <c r="AQ86" s="99">
        <v>170</v>
      </c>
      <c r="AR86" s="39">
        <v>-1.402744444444445</v>
      </c>
      <c r="AS86" s="99">
        <v>179</v>
      </c>
      <c r="AT86" s="52">
        <v>-1.1527000000000003</v>
      </c>
      <c r="AU86" s="49">
        <v>186</v>
      </c>
      <c r="AV86" s="52">
        <v>-1.1527000000000003</v>
      </c>
      <c r="AW86" s="49">
        <v>186</v>
      </c>
      <c r="AX86" s="39">
        <v>-1.1527000000000003</v>
      </c>
      <c r="AY86" s="26">
        <v>188</v>
      </c>
      <c r="AZ86" s="39">
        <v>-1.1527000000000003</v>
      </c>
      <c r="BA86" s="331">
        <v>192</v>
      </c>
      <c r="BB86" s="338">
        <f t="shared" si="24"/>
        <v>-4</v>
      </c>
      <c r="BC86" s="152">
        <f t="shared" si="25"/>
        <v>-2.1276595744680851E-2</v>
      </c>
      <c r="BE86" s="36" t="s">
        <v>257</v>
      </c>
      <c r="BF86" s="33" t="s">
        <v>259</v>
      </c>
      <c r="BG86" s="29">
        <v>0</v>
      </c>
      <c r="BH86" s="99">
        <v>83</v>
      </c>
      <c r="BI86" s="29">
        <v>0</v>
      </c>
      <c r="BJ86" s="99">
        <v>86</v>
      </c>
      <c r="BK86" s="29">
        <v>0</v>
      </c>
      <c r="BL86" s="99">
        <v>85</v>
      </c>
      <c r="BM86" s="29">
        <v>0</v>
      </c>
      <c r="BN86" s="26">
        <v>85</v>
      </c>
      <c r="BO86" s="29">
        <v>0</v>
      </c>
      <c r="BP86" s="26">
        <v>88</v>
      </c>
      <c r="BQ86" s="29">
        <v>0</v>
      </c>
      <c r="BR86" s="331">
        <v>91</v>
      </c>
      <c r="BS86" s="350">
        <v>0</v>
      </c>
      <c r="BT86" s="26">
        <v>89</v>
      </c>
      <c r="BU86" s="29">
        <v>0</v>
      </c>
      <c r="BV86" s="99">
        <v>90</v>
      </c>
      <c r="BW86" s="338">
        <f t="shared" si="26"/>
        <v>-1</v>
      </c>
      <c r="BX86" s="152">
        <f t="shared" si="27"/>
        <v>-1.1235955056179775E-2</v>
      </c>
    </row>
    <row r="87" spans="1:76" x14ac:dyDescent="0.25">
      <c r="A87" s="80" t="s">
        <v>248</v>
      </c>
      <c r="B87" s="33" t="s">
        <v>51</v>
      </c>
      <c r="C87" s="39">
        <v>0.125</v>
      </c>
      <c r="D87" s="99">
        <v>77</v>
      </c>
      <c r="E87" s="39">
        <v>0.125</v>
      </c>
      <c r="F87" s="99">
        <v>79</v>
      </c>
      <c r="G87" s="39">
        <v>0.125</v>
      </c>
      <c r="H87" s="99">
        <v>79</v>
      </c>
      <c r="I87" s="99">
        <f t="shared" si="18"/>
        <v>0</v>
      </c>
      <c r="J87" s="152">
        <f t="shared" si="19"/>
        <v>0</v>
      </c>
      <c r="L87" s="34" t="s">
        <v>99</v>
      </c>
      <c r="M87" s="33" t="s">
        <v>101</v>
      </c>
      <c r="N87" s="39">
        <v>1.0952380952380967</v>
      </c>
      <c r="O87" s="99">
        <v>16</v>
      </c>
      <c r="P87" s="39">
        <v>1.0952380952380967</v>
      </c>
      <c r="Q87" s="99">
        <v>16</v>
      </c>
      <c r="R87" s="39">
        <v>1.0952380952380967</v>
      </c>
      <c r="S87" s="99">
        <v>16</v>
      </c>
      <c r="T87" s="39">
        <v>1.0952380952380967</v>
      </c>
      <c r="U87" s="26">
        <v>16</v>
      </c>
      <c r="V87" s="99">
        <f t="shared" si="20"/>
        <v>0</v>
      </c>
      <c r="W87" s="152">
        <f t="shared" si="21"/>
        <v>0</v>
      </c>
      <c r="Y87" s="59" t="s">
        <v>251</v>
      </c>
      <c r="Z87" s="35" t="s">
        <v>362</v>
      </c>
      <c r="AA87" s="29"/>
      <c r="AB87" s="99"/>
      <c r="AC87" s="69">
        <v>-0.5</v>
      </c>
      <c r="AD87" s="49">
        <v>141</v>
      </c>
      <c r="AE87" s="52">
        <v>-0.77779999999999916</v>
      </c>
      <c r="AF87" s="49">
        <v>174</v>
      </c>
      <c r="AG87" s="39">
        <v>-0.77779999999999916</v>
      </c>
      <c r="AH87" s="26">
        <v>174</v>
      </c>
      <c r="AI87" s="52">
        <v>-0.77779999999999916</v>
      </c>
      <c r="AJ87" s="49">
        <v>176</v>
      </c>
      <c r="AK87" s="49">
        <f t="shared" si="22"/>
        <v>-2</v>
      </c>
      <c r="AL87" s="153">
        <f t="shared" si="23"/>
        <v>-1.1494252873563218E-2</v>
      </c>
      <c r="AN87" s="46" t="s">
        <v>325</v>
      </c>
      <c r="AO87" s="33" t="s">
        <v>97</v>
      </c>
      <c r="AP87" s="39">
        <v>-1.125</v>
      </c>
      <c r="AQ87" s="99">
        <v>166</v>
      </c>
      <c r="AR87" s="39">
        <v>-1.125</v>
      </c>
      <c r="AS87" s="99">
        <v>175</v>
      </c>
      <c r="AT87" s="39">
        <v>-1.125</v>
      </c>
      <c r="AU87" s="99">
        <v>185</v>
      </c>
      <c r="AV87" s="52">
        <v>-1.125</v>
      </c>
      <c r="AW87" s="49">
        <v>185</v>
      </c>
      <c r="AX87" s="39">
        <v>-1.125</v>
      </c>
      <c r="AY87" s="26">
        <v>187</v>
      </c>
      <c r="AZ87" s="39">
        <v>-1.125</v>
      </c>
      <c r="BA87" s="331">
        <v>191</v>
      </c>
      <c r="BB87" s="338">
        <f t="shared" si="24"/>
        <v>-4</v>
      </c>
      <c r="BC87" s="152">
        <f t="shared" si="25"/>
        <v>-2.1390374331550801E-2</v>
      </c>
      <c r="BE87" s="46" t="s">
        <v>260</v>
      </c>
      <c r="BF87" s="35" t="s">
        <v>340</v>
      </c>
      <c r="BG87" s="39">
        <v>0</v>
      </c>
      <c r="BH87" s="99">
        <v>83</v>
      </c>
      <c r="BI87" s="39">
        <v>0</v>
      </c>
      <c r="BJ87" s="99">
        <v>86</v>
      </c>
      <c r="BK87" s="39">
        <v>0</v>
      </c>
      <c r="BL87" s="99">
        <v>85</v>
      </c>
      <c r="BM87" s="39">
        <v>0</v>
      </c>
      <c r="BN87" s="26">
        <v>85</v>
      </c>
      <c r="BO87" s="39">
        <v>0</v>
      </c>
      <c r="BP87" s="26">
        <v>88</v>
      </c>
      <c r="BQ87" s="39">
        <v>0</v>
      </c>
      <c r="BR87" s="331">
        <v>91</v>
      </c>
      <c r="BS87" s="355">
        <v>0</v>
      </c>
      <c r="BT87" s="26">
        <v>89</v>
      </c>
      <c r="BU87" s="39">
        <v>0</v>
      </c>
      <c r="BV87" s="99">
        <v>90</v>
      </c>
      <c r="BW87" s="338">
        <f t="shared" si="26"/>
        <v>-1</v>
      </c>
      <c r="BX87" s="152">
        <f t="shared" si="27"/>
        <v>-1.1235955056179775E-2</v>
      </c>
    </row>
    <row r="88" spans="1:76" x14ac:dyDescent="0.25">
      <c r="A88" s="46" t="s">
        <v>248</v>
      </c>
      <c r="B88" s="33" t="s">
        <v>249</v>
      </c>
      <c r="C88" s="29">
        <v>0.5</v>
      </c>
      <c r="D88" s="99">
        <v>47</v>
      </c>
      <c r="E88" s="29">
        <v>0.5</v>
      </c>
      <c r="F88" s="99">
        <v>42</v>
      </c>
      <c r="G88" s="29">
        <v>0.5</v>
      </c>
      <c r="H88" s="99">
        <v>42</v>
      </c>
      <c r="I88" s="99">
        <f t="shared" si="18"/>
        <v>0</v>
      </c>
      <c r="J88" s="152">
        <f t="shared" si="19"/>
        <v>0</v>
      </c>
      <c r="L88" s="34" t="s">
        <v>102</v>
      </c>
      <c r="M88" s="35" t="s">
        <v>103</v>
      </c>
      <c r="N88" s="29">
        <v>-0.14290000000000003</v>
      </c>
      <c r="O88" s="99">
        <v>120</v>
      </c>
      <c r="P88" s="29">
        <v>-0.14290000000000003</v>
      </c>
      <c r="Q88" s="99">
        <v>124</v>
      </c>
      <c r="R88" s="29">
        <v>-0.14290000000000003</v>
      </c>
      <c r="S88" s="99">
        <v>131</v>
      </c>
      <c r="T88" s="29">
        <v>-0.14290000000000003</v>
      </c>
      <c r="U88" s="26">
        <v>131</v>
      </c>
      <c r="V88" s="99">
        <f t="shared" si="20"/>
        <v>0</v>
      </c>
      <c r="W88" s="152">
        <f t="shared" si="21"/>
        <v>0</v>
      </c>
      <c r="Y88" s="34" t="s">
        <v>310</v>
      </c>
      <c r="Z88" s="35" t="s">
        <v>29</v>
      </c>
      <c r="AA88" s="29">
        <v>-0.16666666666666696</v>
      </c>
      <c r="AB88" s="99">
        <v>121</v>
      </c>
      <c r="AC88" s="29">
        <v>-0.16666666666666696</v>
      </c>
      <c r="AD88" s="99">
        <v>127</v>
      </c>
      <c r="AE88" s="29">
        <v>-0.16666666666666696</v>
      </c>
      <c r="AF88" s="99">
        <v>134</v>
      </c>
      <c r="AG88" s="29">
        <v>-0.16666666666666696</v>
      </c>
      <c r="AH88" s="26">
        <v>134</v>
      </c>
      <c r="AI88" s="29">
        <v>-0.16666666666666696</v>
      </c>
      <c r="AJ88" s="26">
        <v>136</v>
      </c>
      <c r="AK88" s="99">
        <f t="shared" si="22"/>
        <v>-2</v>
      </c>
      <c r="AL88" s="152">
        <f t="shared" si="23"/>
        <v>-1.4925373134328358E-2</v>
      </c>
      <c r="AN88" s="113" t="s">
        <v>122</v>
      </c>
      <c r="AO88" s="33" t="s">
        <v>333</v>
      </c>
      <c r="AP88" s="69">
        <v>-1</v>
      </c>
      <c r="AQ88" s="49">
        <v>163</v>
      </c>
      <c r="AR88" s="29">
        <v>-1</v>
      </c>
      <c r="AS88" s="99">
        <v>171</v>
      </c>
      <c r="AT88" s="29">
        <v>-1</v>
      </c>
      <c r="AU88" s="99">
        <v>181</v>
      </c>
      <c r="AV88" s="29">
        <v>-1</v>
      </c>
      <c r="AW88" s="26">
        <v>181</v>
      </c>
      <c r="AX88" s="29">
        <v>-1</v>
      </c>
      <c r="AY88" s="26">
        <v>183</v>
      </c>
      <c r="AZ88" s="29">
        <v>-1</v>
      </c>
      <c r="BA88" s="331">
        <v>187</v>
      </c>
      <c r="BB88" s="338">
        <f t="shared" si="24"/>
        <v>-4</v>
      </c>
      <c r="BC88" s="152">
        <f t="shared" si="25"/>
        <v>-2.185792349726776E-2</v>
      </c>
      <c r="BE88" s="86" t="s">
        <v>264</v>
      </c>
      <c r="BF88" s="71" t="s">
        <v>144</v>
      </c>
      <c r="BG88" s="39">
        <v>-3.3333333334439885E-5</v>
      </c>
      <c r="BH88" s="99">
        <v>83</v>
      </c>
      <c r="BI88" s="39">
        <v>-3.3333333334439885E-5</v>
      </c>
      <c r="BJ88" s="99">
        <v>86</v>
      </c>
      <c r="BK88" s="39">
        <v>-3.3333333334439885E-5</v>
      </c>
      <c r="BL88" s="99">
        <v>85</v>
      </c>
      <c r="BM88" s="39">
        <v>-3.3333333334439885E-5</v>
      </c>
      <c r="BN88" s="26">
        <v>85</v>
      </c>
      <c r="BO88" s="39">
        <v>-3.3333333334439885E-5</v>
      </c>
      <c r="BP88" s="26">
        <v>88</v>
      </c>
      <c r="BQ88" s="39">
        <v>-3.3333333334439885E-5</v>
      </c>
      <c r="BR88" s="331">
        <v>91</v>
      </c>
      <c r="BS88" s="355">
        <v>-3.3333333334439885E-5</v>
      </c>
      <c r="BT88" s="26">
        <v>89</v>
      </c>
      <c r="BU88" s="39">
        <v>-3.3333333334439885E-5</v>
      </c>
      <c r="BV88" s="99">
        <v>90</v>
      </c>
      <c r="BW88" s="338">
        <f t="shared" si="26"/>
        <v>-1</v>
      </c>
      <c r="BX88" s="152">
        <f t="shared" si="27"/>
        <v>-1.1235955056179775E-2</v>
      </c>
    </row>
    <row r="89" spans="1:76" x14ac:dyDescent="0.25">
      <c r="A89" s="44" t="s">
        <v>251</v>
      </c>
      <c r="B89" s="33" t="s">
        <v>136</v>
      </c>
      <c r="C89" s="29">
        <v>0.125</v>
      </c>
      <c r="D89" s="99">
        <v>78</v>
      </c>
      <c r="E89" s="29">
        <v>0.125</v>
      </c>
      <c r="F89" s="99">
        <v>79</v>
      </c>
      <c r="G89" s="29">
        <v>0.125</v>
      </c>
      <c r="H89" s="99">
        <v>79</v>
      </c>
      <c r="I89" s="99">
        <f t="shared" si="18"/>
        <v>0</v>
      </c>
      <c r="J89" s="152">
        <f t="shared" si="19"/>
        <v>0</v>
      </c>
      <c r="L89" s="65" t="s">
        <v>109</v>
      </c>
      <c r="M89" s="33" t="s">
        <v>110</v>
      </c>
      <c r="N89" s="29">
        <v>0.83333333333333393</v>
      </c>
      <c r="O89" s="99">
        <v>24</v>
      </c>
      <c r="P89" s="29">
        <v>0.83333333333333393</v>
      </c>
      <c r="Q89" s="99">
        <v>24</v>
      </c>
      <c r="R89" s="29">
        <v>0.83333333333333393</v>
      </c>
      <c r="S89" s="99">
        <v>25</v>
      </c>
      <c r="T89" s="29">
        <v>0.83333333333333393</v>
      </c>
      <c r="U89" s="26">
        <v>25</v>
      </c>
      <c r="V89" s="99">
        <f t="shared" si="20"/>
        <v>0</v>
      </c>
      <c r="W89" s="152">
        <f t="shared" si="21"/>
        <v>0</v>
      </c>
      <c r="Y89" s="32" t="s">
        <v>102</v>
      </c>
      <c r="Z89" s="35" t="s">
        <v>103</v>
      </c>
      <c r="AA89" s="29">
        <v>-0.14290000000000003</v>
      </c>
      <c r="AB89" s="99">
        <v>120</v>
      </c>
      <c r="AC89" s="29">
        <v>-0.14290000000000003</v>
      </c>
      <c r="AD89" s="99">
        <v>124</v>
      </c>
      <c r="AE89" s="29">
        <v>-0.14290000000000003</v>
      </c>
      <c r="AF89" s="99">
        <v>131</v>
      </c>
      <c r="AG89" s="29">
        <v>-0.14290000000000003</v>
      </c>
      <c r="AH89" s="26">
        <v>131</v>
      </c>
      <c r="AI89" s="29">
        <v>-0.14290000000000003</v>
      </c>
      <c r="AJ89" s="26">
        <v>133</v>
      </c>
      <c r="AK89" s="99">
        <f t="shared" si="22"/>
        <v>-2</v>
      </c>
      <c r="AL89" s="152">
        <f t="shared" si="23"/>
        <v>-1.5267175572519083E-2</v>
      </c>
      <c r="AN89" s="40" t="s">
        <v>251</v>
      </c>
      <c r="AO89" s="35" t="s">
        <v>253</v>
      </c>
      <c r="AP89" s="29">
        <v>-1</v>
      </c>
      <c r="AQ89" s="99">
        <v>164</v>
      </c>
      <c r="AR89" s="29">
        <v>-1</v>
      </c>
      <c r="AS89" s="99">
        <v>171</v>
      </c>
      <c r="AT89" s="29">
        <v>-1</v>
      </c>
      <c r="AU89" s="99">
        <v>181</v>
      </c>
      <c r="AV89" s="29">
        <v>-1</v>
      </c>
      <c r="AW89" s="26">
        <v>181</v>
      </c>
      <c r="AX89" s="29">
        <v>-1</v>
      </c>
      <c r="AY89" s="26">
        <v>183</v>
      </c>
      <c r="AZ89" s="29">
        <v>-1</v>
      </c>
      <c r="BA89" s="331">
        <v>187</v>
      </c>
      <c r="BB89" s="338">
        <f t="shared" si="24"/>
        <v>-4</v>
      </c>
      <c r="BC89" s="152">
        <f t="shared" si="25"/>
        <v>-2.185792349726776E-2</v>
      </c>
      <c r="BE89" s="40" t="s">
        <v>423</v>
      </c>
      <c r="BF89" s="33" t="s">
        <v>250</v>
      </c>
      <c r="BG89" s="29"/>
      <c r="BH89" s="99"/>
      <c r="BI89" s="29"/>
      <c r="BJ89" s="99"/>
      <c r="BK89" s="29"/>
      <c r="BL89" s="99"/>
      <c r="BM89" s="29"/>
      <c r="BN89" s="26"/>
      <c r="BO89" s="29"/>
      <c r="BP89" s="26"/>
      <c r="BQ89" s="69">
        <v>-0.66666666666666607</v>
      </c>
      <c r="BR89" s="333">
        <v>176</v>
      </c>
      <c r="BS89" s="52">
        <v>2.2222222220591448E-5</v>
      </c>
      <c r="BT89" s="49">
        <v>89</v>
      </c>
      <c r="BU89" s="39">
        <v>2.2222222220591448E-5</v>
      </c>
      <c r="BV89" s="99">
        <v>90</v>
      </c>
      <c r="BW89" s="338">
        <f t="shared" si="26"/>
        <v>-1</v>
      </c>
      <c r="BX89" s="152">
        <f t="shared" si="27"/>
        <v>-1.1235955056179775E-2</v>
      </c>
    </row>
    <row r="90" spans="1:76" x14ac:dyDescent="0.25">
      <c r="A90" s="84" t="s">
        <v>264</v>
      </c>
      <c r="B90" s="85" t="s">
        <v>93</v>
      </c>
      <c r="C90" s="39">
        <v>0.15000000000000036</v>
      </c>
      <c r="D90" s="99">
        <v>75</v>
      </c>
      <c r="E90" s="39">
        <v>0.15000000000000036</v>
      </c>
      <c r="F90" s="99">
        <v>78</v>
      </c>
      <c r="G90" s="39">
        <v>0.15000000000000036</v>
      </c>
      <c r="H90" s="99">
        <v>78</v>
      </c>
      <c r="I90" s="99">
        <f t="shared" si="18"/>
        <v>0</v>
      </c>
      <c r="J90" s="152">
        <f t="shared" si="19"/>
        <v>0</v>
      </c>
      <c r="L90" s="66" t="s">
        <v>109</v>
      </c>
      <c r="M90" s="35" t="s">
        <v>111</v>
      </c>
      <c r="N90" s="39">
        <v>-0.65277777777777768</v>
      </c>
      <c r="O90" s="99">
        <v>155</v>
      </c>
      <c r="P90" s="39">
        <v>-0.65277777777777768</v>
      </c>
      <c r="Q90" s="99">
        <v>163</v>
      </c>
      <c r="R90" s="39">
        <v>-0.65277777777777768</v>
      </c>
      <c r="S90" s="99">
        <v>170</v>
      </c>
      <c r="T90" s="39">
        <v>-0.65277777777777768</v>
      </c>
      <c r="U90" s="26">
        <v>170</v>
      </c>
      <c r="V90" s="99">
        <f t="shared" si="20"/>
        <v>0</v>
      </c>
      <c r="W90" s="152">
        <f t="shared" si="21"/>
        <v>0</v>
      </c>
      <c r="Y90" s="40" t="s">
        <v>214</v>
      </c>
      <c r="Z90" s="35" t="s">
        <v>215</v>
      </c>
      <c r="AA90" s="29">
        <v>-0.14285714285714235</v>
      </c>
      <c r="AB90" s="99">
        <v>118</v>
      </c>
      <c r="AC90" s="29">
        <v>-0.14285714285714235</v>
      </c>
      <c r="AD90" s="99">
        <v>124</v>
      </c>
      <c r="AE90" s="29">
        <v>-0.14285714285714235</v>
      </c>
      <c r="AF90" s="99">
        <v>131</v>
      </c>
      <c r="AG90" s="29">
        <v>-0.14285714285714235</v>
      </c>
      <c r="AH90" s="26">
        <v>131</v>
      </c>
      <c r="AI90" s="29">
        <v>-0.14285714285714235</v>
      </c>
      <c r="AJ90" s="26">
        <v>133</v>
      </c>
      <c r="AK90" s="99">
        <f t="shared" si="22"/>
        <v>-2</v>
      </c>
      <c r="AL90" s="152">
        <f t="shared" si="23"/>
        <v>-1.5267175572519083E-2</v>
      </c>
      <c r="AN90" s="40" t="s">
        <v>267</v>
      </c>
      <c r="AO90" s="35" t="s">
        <v>268</v>
      </c>
      <c r="AP90" s="39">
        <v>-1</v>
      </c>
      <c r="AQ90" s="99">
        <v>165</v>
      </c>
      <c r="AR90" s="39">
        <v>-1</v>
      </c>
      <c r="AS90" s="99">
        <v>171</v>
      </c>
      <c r="AT90" s="39">
        <v>-1</v>
      </c>
      <c r="AU90" s="99">
        <v>181</v>
      </c>
      <c r="AV90" s="39">
        <v>-1</v>
      </c>
      <c r="AW90" s="26">
        <v>181</v>
      </c>
      <c r="AX90" s="39">
        <v>-1</v>
      </c>
      <c r="AY90" s="26">
        <v>183</v>
      </c>
      <c r="AZ90" s="39">
        <v>-1</v>
      </c>
      <c r="BA90" s="331">
        <v>187</v>
      </c>
      <c r="BB90" s="338">
        <f t="shared" si="24"/>
        <v>-4</v>
      </c>
      <c r="BC90" s="152">
        <f t="shared" si="25"/>
        <v>-2.185792349726776E-2</v>
      </c>
      <c r="BE90" s="62" t="s">
        <v>283</v>
      </c>
      <c r="BF90" s="33" t="s">
        <v>284</v>
      </c>
      <c r="BG90" s="29">
        <v>0</v>
      </c>
      <c r="BH90" s="99">
        <v>83</v>
      </c>
      <c r="BI90" s="29">
        <v>0</v>
      </c>
      <c r="BJ90" s="99">
        <v>86</v>
      </c>
      <c r="BK90" s="29">
        <v>0</v>
      </c>
      <c r="BL90" s="99">
        <v>85</v>
      </c>
      <c r="BM90" s="29">
        <v>0</v>
      </c>
      <c r="BN90" s="26">
        <v>85</v>
      </c>
      <c r="BO90" s="29">
        <v>0</v>
      </c>
      <c r="BP90" s="26">
        <v>88</v>
      </c>
      <c r="BQ90" s="29">
        <v>0</v>
      </c>
      <c r="BR90" s="331">
        <v>91</v>
      </c>
      <c r="BS90" s="350">
        <v>0</v>
      </c>
      <c r="BT90" s="26">
        <v>89</v>
      </c>
      <c r="BU90" s="29">
        <v>0</v>
      </c>
      <c r="BV90" s="99">
        <v>90</v>
      </c>
      <c r="BW90" s="338">
        <f t="shared" si="26"/>
        <v>-1</v>
      </c>
      <c r="BX90" s="152">
        <f t="shared" si="27"/>
        <v>-1.1235955056179775E-2</v>
      </c>
    </row>
    <row r="91" spans="1:76" x14ac:dyDescent="0.25">
      <c r="A91" s="80" t="s">
        <v>298</v>
      </c>
      <c r="B91" s="35" t="s">
        <v>299</v>
      </c>
      <c r="C91" s="39">
        <v>0.37103174603174605</v>
      </c>
      <c r="D91" s="99">
        <v>53</v>
      </c>
      <c r="E91" s="39">
        <v>0.37103174603174605</v>
      </c>
      <c r="F91" s="99">
        <v>54</v>
      </c>
      <c r="G91" s="39">
        <v>0.37103174603174605</v>
      </c>
      <c r="H91" s="99">
        <v>54</v>
      </c>
      <c r="I91" s="99">
        <f t="shared" si="18"/>
        <v>0</v>
      </c>
      <c r="J91" s="152">
        <f t="shared" si="19"/>
        <v>0</v>
      </c>
      <c r="L91" s="62" t="s">
        <v>112</v>
      </c>
      <c r="M91" s="33" t="s">
        <v>45</v>
      </c>
      <c r="N91" s="29">
        <v>-0.57142857142857117</v>
      </c>
      <c r="O91" s="99">
        <v>150</v>
      </c>
      <c r="P91" s="29">
        <v>-0.57142857142857117</v>
      </c>
      <c r="Q91" s="99">
        <v>156</v>
      </c>
      <c r="R91" s="29">
        <v>-0.57142857142857117</v>
      </c>
      <c r="S91" s="99">
        <v>161</v>
      </c>
      <c r="T91" s="29">
        <v>-0.57142857142857117</v>
      </c>
      <c r="U91" s="26">
        <v>161</v>
      </c>
      <c r="V91" s="99">
        <f t="shared" si="20"/>
        <v>0</v>
      </c>
      <c r="W91" s="152">
        <f t="shared" si="21"/>
        <v>0</v>
      </c>
      <c r="Y91" s="47" t="s">
        <v>236</v>
      </c>
      <c r="Z91" s="35" t="s">
        <v>237</v>
      </c>
      <c r="AA91" s="29">
        <v>-0.14285714285714235</v>
      </c>
      <c r="AB91" s="99">
        <v>119</v>
      </c>
      <c r="AC91" s="29">
        <v>-0.14285714285714235</v>
      </c>
      <c r="AD91" s="99">
        <v>124</v>
      </c>
      <c r="AE91" s="29">
        <v>-0.14285714285714235</v>
      </c>
      <c r="AF91" s="99">
        <v>131</v>
      </c>
      <c r="AG91" s="29">
        <v>-0.14285714285714235</v>
      </c>
      <c r="AH91" s="26">
        <v>131</v>
      </c>
      <c r="AI91" s="29">
        <v>-0.14285714285714235</v>
      </c>
      <c r="AJ91" s="26">
        <v>133</v>
      </c>
      <c r="AK91" s="99">
        <f t="shared" si="22"/>
        <v>-2</v>
      </c>
      <c r="AL91" s="152">
        <f t="shared" si="23"/>
        <v>-1.5267175572519083E-2</v>
      </c>
      <c r="AN91" s="32" t="s">
        <v>304</v>
      </c>
      <c r="AO91" s="35" t="s">
        <v>383</v>
      </c>
      <c r="AP91" s="29"/>
      <c r="AQ91" s="99"/>
      <c r="AR91" s="69"/>
      <c r="AS91" s="49"/>
      <c r="AT91" s="52">
        <v>-1</v>
      </c>
      <c r="AU91" s="49">
        <v>181</v>
      </c>
      <c r="AV91" s="39">
        <v>-1</v>
      </c>
      <c r="AW91" s="26">
        <v>181</v>
      </c>
      <c r="AX91" s="39">
        <v>-1</v>
      </c>
      <c r="AY91" s="26">
        <v>183</v>
      </c>
      <c r="AZ91" s="39">
        <v>-1</v>
      </c>
      <c r="BA91" s="331">
        <v>187</v>
      </c>
      <c r="BB91" s="338">
        <f t="shared" si="24"/>
        <v>-4</v>
      </c>
      <c r="BC91" s="152">
        <f t="shared" si="25"/>
        <v>-2.185792349726776E-2</v>
      </c>
      <c r="BE91" s="32" t="s">
        <v>285</v>
      </c>
      <c r="BF91" s="35" t="s">
        <v>286</v>
      </c>
      <c r="BG91" s="39">
        <v>0</v>
      </c>
      <c r="BH91" s="99">
        <v>83</v>
      </c>
      <c r="BI91" s="39">
        <v>0</v>
      </c>
      <c r="BJ91" s="99">
        <v>86</v>
      </c>
      <c r="BK91" s="39">
        <v>0</v>
      </c>
      <c r="BL91" s="99">
        <v>85</v>
      </c>
      <c r="BM91" s="39">
        <v>0</v>
      </c>
      <c r="BN91" s="26">
        <v>85</v>
      </c>
      <c r="BO91" s="39">
        <v>0</v>
      </c>
      <c r="BP91" s="26">
        <v>88</v>
      </c>
      <c r="BQ91" s="39">
        <v>0</v>
      </c>
      <c r="BR91" s="331">
        <v>91</v>
      </c>
      <c r="BS91" s="355">
        <v>0</v>
      </c>
      <c r="BT91" s="26">
        <v>89</v>
      </c>
      <c r="BU91" s="39">
        <v>0</v>
      </c>
      <c r="BV91" s="99">
        <v>90</v>
      </c>
      <c r="BW91" s="338">
        <f t="shared" si="26"/>
        <v>-1</v>
      </c>
      <c r="BX91" s="152">
        <f t="shared" si="27"/>
        <v>-1.1235955056179775E-2</v>
      </c>
    </row>
    <row r="92" spans="1:76" x14ac:dyDescent="0.25">
      <c r="A92" s="32" t="s">
        <v>269</v>
      </c>
      <c r="B92" s="33" t="s">
        <v>270</v>
      </c>
      <c r="C92" s="52">
        <v>-2.2111111111111104</v>
      </c>
      <c r="D92" s="49">
        <v>177</v>
      </c>
      <c r="E92" s="39">
        <v>-2.2111111111111104</v>
      </c>
      <c r="F92" s="99">
        <v>186</v>
      </c>
      <c r="G92" s="52">
        <v>-1.2111000000000001</v>
      </c>
      <c r="H92" s="49">
        <v>187</v>
      </c>
      <c r="I92" s="49">
        <f t="shared" si="18"/>
        <v>-1</v>
      </c>
      <c r="J92" s="153">
        <f t="shared" si="19"/>
        <v>-5.3475935828877002E-3</v>
      </c>
      <c r="L92" s="36" t="s">
        <v>116</v>
      </c>
      <c r="M92" s="33" t="s">
        <v>353</v>
      </c>
      <c r="N92" s="39"/>
      <c r="O92" s="99"/>
      <c r="P92" s="52">
        <v>1.6667000000000005</v>
      </c>
      <c r="Q92" s="49">
        <v>2</v>
      </c>
      <c r="R92" s="52">
        <v>0</v>
      </c>
      <c r="S92" s="49">
        <v>85</v>
      </c>
      <c r="T92" s="39">
        <v>0</v>
      </c>
      <c r="U92" s="26">
        <v>85</v>
      </c>
      <c r="V92" s="99">
        <f t="shared" si="20"/>
        <v>0</v>
      </c>
      <c r="W92" s="152">
        <f t="shared" si="21"/>
        <v>0</v>
      </c>
      <c r="Y92" s="34" t="s">
        <v>179</v>
      </c>
      <c r="Z92" s="35" t="s">
        <v>180</v>
      </c>
      <c r="AA92" s="39">
        <v>-0.14282857142857086</v>
      </c>
      <c r="AB92" s="99">
        <v>117</v>
      </c>
      <c r="AC92" s="39">
        <v>-0.14282857142857086</v>
      </c>
      <c r="AD92" s="99">
        <v>123</v>
      </c>
      <c r="AE92" s="39">
        <v>-0.14282857142857086</v>
      </c>
      <c r="AF92" s="99">
        <v>130</v>
      </c>
      <c r="AG92" s="39">
        <v>-0.14282857142857086</v>
      </c>
      <c r="AH92" s="26">
        <v>130</v>
      </c>
      <c r="AI92" s="39">
        <v>-0.14282857142857086</v>
      </c>
      <c r="AJ92" s="26">
        <v>132</v>
      </c>
      <c r="AK92" s="99">
        <f t="shared" si="22"/>
        <v>-2</v>
      </c>
      <c r="AL92" s="152">
        <f t="shared" si="23"/>
        <v>-1.5384615384615385E-2</v>
      </c>
      <c r="AN92" s="34" t="s">
        <v>310</v>
      </c>
      <c r="AO92" s="35" t="s">
        <v>29</v>
      </c>
      <c r="AP92" s="29">
        <v>-0.16666666666666696</v>
      </c>
      <c r="AQ92" s="99">
        <v>121</v>
      </c>
      <c r="AR92" s="29">
        <v>-0.16666666666666696</v>
      </c>
      <c r="AS92" s="99">
        <v>127</v>
      </c>
      <c r="AT92" s="29">
        <v>-0.16666666666666696</v>
      </c>
      <c r="AU92" s="99">
        <v>134</v>
      </c>
      <c r="AV92" s="29">
        <v>-0.16666666666666696</v>
      </c>
      <c r="AW92" s="26">
        <v>134</v>
      </c>
      <c r="AX92" s="29">
        <v>-0.16666666666666696</v>
      </c>
      <c r="AY92" s="26">
        <v>136</v>
      </c>
      <c r="AZ92" s="29">
        <v>-0.16666666666666696</v>
      </c>
      <c r="BA92" s="331">
        <v>139</v>
      </c>
      <c r="BB92" s="338">
        <f t="shared" si="24"/>
        <v>-3</v>
      </c>
      <c r="BC92" s="152">
        <f t="shared" si="25"/>
        <v>-2.2058823529411766E-2</v>
      </c>
      <c r="BE92" s="47" t="s">
        <v>300</v>
      </c>
      <c r="BF92" s="33" t="s">
        <v>301</v>
      </c>
      <c r="BG92" s="29">
        <v>0</v>
      </c>
      <c r="BH92" s="99">
        <v>83</v>
      </c>
      <c r="BI92" s="29">
        <v>0</v>
      </c>
      <c r="BJ92" s="99">
        <v>86</v>
      </c>
      <c r="BK92" s="29">
        <v>0</v>
      </c>
      <c r="BL92" s="99">
        <v>85</v>
      </c>
      <c r="BM92" s="29">
        <v>0</v>
      </c>
      <c r="BN92" s="26">
        <v>85</v>
      </c>
      <c r="BO92" s="29">
        <v>0</v>
      </c>
      <c r="BP92" s="26">
        <v>88</v>
      </c>
      <c r="BQ92" s="29">
        <v>0</v>
      </c>
      <c r="BR92" s="331">
        <v>91</v>
      </c>
      <c r="BS92" s="350">
        <v>0</v>
      </c>
      <c r="BT92" s="26">
        <v>89</v>
      </c>
      <c r="BU92" s="29">
        <v>0</v>
      </c>
      <c r="BV92" s="99">
        <v>90</v>
      </c>
      <c r="BW92" s="338">
        <f t="shared" si="26"/>
        <v>-1</v>
      </c>
      <c r="BX92" s="152">
        <f t="shared" si="27"/>
        <v>-1.1235955056179775E-2</v>
      </c>
    </row>
    <row r="93" spans="1:76" x14ac:dyDescent="0.25">
      <c r="A93" s="45" t="s">
        <v>36</v>
      </c>
      <c r="B93" s="25" t="s">
        <v>37</v>
      </c>
      <c r="C93" s="52">
        <v>1.333333333333333</v>
      </c>
      <c r="D93" s="49">
        <v>9</v>
      </c>
      <c r="E93" s="52">
        <v>0.33330000000000037</v>
      </c>
      <c r="F93" s="49">
        <v>56</v>
      </c>
      <c r="G93" s="52">
        <v>0.33330000000000037</v>
      </c>
      <c r="H93" s="49">
        <v>57</v>
      </c>
      <c r="I93" s="49">
        <f t="shared" si="18"/>
        <v>-1</v>
      </c>
      <c r="J93" s="153">
        <f t="shared" si="19"/>
        <v>-1.7543859649122806E-2</v>
      </c>
      <c r="L93" s="47" t="s">
        <v>118</v>
      </c>
      <c r="M93" s="35" t="s">
        <v>119</v>
      </c>
      <c r="N93" s="52">
        <v>-1.9888888888888889</v>
      </c>
      <c r="O93" s="49">
        <v>175</v>
      </c>
      <c r="P93" s="39">
        <v>-1.9888888888888889</v>
      </c>
      <c r="Q93" s="99">
        <v>184</v>
      </c>
      <c r="R93" s="52">
        <v>-1.7388999999999992</v>
      </c>
      <c r="S93" s="49">
        <v>193</v>
      </c>
      <c r="T93" s="39">
        <v>-1.7388999999999992</v>
      </c>
      <c r="U93" s="26">
        <v>193</v>
      </c>
      <c r="V93" s="99">
        <f t="shared" si="20"/>
        <v>0</v>
      </c>
      <c r="W93" s="152">
        <f t="shared" si="21"/>
        <v>0</v>
      </c>
      <c r="Y93" s="47" t="s">
        <v>46</v>
      </c>
      <c r="Z93" s="33" t="s">
        <v>49</v>
      </c>
      <c r="AA93" s="39">
        <v>-0.125</v>
      </c>
      <c r="AB93" s="99">
        <v>116</v>
      </c>
      <c r="AC93" s="39">
        <v>-0.125</v>
      </c>
      <c r="AD93" s="99">
        <v>122</v>
      </c>
      <c r="AE93" s="39">
        <v>-0.125</v>
      </c>
      <c r="AF93" s="99">
        <v>129</v>
      </c>
      <c r="AG93" s="39">
        <v>-0.125</v>
      </c>
      <c r="AH93" s="26">
        <v>129</v>
      </c>
      <c r="AI93" s="39">
        <v>-0.125</v>
      </c>
      <c r="AJ93" s="26">
        <v>131</v>
      </c>
      <c r="AK93" s="99">
        <f t="shared" si="22"/>
        <v>-2</v>
      </c>
      <c r="AL93" s="152">
        <f t="shared" si="23"/>
        <v>-1.5503875968992248E-2</v>
      </c>
      <c r="AN93" s="111" t="s">
        <v>21</v>
      </c>
      <c r="AO93" s="33" t="s">
        <v>22</v>
      </c>
      <c r="AP93" s="39">
        <v>-0.95833333333333304</v>
      </c>
      <c r="AQ93" s="99">
        <v>161</v>
      </c>
      <c r="AR93" s="39">
        <v>-0.95833333333333304</v>
      </c>
      <c r="AS93" s="99">
        <v>170</v>
      </c>
      <c r="AT93" s="39">
        <v>-0.95833333333333304</v>
      </c>
      <c r="AU93" s="99">
        <v>180</v>
      </c>
      <c r="AV93" s="39">
        <v>-0.95833333333333304</v>
      </c>
      <c r="AW93" s="26">
        <v>180</v>
      </c>
      <c r="AX93" s="39">
        <v>-0.95833333333333304</v>
      </c>
      <c r="AY93" s="26">
        <v>181</v>
      </c>
      <c r="AZ93" s="39">
        <v>-0.95833333333333304</v>
      </c>
      <c r="BA93" s="331">
        <v>185</v>
      </c>
      <c r="BB93" s="338">
        <f t="shared" si="24"/>
        <v>-4</v>
      </c>
      <c r="BC93" s="152">
        <f t="shared" si="25"/>
        <v>-2.2099447513812154E-2</v>
      </c>
      <c r="BE93" s="47" t="s">
        <v>466</v>
      </c>
      <c r="BF93" s="33" t="s">
        <v>233</v>
      </c>
      <c r="BG93" s="39">
        <v>0</v>
      </c>
      <c r="BH93" s="99">
        <v>83</v>
      </c>
      <c r="BI93" s="39">
        <v>0</v>
      </c>
      <c r="BJ93" s="99">
        <v>86</v>
      </c>
      <c r="BK93" s="39">
        <v>0</v>
      </c>
      <c r="BL93" s="99">
        <v>85</v>
      </c>
      <c r="BM93" s="39">
        <v>0</v>
      </c>
      <c r="BN93" s="26">
        <v>85</v>
      </c>
      <c r="BO93" s="39">
        <v>0</v>
      </c>
      <c r="BP93" s="26">
        <v>88</v>
      </c>
      <c r="BQ93" s="39">
        <v>0</v>
      </c>
      <c r="BR93" s="331">
        <v>91</v>
      </c>
      <c r="BS93" s="355">
        <v>0</v>
      </c>
      <c r="BT93" s="26">
        <v>89</v>
      </c>
      <c r="BU93" s="52">
        <v>0</v>
      </c>
      <c r="BV93" s="49">
        <v>90</v>
      </c>
      <c r="BW93" s="337">
        <f t="shared" si="26"/>
        <v>-1</v>
      </c>
      <c r="BX93" s="153">
        <f t="shared" si="27"/>
        <v>-1.1235955056179775E-2</v>
      </c>
    </row>
    <row r="94" spans="1:76" x14ac:dyDescent="0.25">
      <c r="A94" s="60" t="s">
        <v>351</v>
      </c>
      <c r="B94" s="33" t="s">
        <v>352</v>
      </c>
      <c r="C94" s="39"/>
      <c r="D94" s="99"/>
      <c r="E94" s="69">
        <v>0.33329999999999949</v>
      </c>
      <c r="F94" s="49">
        <v>56</v>
      </c>
      <c r="G94" s="69">
        <v>0.33329999999999949</v>
      </c>
      <c r="H94" s="49">
        <v>57</v>
      </c>
      <c r="I94" s="49">
        <f t="shared" si="18"/>
        <v>-1</v>
      </c>
      <c r="J94" s="153">
        <f t="shared" si="19"/>
        <v>-1.7543859649122806E-2</v>
      </c>
      <c r="L94" s="47" t="s">
        <v>120</v>
      </c>
      <c r="M94" s="35" t="s">
        <v>354</v>
      </c>
      <c r="N94" s="39"/>
      <c r="O94" s="99"/>
      <c r="P94" s="69">
        <v>0</v>
      </c>
      <c r="Q94" s="49">
        <v>86</v>
      </c>
      <c r="R94" s="29">
        <v>0</v>
      </c>
      <c r="S94" s="99">
        <v>85</v>
      </c>
      <c r="T94" s="29">
        <v>0</v>
      </c>
      <c r="U94" s="26">
        <v>85</v>
      </c>
      <c r="V94" s="99">
        <f t="shared" si="20"/>
        <v>0</v>
      </c>
      <c r="W94" s="152">
        <f t="shared" si="21"/>
        <v>0</v>
      </c>
      <c r="Y94" s="48" t="s">
        <v>57</v>
      </c>
      <c r="Z94" s="35" t="s">
        <v>58</v>
      </c>
      <c r="AA94" s="39">
        <v>-1.7389000000000001</v>
      </c>
      <c r="AB94" s="99">
        <v>174</v>
      </c>
      <c r="AC94" s="39">
        <v>-1.7389000000000001</v>
      </c>
      <c r="AD94" s="99">
        <v>183</v>
      </c>
      <c r="AE94" s="39">
        <v>-1.7389000000000001</v>
      </c>
      <c r="AF94" s="99">
        <v>193</v>
      </c>
      <c r="AG94" s="39">
        <v>-1.7389000000000001</v>
      </c>
      <c r="AH94" s="26">
        <v>193</v>
      </c>
      <c r="AI94" s="39">
        <v>-1.7389000000000001</v>
      </c>
      <c r="AJ94" s="26">
        <v>196</v>
      </c>
      <c r="AK94" s="99">
        <f t="shared" si="22"/>
        <v>-3</v>
      </c>
      <c r="AL94" s="152">
        <f t="shared" si="23"/>
        <v>-1.5544041450777202E-2</v>
      </c>
      <c r="AN94" s="40" t="s">
        <v>124</v>
      </c>
      <c r="AO94" s="35" t="s">
        <v>125</v>
      </c>
      <c r="AP94" s="39">
        <v>-0.55359999999999943</v>
      </c>
      <c r="AQ94" s="99">
        <v>144</v>
      </c>
      <c r="AR94" s="39">
        <v>-0.55359999999999943</v>
      </c>
      <c r="AS94" s="99">
        <v>152</v>
      </c>
      <c r="AT94" s="52">
        <v>-0.625</v>
      </c>
      <c r="AU94" s="49">
        <v>168</v>
      </c>
      <c r="AV94" s="39">
        <v>-0.625</v>
      </c>
      <c r="AW94" s="26">
        <v>168</v>
      </c>
      <c r="AX94" s="52">
        <v>-0.95829999999999949</v>
      </c>
      <c r="AY94" s="49">
        <v>181</v>
      </c>
      <c r="AZ94" s="39">
        <v>-0.95829999999999949</v>
      </c>
      <c r="BA94" s="331">
        <v>185</v>
      </c>
      <c r="BB94" s="338">
        <f t="shared" si="24"/>
        <v>-4</v>
      </c>
      <c r="BC94" s="152">
        <f t="shared" si="25"/>
        <v>-2.2099447513812154E-2</v>
      </c>
      <c r="BE94" s="32" t="s">
        <v>251</v>
      </c>
      <c r="BF94" s="35" t="s">
        <v>254</v>
      </c>
      <c r="BG94" s="39">
        <v>1.1100000000000776E-2</v>
      </c>
      <c r="BH94" s="99">
        <v>82</v>
      </c>
      <c r="BI94" s="39">
        <v>1.1100000000000776E-2</v>
      </c>
      <c r="BJ94" s="99">
        <v>85</v>
      </c>
      <c r="BK94" s="39">
        <v>1.1100000000000776E-2</v>
      </c>
      <c r="BL94" s="99">
        <v>84</v>
      </c>
      <c r="BM94" s="39">
        <v>1.1100000000000776E-2</v>
      </c>
      <c r="BN94" s="26">
        <v>84</v>
      </c>
      <c r="BO94" s="39">
        <v>1.1100000000000776E-2</v>
      </c>
      <c r="BP94" s="26">
        <v>87</v>
      </c>
      <c r="BQ94" s="39">
        <v>1.1100000000000776E-2</v>
      </c>
      <c r="BR94" s="331">
        <v>90</v>
      </c>
      <c r="BS94" s="355">
        <v>1.1100000000000776E-2</v>
      </c>
      <c r="BT94" s="26">
        <v>88</v>
      </c>
      <c r="BU94" s="39">
        <v>1.1100000000000776E-2</v>
      </c>
      <c r="BV94" s="99">
        <v>89</v>
      </c>
      <c r="BW94" s="338">
        <f t="shared" si="26"/>
        <v>-1</v>
      </c>
      <c r="BX94" s="152">
        <f t="shared" si="27"/>
        <v>-1.1363636363636364E-2</v>
      </c>
    </row>
    <row r="95" spans="1:76" ht="15.75" x14ac:dyDescent="0.25">
      <c r="A95" s="59" t="s">
        <v>158</v>
      </c>
      <c r="B95" s="35" t="s">
        <v>159</v>
      </c>
      <c r="C95" s="29">
        <v>0.33333333333333393</v>
      </c>
      <c r="D95" s="99">
        <v>55</v>
      </c>
      <c r="E95" s="29">
        <v>0.33333333333333393</v>
      </c>
      <c r="F95" s="99">
        <v>56</v>
      </c>
      <c r="G95" s="29">
        <v>0.33333333333333393</v>
      </c>
      <c r="H95" s="99">
        <v>57</v>
      </c>
      <c r="I95" s="99">
        <f t="shared" si="18"/>
        <v>-1</v>
      </c>
      <c r="J95" s="152">
        <f t="shared" si="19"/>
        <v>-1.7543859649122806E-2</v>
      </c>
      <c r="L95" s="105" t="s">
        <v>122</v>
      </c>
      <c r="M95" s="106" t="s">
        <v>123</v>
      </c>
      <c r="N95" s="52">
        <v>-1.1333777777777785</v>
      </c>
      <c r="O95" s="49">
        <v>167</v>
      </c>
      <c r="P95" s="39">
        <v>-1.1333777777777785</v>
      </c>
      <c r="Q95" s="99">
        <v>176</v>
      </c>
      <c r="R95" s="52">
        <v>-0.18890000000000029</v>
      </c>
      <c r="S95" s="49">
        <v>135</v>
      </c>
      <c r="T95" s="39">
        <v>-0.18890000000000029</v>
      </c>
      <c r="U95" s="26">
        <v>135</v>
      </c>
      <c r="V95" s="99">
        <f t="shared" si="20"/>
        <v>0</v>
      </c>
      <c r="W95" s="152">
        <f t="shared" si="21"/>
        <v>0</v>
      </c>
      <c r="Y95" s="62" t="s">
        <v>292</v>
      </c>
      <c r="Z95" s="33" t="s">
        <v>293</v>
      </c>
      <c r="AA95" s="39">
        <v>-0.11111111111111072</v>
      </c>
      <c r="AB95" s="99">
        <v>115</v>
      </c>
      <c r="AC95" s="39">
        <v>-0.11111111111111072</v>
      </c>
      <c r="AD95" s="99">
        <v>121</v>
      </c>
      <c r="AE95" s="39">
        <v>-0.11111111111111072</v>
      </c>
      <c r="AF95" s="99">
        <v>128</v>
      </c>
      <c r="AG95" s="39">
        <v>-0.11111111111111072</v>
      </c>
      <c r="AH95" s="26">
        <v>128</v>
      </c>
      <c r="AI95" s="39">
        <v>-0.11111111111111072</v>
      </c>
      <c r="AJ95" s="26">
        <v>130</v>
      </c>
      <c r="AK95" s="99">
        <f t="shared" si="22"/>
        <v>-2</v>
      </c>
      <c r="AL95" s="152">
        <f t="shared" si="23"/>
        <v>-1.5625E-2</v>
      </c>
      <c r="AN95" s="47" t="s">
        <v>238</v>
      </c>
      <c r="AO95" s="33" t="s">
        <v>239</v>
      </c>
      <c r="AP95" s="29">
        <v>-0.5</v>
      </c>
      <c r="AQ95" s="99">
        <v>139</v>
      </c>
      <c r="AR95" s="52">
        <v>-0.33329999999999949</v>
      </c>
      <c r="AS95" s="49">
        <v>133</v>
      </c>
      <c r="AT95" s="52">
        <v>-0.88889999999999958</v>
      </c>
      <c r="AU95" s="49">
        <v>179</v>
      </c>
      <c r="AV95" s="39">
        <v>-0.88889999999999958</v>
      </c>
      <c r="AW95" s="26">
        <v>179</v>
      </c>
      <c r="AX95" s="39">
        <v>-0.88889999999999958</v>
      </c>
      <c r="AY95" s="26">
        <v>180</v>
      </c>
      <c r="AZ95" s="39">
        <v>-0.88889999999999958</v>
      </c>
      <c r="BA95" s="331">
        <v>184</v>
      </c>
      <c r="BB95" s="338">
        <f t="shared" si="24"/>
        <v>-4</v>
      </c>
      <c r="BC95" s="152">
        <f t="shared" si="25"/>
        <v>-2.2222222222222223E-2</v>
      </c>
      <c r="BE95" s="60" t="s">
        <v>38</v>
      </c>
      <c r="BF95" s="33" t="s">
        <v>39</v>
      </c>
      <c r="BG95" s="39">
        <v>6.6666666666667318E-2</v>
      </c>
      <c r="BH95" s="99">
        <v>80</v>
      </c>
      <c r="BI95" s="39">
        <v>6.6666666666667318E-2</v>
      </c>
      <c r="BJ95" s="99">
        <v>83</v>
      </c>
      <c r="BK95" s="39">
        <v>6.6666666666667318E-2</v>
      </c>
      <c r="BL95" s="99">
        <v>83</v>
      </c>
      <c r="BM95" s="39">
        <v>6.6666666666667318E-2</v>
      </c>
      <c r="BN95" s="26">
        <v>83</v>
      </c>
      <c r="BO95" s="39">
        <v>6.6666666666667318E-2</v>
      </c>
      <c r="BP95" s="26">
        <v>86</v>
      </c>
      <c r="BQ95" s="39">
        <v>6.6666666666667318E-2</v>
      </c>
      <c r="BR95" s="331">
        <v>89</v>
      </c>
      <c r="BS95" s="355">
        <v>6.6666666666667318E-2</v>
      </c>
      <c r="BT95" s="26">
        <v>87</v>
      </c>
      <c r="BU95" s="39">
        <v>6.6666666666667318E-2</v>
      </c>
      <c r="BV95" s="99">
        <v>88</v>
      </c>
      <c r="BW95" s="338">
        <f t="shared" si="26"/>
        <v>-1</v>
      </c>
      <c r="BX95" s="152">
        <f t="shared" si="27"/>
        <v>-1.1494252873563218E-2</v>
      </c>
    </row>
    <row r="96" spans="1:76" x14ac:dyDescent="0.25">
      <c r="A96" s="74" t="s">
        <v>160</v>
      </c>
      <c r="B96" s="33" t="s">
        <v>136</v>
      </c>
      <c r="C96" s="39">
        <v>0.33333333333333304</v>
      </c>
      <c r="D96" s="99">
        <v>57</v>
      </c>
      <c r="E96" s="39">
        <v>0.33333333333333304</v>
      </c>
      <c r="F96" s="99">
        <v>56</v>
      </c>
      <c r="G96" s="39">
        <v>0.33333333333333304</v>
      </c>
      <c r="H96" s="99">
        <v>57</v>
      </c>
      <c r="I96" s="99">
        <f t="shared" si="18"/>
        <v>-1</v>
      </c>
      <c r="J96" s="152">
        <f t="shared" si="19"/>
        <v>-1.7543859649122806E-2</v>
      </c>
      <c r="L96" s="113" t="s">
        <v>122</v>
      </c>
      <c r="M96" s="33" t="s">
        <v>333</v>
      </c>
      <c r="N96" s="69">
        <v>-1</v>
      </c>
      <c r="O96" s="49">
        <v>163</v>
      </c>
      <c r="P96" s="29">
        <v>-1</v>
      </c>
      <c r="Q96" s="99">
        <v>171</v>
      </c>
      <c r="R96" s="29">
        <v>-1</v>
      </c>
      <c r="S96" s="99">
        <v>181</v>
      </c>
      <c r="T96" s="29">
        <v>-1</v>
      </c>
      <c r="U96" s="26">
        <v>181</v>
      </c>
      <c r="V96" s="99">
        <f t="shared" si="20"/>
        <v>0</v>
      </c>
      <c r="W96" s="152">
        <f t="shared" si="21"/>
        <v>0</v>
      </c>
      <c r="Y96" s="223" t="s">
        <v>32</v>
      </c>
      <c r="Z96" s="25" t="s">
        <v>33</v>
      </c>
      <c r="AA96" s="39">
        <v>-9.9999999999999645E-2</v>
      </c>
      <c r="AB96" s="99">
        <v>114</v>
      </c>
      <c r="AC96" s="39">
        <v>-9.9999999999999645E-2</v>
      </c>
      <c r="AD96" s="99">
        <v>120</v>
      </c>
      <c r="AE96" s="39">
        <v>-9.9999999999999645E-2</v>
      </c>
      <c r="AF96" s="99">
        <v>126</v>
      </c>
      <c r="AG96" s="39">
        <v>-9.9999999999999645E-2</v>
      </c>
      <c r="AH96" s="26">
        <v>126</v>
      </c>
      <c r="AI96" s="39">
        <v>-9.9999999999999645E-2</v>
      </c>
      <c r="AJ96" s="26">
        <v>128</v>
      </c>
      <c r="AK96" s="99">
        <f t="shared" si="22"/>
        <v>-2</v>
      </c>
      <c r="AL96" s="152">
        <f t="shared" si="23"/>
        <v>-1.5873015873015872E-2</v>
      </c>
      <c r="AN96" s="32" t="s">
        <v>102</v>
      </c>
      <c r="AO96" s="35" t="s">
        <v>103</v>
      </c>
      <c r="AP96" s="29">
        <v>-0.14290000000000003</v>
      </c>
      <c r="AQ96" s="99">
        <v>120</v>
      </c>
      <c r="AR96" s="29">
        <v>-0.14290000000000003</v>
      </c>
      <c r="AS96" s="99">
        <v>124</v>
      </c>
      <c r="AT96" s="29">
        <v>-0.14290000000000003</v>
      </c>
      <c r="AU96" s="99">
        <v>131</v>
      </c>
      <c r="AV96" s="29">
        <v>-0.14290000000000003</v>
      </c>
      <c r="AW96" s="26">
        <v>131</v>
      </c>
      <c r="AX96" s="29">
        <v>-0.14290000000000003</v>
      </c>
      <c r="AY96" s="26">
        <v>133</v>
      </c>
      <c r="AZ96" s="29">
        <v>-0.14290000000000003</v>
      </c>
      <c r="BA96" s="331">
        <v>136</v>
      </c>
      <c r="BB96" s="338">
        <f t="shared" si="24"/>
        <v>-3</v>
      </c>
      <c r="BC96" s="152">
        <f t="shared" si="25"/>
        <v>-2.2556390977443608E-2</v>
      </c>
      <c r="BE96" s="59" t="s">
        <v>351</v>
      </c>
      <c r="BF96" s="33" t="s">
        <v>352</v>
      </c>
      <c r="BG96" s="39"/>
      <c r="BH96" s="99"/>
      <c r="BI96" s="69">
        <v>0.33329999999999949</v>
      </c>
      <c r="BJ96" s="49">
        <v>56</v>
      </c>
      <c r="BK96" s="69">
        <v>0.33329999999999949</v>
      </c>
      <c r="BL96" s="49">
        <v>57</v>
      </c>
      <c r="BM96" s="29">
        <v>0.33329999999999949</v>
      </c>
      <c r="BN96" s="26">
        <v>56</v>
      </c>
      <c r="BO96" s="69">
        <v>0.125</v>
      </c>
      <c r="BP96" s="49">
        <v>81</v>
      </c>
      <c r="BQ96" s="29">
        <v>0.125</v>
      </c>
      <c r="BR96" s="331">
        <v>84</v>
      </c>
      <c r="BS96" s="350">
        <v>0.125</v>
      </c>
      <c r="BT96" s="26">
        <v>82</v>
      </c>
      <c r="BU96" s="29">
        <v>0.125</v>
      </c>
      <c r="BV96" s="99">
        <v>83</v>
      </c>
      <c r="BW96" s="338">
        <f t="shared" si="26"/>
        <v>-1</v>
      </c>
      <c r="BX96" s="152">
        <f t="shared" si="27"/>
        <v>-1.2195121951219513E-2</v>
      </c>
    </row>
    <row r="97" spans="1:76" x14ac:dyDescent="0.25">
      <c r="A97" s="46" t="s">
        <v>184</v>
      </c>
      <c r="B97" s="33" t="s">
        <v>185</v>
      </c>
      <c r="C97" s="29">
        <v>0.33333333333333348</v>
      </c>
      <c r="D97" s="99">
        <v>56</v>
      </c>
      <c r="E97" s="29">
        <v>0.33333333333333348</v>
      </c>
      <c r="F97" s="99">
        <v>56</v>
      </c>
      <c r="G97" s="29">
        <v>0.33333333333333348</v>
      </c>
      <c r="H97" s="99">
        <v>57</v>
      </c>
      <c r="I97" s="99">
        <f t="shared" si="18"/>
        <v>-1</v>
      </c>
      <c r="J97" s="152">
        <f t="shared" si="19"/>
        <v>-1.7543859649122806E-2</v>
      </c>
      <c r="L97" s="59" t="s">
        <v>124</v>
      </c>
      <c r="M97" s="35" t="s">
        <v>125</v>
      </c>
      <c r="N97" s="39">
        <v>-0.55359999999999943</v>
      </c>
      <c r="O97" s="99">
        <v>144</v>
      </c>
      <c r="P97" s="39">
        <v>-0.55359999999999943</v>
      </c>
      <c r="Q97" s="99">
        <v>152</v>
      </c>
      <c r="R97" s="52">
        <v>-0.625</v>
      </c>
      <c r="S97" s="49">
        <v>168</v>
      </c>
      <c r="T97" s="39">
        <v>-0.625</v>
      </c>
      <c r="U97" s="26">
        <v>168</v>
      </c>
      <c r="V97" s="99">
        <f t="shared" si="20"/>
        <v>0</v>
      </c>
      <c r="W97" s="152">
        <f t="shared" si="21"/>
        <v>0</v>
      </c>
      <c r="Y97" s="40" t="s">
        <v>334</v>
      </c>
      <c r="Z97" s="33" t="s">
        <v>190</v>
      </c>
      <c r="AA97" s="39">
        <v>0.46670000000000122</v>
      </c>
      <c r="AB97" s="99">
        <v>49</v>
      </c>
      <c r="AC97" s="39">
        <v>0.46670000000000122</v>
      </c>
      <c r="AD97" s="99">
        <v>49</v>
      </c>
      <c r="AE97" s="52">
        <v>-9.9999999999999645E-2</v>
      </c>
      <c r="AF97" s="49">
        <v>126</v>
      </c>
      <c r="AG97" s="39">
        <v>-9.9999999999999645E-2</v>
      </c>
      <c r="AH97" s="26">
        <v>126</v>
      </c>
      <c r="AI97" s="39">
        <v>-9.9999999999999645E-2</v>
      </c>
      <c r="AJ97" s="26">
        <v>128</v>
      </c>
      <c r="AK97" s="99">
        <f t="shared" si="22"/>
        <v>-2</v>
      </c>
      <c r="AL97" s="152">
        <f t="shared" si="23"/>
        <v>-1.5873015873015872E-2</v>
      </c>
      <c r="AN97" s="40" t="s">
        <v>214</v>
      </c>
      <c r="AO97" s="35" t="s">
        <v>215</v>
      </c>
      <c r="AP97" s="29">
        <v>-0.14285714285714235</v>
      </c>
      <c r="AQ97" s="99">
        <v>118</v>
      </c>
      <c r="AR97" s="29">
        <v>-0.14285714285714235</v>
      </c>
      <c r="AS97" s="99">
        <v>124</v>
      </c>
      <c r="AT97" s="29">
        <v>-0.14285714285714235</v>
      </c>
      <c r="AU97" s="99">
        <v>131</v>
      </c>
      <c r="AV97" s="29">
        <v>-0.14285714285714235</v>
      </c>
      <c r="AW97" s="26">
        <v>131</v>
      </c>
      <c r="AX97" s="29">
        <v>-0.14285714285714235</v>
      </c>
      <c r="AY97" s="26">
        <v>133</v>
      </c>
      <c r="AZ97" s="29">
        <v>-0.14285714285714235</v>
      </c>
      <c r="BA97" s="331">
        <v>136</v>
      </c>
      <c r="BB97" s="338">
        <f t="shared" si="24"/>
        <v>-3</v>
      </c>
      <c r="BC97" s="152">
        <f t="shared" si="25"/>
        <v>-2.2556390977443608E-2</v>
      </c>
      <c r="BE97" s="34" t="s">
        <v>146</v>
      </c>
      <c r="BF97" s="33" t="s">
        <v>147</v>
      </c>
      <c r="BG97" s="39">
        <v>0.125</v>
      </c>
      <c r="BH97" s="99">
        <v>76</v>
      </c>
      <c r="BI97" s="39">
        <v>0.125</v>
      </c>
      <c r="BJ97" s="99">
        <v>79</v>
      </c>
      <c r="BK97" s="39">
        <v>0.125</v>
      </c>
      <c r="BL97" s="99">
        <v>79</v>
      </c>
      <c r="BM97" s="39">
        <v>0.125</v>
      </c>
      <c r="BN97" s="26">
        <v>79</v>
      </c>
      <c r="BO97" s="39">
        <v>0.125</v>
      </c>
      <c r="BP97" s="26">
        <v>81</v>
      </c>
      <c r="BQ97" s="39">
        <v>0.125</v>
      </c>
      <c r="BR97" s="331">
        <v>84</v>
      </c>
      <c r="BS97" s="355">
        <v>0.125</v>
      </c>
      <c r="BT97" s="26">
        <v>82</v>
      </c>
      <c r="BU97" s="39">
        <v>0.125</v>
      </c>
      <c r="BV97" s="99">
        <v>83</v>
      </c>
      <c r="BW97" s="338">
        <f t="shared" si="26"/>
        <v>-1</v>
      </c>
      <c r="BX97" s="152">
        <f t="shared" si="27"/>
        <v>-1.2195121951219513E-2</v>
      </c>
    </row>
    <row r="98" spans="1:76" x14ac:dyDescent="0.25">
      <c r="A98" s="47" t="s">
        <v>292</v>
      </c>
      <c r="B98" s="33" t="s">
        <v>294</v>
      </c>
      <c r="C98" s="29">
        <v>0.33333333333333304</v>
      </c>
      <c r="D98" s="99">
        <v>58</v>
      </c>
      <c r="E98" s="29">
        <v>0.33333333333333304</v>
      </c>
      <c r="F98" s="99">
        <v>56</v>
      </c>
      <c r="G98" s="29">
        <v>0.33333333333333304</v>
      </c>
      <c r="H98" s="99">
        <v>57</v>
      </c>
      <c r="I98" s="99">
        <f t="shared" si="18"/>
        <v>-1</v>
      </c>
      <c r="J98" s="152">
        <f t="shared" si="19"/>
        <v>-1.7543859649122806E-2</v>
      </c>
      <c r="L98" s="60" t="s">
        <v>129</v>
      </c>
      <c r="M98" s="33" t="s">
        <v>130</v>
      </c>
      <c r="N98" s="29">
        <v>0.19999999999999929</v>
      </c>
      <c r="O98" s="99">
        <v>72</v>
      </c>
      <c r="P98" s="29">
        <v>0.19999999999999929</v>
      </c>
      <c r="Q98" s="99">
        <v>74</v>
      </c>
      <c r="R98" s="52">
        <v>0</v>
      </c>
      <c r="S98" s="49">
        <v>85</v>
      </c>
      <c r="T98" s="39">
        <v>0</v>
      </c>
      <c r="U98" s="26">
        <v>85</v>
      </c>
      <c r="V98" s="99">
        <f t="shared" si="20"/>
        <v>0</v>
      </c>
      <c r="W98" s="152">
        <f t="shared" si="21"/>
        <v>0</v>
      </c>
      <c r="Y98" s="34" t="s">
        <v>251</v>
      </c>
      <c r="Z98" s="35" t="s">
        <v>252</v>
      </c>
      <c r="AA98" s="39">
        <v>-8.3400000000000141E-2</v>
      </c>
      <c r="AB98" s="99">
        <v>113</v>
      </c>
      <c r="AC98" s="39">
        <v>-8.3400000000000141E-2</v>
      </c>
      <c r="AD98" s="99">
        <v>119</v>
      </c>
      <c r="AE98" s="39">
        <v>-8.3400000000000141E-2</v>
      </c>
      <c r="AF98" s="99">
        <v>125</v>
      </c>
      <c r="AG98" s="39">
        <v>-8.3400000000000141E-2</v>
      </c>
      <c r="AH98" s="26">
        <v>125</v>
      </c>
      <c r="AI98" s="39">
        <v>-8.3400000000000141E-2</v>
      </c>
      <c r="AJ98" s="26">
        <v>127</v>
      </c>
      <c r="AK98" s="99">
        <f t="shared" si="22"/>
        <v>-2</v>
      </c>
      <c r="AL98" s="152">
        <f t="shared" si="23"/>
        <v>-1.6E-2</v>
      </c>
      <c r="AN98" s="47" t="s">
        <v>236</v>
      </c>
      <c r="AO98" s="35" t="s">
        <v>237</v>
      </c>
      <c r="AP98" s="29">
        <v>-0.14285714285714235</v>
      </c>
      <c r="AQ98" s="99">
        <v>119</v>
      </c>
      <c r="AR98" s="29">
        <v>-0.14285714285714235</v>
      </c>
      <c r="AS98" s="99">
        <v>124</v>
      </c>
      <c r="AT98" s="29">
        <v>-0.14285714285714235</v>
      </c>
      <c r="AU98" s="99">
        <v>131</v>
      </c>
      <c r="AV98" s="29">
        <v>-0.14285714285714235</v>
      </c>
      <c r="AW98" s="26">
        <v>131</v>
      </c>
      <c r="AX98" s="29">
        <v>-0.14285714285714235</v>
      </c>
      <c r="AY98" s="26">
        <v>133</v>
      </c>
      <c r="AZ98" s="29">
        <v>-0.14285714285714235</v>
      </c>
      <c r="BA98" s="331">
        <v>136</v>
      </c>
      <c r="BB98" s="338">
        <f t="shared" si="24"/>
        <v>-3</v>
      </c>
      <c r="BC98" s="152">
        <f t="shared" si="25"/>
        <v>-2.2556390977443608E-2</v>
      </c>
      <c r="BE98" s="40" t="s">
        <v>248</v>
      </c>
      <c r="BF98" s="33" t="s">
        <v>51</v>
      </c>
      <c r="BG98" s="39">
        <v>0.125</v>
      </c>
      <c r="BH98" s="99">
        <v>77</v>
      </c>
      <c r="BI98" s="39">
        <v>0.125</v>
      </c>
      <c r="BJ98" s="99">
        <v>79</v>
      </c>
      <c r="BK98" s="39">
        <v>0.125</v>
      </c>
      <c r="BL98" s="99">
        <v>79</v>
      </c>
      <c r="BM98" s="39">
        <v>0.125</v>
      </c>
      <c r="BN98" s="26">
        <v>79</v>
      </c>
      <c r="BO98" s="39">
        <v>0.125</v>
      </c>
      <c r="BP98" s="26">
        <v>81</v>
      </c>
      <c r="BQ98" s="39">
        <v>0.125</v>
      </c>
      <c r="BR98" s="331">
        <v>84</v>
      </c>
      <c r="BS98" s="355">
        <v>0.125</v>
      </c>
      <c r="BT98" s="26">
        <v>82</v>
      </c>
      <c r="BU98" s="39">
        <v>0.125</v>
      </c>
      <c r="BV98" s="99">
        <v>83</v>
      </c>
      <c r="BW98" s="338">
        <f t="shared" si="26"/>
        <v>-1</v>
      </c>
      <c r="BX98" s="152">
        <f t="shared" si="27"/>
        <v>-1.2195121951219513E-2</v>
      </c>
    </row>
    <row r="99" spans="1:76" x14ac:dyDescent="0.25">
      <c r="A99" s="59" t="s">
        <v>52</v>
      </c>
      <c r="B99" s="33" t="s">
        <v>53</v>
      </c>
      <c r="C99" s="39">
        <v>0.5</v>
      </c>
      <c r="D99" s="99">
        <v>42</v>
      </c>
      <c r="E99" s="39">
        <v>0.5</v>
      </c>
      <c r="F99" s="99">
        <v>42</v>
      </c>
      <c r="G99" s="39">
        <v>0.5</v>
      </c>
      <c r="H99" s="99">
        <v>43</v>
      </c>
      <c r="I99" s="99">
        <f t="shared" si="18"/>
        <v>-1</v>
      </c>
      <c r="J99" s="152">
        <f t="shared" si="19"/>
        <v>-2.3255813953488372E-2</v>
      </c>
      <c r="L99" s="36" t="s">
        <v>135</v>
      </c>
      <c r="M99" s="33" t="s">
        <v>136</v>
      </c>
      <c r="N99" s="39">
        <v>-0.22222222222222232</v>
      </c>
      <c r="O99" s="99">
        <v>123</v>
      </c>
      <c r="P99" s="39">
        <v>-0.22222222222222232</v>
      </c>
      <c r="Q99" s="99">
        <v>129</v>
      </c>
      <c r="R99" s="39">
        <v>-0.22222222222222232</v>
      </c>
      <c r="S99" s="99">
        <v>137</v>
      </c>
      <c r="T99" s="39">
        <v>-0.22222222222222232</v>
      </c>
      <c r="U99" s="26">
        <v>137</v>
      </c>
      <c r="V99" s="99">
        <f t="shared" si="20"/>
        <v>0</v>
      </c>
      <c r="W99" s="152">
        <f t="shared" si="21"/>
        <v>0</v>
      </c>
      <c r="Y99" s="59" t="s">
        <v>304</v>
      </c>
      <c r="Z99" s="35" t="s">
        <v>305</v>
      </c>
      <c r="AA99" s="29">
        <v>-0.80000000000000071</v>
      </c>
      <c r="AB99" s="99">
        <v>159</v>
      </c>
      <c r="AC99" s="69">
        <v>-0.33329999999999949</v>
      </c>
      <c r="AD99" s="49">
        <v>133</v>
      </c>
      <c r="AE99" s="52">
        <v>-8.3299999999999486E-2</v>
      </c>
      <c r="AF99" s="49">
        <v>124</v>
      </c>
      <c r="AG99" s="39">
        <v>-8.3299999999999486E-2</v>
      </c>
      <c r="AH99" s="26">
        <v>124</v>
      </c>
      <c r="AI99" s="52">
        <v>-8.3299999999999486E-2</v>
      </c>
      <c r="AJ99" s="49">
        <v>126</v>
      </c>
      <c r="AK99" s="49">
        <f t="shared" si="22"/>
        <v>-2</v>
      </c>
      <c r="AL99" s="153">
        <f t="shared" si="23"/>
        <v>-1.6129032258064516E-2</v>
      </c>
      <c r="AN99" s="34" t="s">
        <v>179</v>
      </c>
      <c r="AO99" s="35" t="s">
        <v>180</v>
      </c>
      <c r="AP99" s="39">
        <v>-0.14282857142857086</v>
      </c>
      <c r="AQ99" s="99">
        <v>117</v>
      </c>
      <c r="AR99" s="39">
        <v>-0.14282857142857086</v>
      </c>
      <c r="AS99" s="99">
        <v>123</v>
      </c>
      <c r="AT99" s="39">
        <v>-0.14282857142857086</v>
      </c>
      <c r="AU99" s="99">
        <v>130</v>
      </c>
      <c r="AV99" s="39">
        <v>-0.14282857142857086</v>
      </c>
      <c r="AW99" s="26">
        <v>130</v>
      </c>
      <c r="AX99" s="39">
        <v>-0.14282857142857086</v>
      </c>
      <c r="AY99" s="26">
        <v>132</v>
      </c>
      <c r="AZ99" s="39">
        <v>-0.14282857142857086</v>
      </c>
      <c r="BA99" s="331">
        <v>135</v>
      </c>
      <c r="BB99" s="338">
        <f t="shared" si="24"/>
        <v>-3</v>
      </c>
      <c r="BC99" s="152">
        <f t="shared" si="25"/>
        <v>-2.2727272727272728E-2</v>
      </c>
      <c r="BE99" s="36" t="s">
        <v>251</v>
      </c>
      <c r="BF99" s="33" t="s">
        <v>136</v>
      </c>
      <c r="BG99" s="29">
        <v>0.125</v>
      </c>
      <c r="BH99" s="99">
        <v>78</v>
      </c>
      <c r="BI99" s="29">
        <v>0.125</v>
      </c>
      <c r="BJ99" s="99">
        <v>79</v>
      </c>
      <c r="BK99" s="29">
        <v>0.125</v>
      </c>
      <c r="BL99" s="99">
        <v>79</v>
      </c>
      <c r="BM99" s="29">
        <v>0.125</v>
      </c>
      <c r="BN99" s="26">
        <v>81</v>
      </c>
      <c r="BO99" s="29">
        <v>0.125</v>
      </c>
      <c r="BP99" s="26">
        <v>81</v>
      </c>
      <c r="BQ99" s="29">
        <v>0.125</v>
      </c>
      <c r="BR99" s="331">
        <v>84</v>
      </c>
      <c r="BS99" s="350">
        <v>0.125</v>
      </c>
      <c r="BT99" s="26">
        <v>82</v>
      </c>
      <c r="BU99" s="29">
        <v>0.125</v>
      </c>
      <c r="BV99" s="99">
        <v>83</v>
      </c>
      <c r="BW99" s="338">
        <f t="shared" si="26"/>
        <v>-1</v>
      </c>
      <c r="BX99" s="152">
        <f t="shared" si="27"/>
        <v>-1.2195121951219513E-2</v>
      </c>
    </row>
    <row r="100" spans="1:76" x14ac:dyDescent="0.25">
      <c r="A100" s="34" t="s">
        <v>196</v>
      </c>
      <c r="B100" s="35" t="s">
        <v>197</v>
      </c>
      <c r="C100" s="39">
        <v>0.51111111111111196</v>
      </c>
      <c r="D100" s="99">
        <v>41</v>
      </c>
      <c r="E100" s="39">
        <v>0.51111111111111196</v>
      </c>
      <c r="F100" s="99">
        <v>41</v>
      </c>
      <c r="G100" s="39">
        <v>0.51111111111111196</v>
      </c>
      <c r="H100" s="99">
        <v>42</v>
      </c>
      <c r="I100" s="99">
        <f t="shared" si="18"/>
        <v>-1</v>
      </c>
      <c r="J100" s="152">
        <f t="shared" si="19"/>
        <v>-2.3809523809523808E-2</v>
      </c>
      <c r="L100" s="76" t="s">
        <v>137</v>
      </c>
      <c r="M100" s="33" t="s">
        <v>138</v>
      </c>
      <c r="N100" s="39">
        <v>0</v>
      </c>
      <c r="O100" s="99">
        <v>83</v>
      </c>
      <c r="P100" s="39">
        <v>0</v>
      </c>
      <c r="Q100" s="99">
        <v>86</v>
      </c>
      <c r="R100" s="39">
        <v>0</v>
      </c>
      <c r="S100" s="99">
        <v>85</v>
      </c>
      <c r="T100" s="39">
        <v>0</v>
      </c>
      <c r="U100" s="26">
        <v>85</v>
      </c>
      <c r="V100" s="99">
        <f t="shared" si="20"/>
        <v>0</v>
      </c>
      <c r="W100" s="152">
        <f t="shared" si="21"/>
        <v>0</v>
      </c>
      <c r="Y100" s="34" t="s">
        <v>146</v>
      </c>
      <c r="Z100" s="33" t="s">
        <v>147</v>
      </c>
      <c r="AA100" s="39">
        <v>0.125</v>
      </c>
      <c r="AB100" s="99">
        <v>76</v>
      </c>
      <c r="AC100" s="39">
        <v>0.125</v>
      </c>
      <c r="AD100" s="99">
        <v>79</v>
      </c>
      <c r="AE100" s="39">
        <v>0.125</v>
      </c>
      <c r="AF100" s="99">
        <v>79</v>
      </c>
      <c r="AG100" s="39">
        <v>0.125</v>
      </c>
      <c r="AH100" s="26">
        <v>79</v>
      </c>
      <c r="AI100" s="39">
        <v>0.125</v>
      </c>
      <c r="AJ100" s="26">
        <v>81</v>
      </c>
      <c r="AK100" s="99">
        <f t="shared" si="22"/>
        <v>-2</v>
      </c>
      <c r="AL100" s="152">
        <f t="shared" si="23"/>
        <v>-2.5316455696202531E-2</v>
      </c>
      <c r="AN100" s="47" t="s">
        <v>46</v>
      </c>
      <c r="AO100" s="33" t="s">
        <v>49</v>
      </c>
      <c r="AP100" s="39">
        <v>-0.125</v>
      </c>
      <c r="AQ100" s="99">
        <v>116</v>
      </c>
      <c r="AR100" s="39">
        <v>-0.125</v>
      </c>
      <c r="AS100" s="99">
        <v>122</v>
      </c>
      <c r="AT100" s="39">
        <v>-0.125</v>
      </c>
      <c r="AU100" s="99">
        <v>129</v>
      </c>
      <c r="AV100" s="39">
        <v>-0.125</v>
      </c>
      <c r="AW100" s="26">
        <v>129</v>
      </c>
      <c r="AX100" s="39">
        <v>-0.125</v>
      </c>
      <c r="AY100" s="26">
        <v>131</v>
      </c>
      <c r="AZ100" s="39">
        <v>-0.125</v>
      </c>
      <c r="BA100" s="331">
        <v>134</v>
      </c>
      <c r="BB100" s="338">
        <f t="shared" si="24"/>
        <v>-3</v>
      </c>
      <c r="BC100" s="152">
        <f t="shared" si="25"/>
        <v>-2.2900763358778626E-2</v>
      </c>
      <c r="BE100" s="36" t="s">
        <v>292</v>
      </c>
      <c r="BF100" s="33" t="s">
        <v>294</v>
      </c>
      <c r="BG100" s="29">
        <v>0.33333333333333304</v>
      </c>
      <c r="BH100" s="99">
        <v>58</v>
      </c>
      <c r="BI100" s="29">
        <v>0.33333333333333304</v>
      </c>
      <c r="BJ100" s="99">
        <v>56</v>
      </c>
      <c r="BK100" s="29">
        <v>0.33333333333333304</v>
      </c>
      <c r="BL100" s="99">
        <v>57</v>
      </c>
      <c r="BM100" s="69">
        <v>0.14290000000000003</v>
      </c>
      <c r="BN100" s="49">
        <v>78</v>
      </c>
      <c r="BO100" s="29">
        <v>0.14290000000000003</v>
      </c>
      <c r="BP100" s="26">
        <v>80</v>
      </c>
      <c r="BQ100" s="29">
        <v>0.14290000000000003</v>
      </c>
      <c r="BR100" s="331">
        <v>83</v>
      </c>
      <c r="BS100" s="350">
        <v>0.14290000000000003</v>
      </c>
      <c r="BT100" s="26">
        <v>81</v>
      </c>
      <c r="BU100" s="29">
        <v>0.14290000000000003</v>
      </c>
      <c r="BV100" s="99">
        <v>82</v>
      </c>
      <c r="BW100" s="338">
        <f t="shared" si="26"/>
        <v>-1</v>
      </c>
      <c r="BX100" s="152">
        <f t="shared" si="27"/>
        <v>-1.2345679012345678E-2</v>
      </c>
    </row>
    <row r="101" spans="1:76" x14ac:dyDescent="0.25">
      <c r="A101" s="40" t="s">
        <v>50</v>
      </c>
      <c r="B101" s="33" t="s">
        <v>51</v>
      </c>
      <c r="C101" s="39">
        <v>0.56109999999999971</v>
      </c>
      <c r="D101" s="99">
        <v>40</v>
      </c>
      <c r="E101" s="39">
        <v>0.56109999999999971</v>
      </c>
      <c r="F101" s="99">
        <v>40</v>
      </c>
      <c r="G101" s="39">
        <v>0.56109999999999971</v>
      </c>
      <c r="H101" s="99">
        <v>41</v>
      </c>
      <c r="I101" s="99">
        <f t="shared" si="18"/>
        <v>-1</v>
      </c>
      <c r="J101" s="152">
        <f t="shared" si="19"/>
        <v>-2.4390243902439025E-2</v>
      </c>
      <c r="L101" s="47" t="s">
        <v>139</v>
      </c>
      <c r="M101" s="33" t="s">
        <v>140</v>
      </c>
      <c r="N101" s="39">
        <v>0</v>
      </c>
      <c r="O101" s="99">
        <v>83</v>
      </c>
      <c r="P101" s="39">
        <v>0</v>
      </c>
      <c r="Q101" s="99">
        <v>86</v>
      </c>
      <c r="R101" s="39">
        <v>0</v>
      </c>
      <c r="S101" s="99">
        <v>85</v>
      </c>
      <c r="T101" s="39">
        <v>0</v>
      </c>
      <c r="U101" s="26">
        <v>85</v>
      </c>
      <c r="V101" s="99">
        <f t="shared" si="20"/>
        <v>0</v>
      </c>
      <c r="W101" s="152">
        <f t="shared" si="21"/>
        <v>0</v>
      </c>
      <c r="Y101" s="40" t="s">
        <v>248</v>
      </c>
      <c r="Z101" s="33" t="s">
        <v>51</v>
      </c>
      <c r="AA101" s="39">
        <v>0.125</v>
      </c>
      <c r="AB101" s="99">
        <v>77</v>
      </c>
      <c r="AC101" s="39">
        <v>0.125</v>
      </c>
      <c r="AD101" s="99">
        <v>79</v>
      </c>
      <c r="AE101" s="39">
        <v>0.125</v>
      </c>
      <c r="AF101" s="99">
        <v>79</v>
      </c>
      <c r="AG101" s="39">
        <v>0.125</v>
      </c>
      <c r="AH101" s="26">
        <v>79</v>
      </c>
      <c r="AI101" s="39">
        <v>0.125</v>
      </c>
      <c r="AJ101" s="26">
        <v>81</v>
      </c>
      <c r="AK101" s="99">
        <f t="shared" si="22"/>
        <v>-2</v>
      </c>
      <c r="AL101" s="152">
        <f t="shared" si="23"/>
        <v>-2.5316455696202531E-2</v>
      </c>
      <c r="AN101" s="62" t="s">
        <v>292</v>
      </c>
      <c r="AO101" s="33" t="s">
        <v>293</v>
      </c>
      <c r="AP101" s="39">
        <v>-0.11111111111111072</v>
      </c>
      <c r="AQ101" s="99">
        <v>115</v>
      </c>
      <c r="AR101" s="39">
        <v>-0.11111111111111072</v>
      </c>
      <c r="AS101" s="99">
        <v>121</v>
      </c>
      <c r="AT101" s="39">
        <v>-0.11111111111111072</v>
      </c>
      <c r="AU101" s="99">
        <v>128</v>
      </c>
      <c r="AV101" s="39">
        <v>-0.11111111111111072</v>
      </c>
      <c r="AW101" s="26">
        <v>128</v>
      </c>
      <c r="AX101" s="39">
        <v>-0.11111111111111072</v>
      </c>
      <c r="AY101" s="26">
        <v>130</v>
      </c>
      <c r="AZ101" s="39">
        <v>-0.11111111111111072</v>
      </c>
      <c r="BA101" s="331">
        <v>133</v>
      </c>
      <c r="BB101" s="338">
        <f t="shared" si="24"/>
        <v>-3</v>
      </c>
      <c r="BC101" s="152">
        <f t="shared" si="25"/>
        <v>-2.3076923076923078E-2</v>
      </c>
      <c r="BE101" s="230" t="s">
        <v>264</v>
      </c>
      <c r="BF101" s="85" t="s">
        <v>93</v>
      </c>
      <c r="BG101" s="39">
        <v>0.15000000000000036</v>
      </c>
      <c r="BH101" s="99">
        <v>75</v>
      </c>
      <c r="BI101" s="39">
        <v>0.15000000000000036</v>
      </c>
      <c r="BJ101" s="99">
        <v>78</v>
      </c>
      <c r="BK101" s="39">
        <v>0.15000000000000036</v>
      </c>
      <c r="BL101" s="99">
        <v>78</v>
      </c>
      <c r="BM101" s="39">
        <v>0.15000000000000036</v>
      </c>
      <c r="BN101" s="26">
        <v>77</v>
      </c>
      <c r="BO101" s="39">
        <v>0.15000000000000036</v>
      </c>
      <c r="BP101" s="26">
        <v>79</v>
      </c>
      <c r="BQ101" s="39">
        <v>0.15000000000000036</v>
      </c>
      <c r="BR101" s="331">
        <v>82</v>
      </c>
      <c r="BS101" s="355">
        <v>0.15000000000000036</v>
      </c>
      <c r="BT101" s="26">
        <v>80</v>
      </c>
      <c r="BU101" s="39">
        <v>0.15000000000000036</v>
      </c>
      <c r="BV101" s="99">
        <v>81</v>
      </c>
      <c r="BW101" s="338">
        <f t="shared" si="26"/>
        <v>-1</v>
      </c>
      <c r="BX101" s="152">
        <f t="shared" si="27"/>
        <v>-1.2500000000000001E-2</v>
      </c>
    </row>
    <row r="102" spans="1:76" x14ac:dyDescent="0.25">
      <c r="A102" s="46" t="s">
        <v>265</v>
      </c>
      <c r="B102" s="33" t="s">
        <v>266</v>
      </c>
      <c r="C102" s="29">
        <v>0.57142857142857117</v>
      </c>
      <c r="D102" s="99">
        <v>38</v>
      </c>
      <c r="E102" s="29">
        <v>0.57142857142857117</v>
      </c>
      <c r="F102" s="99">
        <v>38</v>
      </c>
      <c r="G102" s="29">
        <v>0.57142857142857117</v>
      </c>
      <c r="H102" s="99">
        <v>39</v>
      </c>
      <c r="I102" s="99">
        <f t="shared" si="18"/>
        <v>-1</v>
      </c>
      <c r="J102" s="152">
        <f t="shared" si="19"/>
        <v>-2.564102564102564E-2</v>
      </c>
      <c r="L102" s="80" t="s">
        <v>139</v>
      </c>
      <c r="M102" s="33" t="s">
        <v>141</v>
      </c>
      <c r="N102" s="39">
        <v>0</v>
      </c>
      <c r="O102" s="99">
        <v>83</v>
      </c>
      <c r="P102" s="39">
        <v>0</v>
      </c>
      <c r="Q102" s="99">
        <v>86</v>
      </c>
      <c r="R102" s="39">
        <v>0</v>
      </c>
      <c r="S102" s="99">
        <v>85</v>
      </c>
      <c r="T102" s="39">
        <v>0</v>
      </c>
      <c r="U102" s="26">
        <v>85</v>
      </c>
      <c r="V102" s="99">
        <f t="shared" si="20"/>
        <v>0</v>
      </c>
      <c r="W102" s="152">
        <f t="shared" si="21"/>
        <v>0</v>
      </c>
      <c r="Y102" s="36" t="s">
        <v>292</v>
      </c>
      <c r="Z102" s="33" t="s">
        <v>294</v>
      </c>
      <c r="AA102" s="29">
        <v>0.33333333333333304</v>
      </c>
      <c r="AB102" s="99">
        <v>58</v>
      </c>
      <c r="AC102" s="29">
        <v>0.33333333333333304</v>
      </c>
      <c r="AD102" s="99">
        <v>56</v>
      </c>
      <c r="AE102" s="29">
        <v>0.33333333333333304</v>
      </c>
      <c r="AF102" s="99">
        <v>57</v>
      </c>
      <c r="AG102" s="69">
        <v>0.14290000000000003</v>
      </c>
      <c r="AH102" s="49">
        <v>78</v>
      </c>
      <c r="AI102" s="29">
        <v>0.14290000000000003</v>
      </c>
      <c r="AJ102" s="26">
        <v>80</v>
      </c>
      <c r="AK102" s="99">
        <f t="shared" si="22"/>
        <v>-2</v>
      </c>
      <c r="AL102" s="152">
        <f t="shared" si="23"/>
        <v>-2.564102564102564E-2</v>
      </c>
      <c r="AN102" s="66" t="s">
        <v>334</v>
      </c>
      <c r="AO102" s="33" t="s">
        <v>190</v>
      </c>
      <c r="AP102" s="39">
        <v>0.46670000000000122</v>
      </c>
      <c r="AQ102" s="99">
        <v>49</v>
      </c>
      <c r="AR102" s="39">
        <v>0.46670000000000122</v>
      </c>
      <c r="AS102" s="99">
        <v>49</v>
      </c>
      <c r="AT102" s="52">
        <v>-9.9999999999999645E-2</v>
      </c>
      <c r="AU102" s="49">
        <v>126</v>
      </c>
      <c r="AV102" s="39">
        <v>-9.9999999999999645E-2</v>
      </c>
      <c r="AW102" s="26">
        <v>126</v>
      </c>
      <c r="AX102" s="39">
        <v>-9.9999999999999645E-2</v>
      </c>
      <c r="AY102" s="26">
        <v>128</v>
      </c>
      <c r="AZ102" s="39">
        <v>-9.9999999999999645E-2</v>
      </c>
      <c r="BA102" s="331">
        <v>131</v>
      </c>
      <c r="BB102" s="338">
        <f t="shared" si="24"/>
        <v>-3</v>
      </c>
      <c r="BC102" s="152">
        <f t="shared" si="25"/>
        <v>-2.34375E-2</v>
      </c>
      <c r="BE102" s="59" t="s">
        <v>251</v>
      </c>
      <c r="BF102" s="35" t="s">
        <v>362</v>
      </c>
      <c r="BG102" s="29"/>
      <c r="BH102" s="99"/>
      <c r="BI102" s="69">
        <v>-0.5</v>
      </c>
      <c r="BJ102" s="49">
        <v>141</v>
      </c>
      <c r="BK102" s="52">
        <v>-0.77779999999999916</v>
      </c>
      <c r="BL102" s="49">
        <v>174</v>
      </c>
      <c r="BM102" s="39">
        <v>-0.77779999999999916</v>
      </c>
      <c r="BN102" s="26">
        <v>174</v>
      </c>
      <c r="BO102" s="52">
        <v>-0.77779999999999916</v>
      </c>
      <c r="BP102" s="49">
        <v>176</v>
      </c>
      <c r="BQ102" s="39">
        <v>-0.77779999999999916</v>
      </c>
      <c r="BR102" s="331">
        <v>181</v>
      </c>
      <c r="BS102" s="52">
        <v>0.15552222222222234</v>
      </c>
      <c r="BT102" s="49">
        <v>79</v>
      </c>
      <c r="BU102" s="39">
        <v>0.15552222222222234</v>
      </c>
      <c r="BV102" s="99">
        <v>80</v>
      </c>
      <c r="BW102" s="338">
        <f t="shared" si="26"/>
        <v>-1</v>
      </c>
      <c r="BX102" s="152">
        <f t="shared" si="27"/>
        <v>-1.2658227848101266E-2</v>
      </c>
    </row>
    <row r="103" spans="1:76" x14ac:dyDescent="0.25">
      <c r="A103" s="34" t="s">
        <v>75</v>
      </c>
      <c r="B103" s="33" t="s">
        <v>76</v>
      </c>
      <c r="C103" s="39">
        <v>-0.33332222222222274</v>
      </c>
      <c r="D103" s="99">
        <v>128</v>
      </c>
      <c r="E103" s="39">
        <v>-0.33332222222222274</v>
      </c>
      <c r="F103" s="99">
        <v>138</v>
      </c>
      <c r="G103" s="39">
        <v>-0.33332222222222274</v>
      </c>
      <c r="H103" s="99">
        <v>142</v>
      </c>
      <c r="I103" s="99">
        <f t="shared" ref="I103:I134" si="28">+F103-H103</f>
        <v>-4</v>
      </c>
      <c r="J103" s="152">
        <f t="shared" ref="J103:J134" si="29">+I103/H103</f>
        <v>-2.8169014084507043E-2</v>
      </c>
      <c r="L103" s="40" t="s">
        <v>142</v>
      </c>
      <c r="M103" s="33" t="s">
        <v>143</v>
      </c>
      <c r="N103" s="52">
        <v>0.78611111111111143</v>
      </c>
      <c r="O103" s="49">
        <v>26</v>
      </c>
      <c r="P103" s="39">
        <v>0.78611111111111143</v>
      </c>
      <c r="Q103" s="99">
        <v>26</v>
      </c>
      <c r="R103" s="52">
        <v>1.1193999999999997</v>
      </c>
      <c r="S103" s="49">
        <v>15</v>
      </c>
      <c r="T103" s="39">
        <v>1.1193999999999997</v>
      </c>
      <c r="U103" s="26">
        <v>15</v>
      </c>
      <c r="V103" s="99">
        <f t="shared" ref="V103:V134" si="30">+S103-U103</f>
        <v>0</v>
      </c>
      <c r="W103" s="152">
        <f t="shared" ref="W103:W134" si="31">+V103/U103</f>
        <v>0</v>
      </c>
      <c r="Y103" s="230" t="s">
        <v>264</v>
      </c>
      <c r="Z103" s="85" t="s">
        <v>93</v>
      </c>
      <c r="AA103" s="39">
        <v>0.15000000000000036</v>
      </c>
      <c r="AB103" s="99">
        <v>75</v>
      </c>
      <c r="AC103" s="39">
        <v>0.15000000000000036</v>
      </c>
      <c r="AD103" s="99">
        <v>78</v>
      </c>
      <c r="AE103" s="39">
        <v>0.15000000000000036</v>
      </c>
      <c r="AF103" s="99">
        <v>78</v>
      </c>
      <c r="AG103" s="39">
        <v>0.15000000000000036</v>
      </c>
      <c r="AH103" s="26">
        <v>77</v>
      </c>
      <c r="AI103" s="39">
        <v>0.15000000000000036</v>
      </c>
      <c r="AJ103" s="26">
        <v>79</v>
      </c>
      <c r="AK103" s="99">
        <f t="shared" ref="AK103:AK134" si="32">+AH103-AJ103</f>
        <v>-2</v>
      </c>
      <c r="AL103" s="152">
        <f t="shared" ref="AL103:AL134" si="33">+AK103/AH103</f>
        <v>-2.5974025974025976E-2</v>
      </c>
      <c r="AN103" s="34" t="s">
        <v>251</v>
      </c>
      <c r="AO103" s="35" t="s">
        <v>252</v>
      </c>
      <c r="AP103" s="39">
        <v>-8.3400000000000141E-2</v>
      </c>
      <c r="AQ103" s="99">
        <v>113</v>
      </c>
      <c r="AR103" s="39">
        <v>-8.3400000000000141E-2</v>
      </c>
      <c r="AS103" s="99">
        <v>119</v>
      </c>
      <c r="AT103" s="39">
        <v>-8.3400000000000141E-2</v>
      </c>
      <c r="AU103" s="99">
        <v>125</v>
      </c>
      <c r="AV103" s="39">
        <v>-8.3400000000000141E-2</v>
      </c>
      <c r="AW103" s="26">
        <v>125</v>
      </c>
      <c r="AX103" s="39">
        <v>-8.3400000000000141E-2</v>
      </c>
      <c r="AY103" s="26">
        <v>127</v>
      </c>
      <c r="AZ103" s="39">
        <v>-8.3400000000000141E-2</v>
      </c>
      <c r="BA103" s="331">
        <v>130</v>
      </c>
      <c r="BB103" s="338">
        <f t="shared" ref="BB103:BB134" si="34">+AY103-BA103</f>
        <v>-3</v>
      </c>
      <c r="BC103" s="152">
        <f t="shared" ref="BC103:BC134" si="35">+BB103/AY103</f>
        <v>-2.3622047244094488E-2</v>
      </c>
      <c r="BE103" s="59" t="s">
        <v>65</v>
      </c>
      <c r="BF103" s="33" t="s">
        <v>66</v>
      </c>
      <c r="BG103" s="29">
        <v>0.16666666666666696</v>
      </c>
      <c r="BH103" s="99">
        <v>74</v>
      </c>
      <c r="BI103" s="29">
        <v>0.16666666666666696</v>
      </c>
      <c r="BJ103" s="99">
        <v>77</v>
      </c>
      <c r="BK103" s="29">
        <v>0.16666666666666696</v>
      </c>
      <c r="BL103" s="99">
        <v>76</v>
      </c>
      <c r="BM103" s="29">
        <v>0.16666666666666696</v>
      </c>
      <c r="BN103" s="26">
        <v>75</v>
      </c>
      <c r="BO103" s="29">
        <v>0.16666666666666696</v>
      </c>
      <c r="BP103" s="26">
        <v>78</v>
      </c>
      <c r="BQ103" s="29">
        <v>0.16666666666666696</v>
      </c>
      <c r="BR103" s="331">
        <v>81</v>
      </c>
      <c r="BS103" s="350">
        <v>0.16666666666666696</v>
      </c>
      <c r="BT103" s="26">
        <v>78</v>
      </c>
      <c r="BU103" s="29">
        <v>0.16666666666666696</v>
      </c>
      <c r="BV103" s="99">
        <v>79</v>
      </c>
      <c r="BW103" s="338">
        <f t="shared" si="26"/>
        <v>-1</v>
      </c>
      <c r="BX103" s="152">
        <f t="shared" si="27"/>
        <v>-1.282051282051282E-2</v>
      </c>
    </row>
    <row r="104" spans="1:76" x14ac:dyDescent="0.25">
      <c r="A104" s="34" t="s">
        <v>27</v>
      </c>
      <c r="B104" s="35" t="s">
        <v>28</v>
      </c>
      <c r="C104" s="29">
        <v>-0.57142857142857117</v>
      </c>
      <c r="D104" s="99">
        <v>148</v>
      </c>
      <c r="E104" s="29">
        <v>-0.57142857142857117</v>
      </c>
      <c r="F104" s="99">
        <v>156</v>
      </c>
      <c r="G104" s="29">
        <v>-0.57142857142857117</v>
      </c>
      <c r="H104" s="99">
        <v>161</v>
      </c>
      <c r="I104" s="99">
        <f t="shared" si="28"/>
        <v>-5</v>
      </c>
      <c r="J104" s="152">
        <f t="shared" si="29"/>
        <v>-3.1055900621118012E-2</v>
      </c>
      <c r="L104" s="40" t="s">
        <v>146</v>
      </c>
      <c r="M104" s="33" t="s">
        <v>147</v>
      </c>
      <c r="N104" s="39">
        <v>0.125</v>
      </c>
      <c r="O104" s="99">
        <v>76</v>
      </c>
      <c r="P104" s="39">
        <v>0.125</v>
      </c>
      <c r="Q104" s="99">
        <v>79</v>
      </c>
      <c r="R104" s="39">
        <v>0.125</v>
      </c>
      <c r="S104" s="99">
        <v>79</v>
      </c>
      <c r="T104" s="39">
        <v>0.125</v>
      </c>
      <c r="U104" s="26">
        <v>79</v>
      </c>
      <c r="V104" s="99">
        <f t="shared" si="30"/>
        <v>0</v>
      </c>
      <c r="W104" s="152">
        <f t="shared" si="31"/>
        <v>0</v>
      </c>
      <c r="Y104" s="34" t="s">
        <v>50</v>
      </c>
      <c r="Z104" s="33" t="s">
        <v>51</v>
      </c>
      <c r="AA104" s="39">
        <v>0.56109999999999971</v>
      </c>
      <c r="AB104" s="99">
        <v>40</v>
      </c>
      <c r="AC104" s="39">
        <v>0.56109999999999971</v>
      </c>
      <c r="AD104" s="99">
        <v>40</v>
      </c>
      <c r="AE104" s="39">
        <v>0.56109999999999971</v>
      </c>
      <c r="AF104" s="99">
        <v>41</v>
      </c>
      <c r="AG104" s="39">
        <v>0.56109999999999971</v>
      </c>
      <c r="AH104" s="26">
        <v>38</v>
      </c>
      <c r="AI104" s="39">
        <v>0.56109999999999971</v>
      </c>
      <c r="AJ104" s="26">
        <v>39</v>
      </c>
      <c r="AK104" s="99">
        <f t="shared" si="32"/>
        <v>-1</v>
      </c>
      <c r="AL104" s="152">
        <f t="shared" si="33"/>
        <v>-2.6315789473684209E-2</v>
      </c>
      <c r="AN104" s="32" t="s">
        <v>241</v>
      </c>
      <c r="AO104" s="35" t="s">
        <v>242</v>
      </c>
      <c r="AP104" s="39">
        <v>-2.7777777777777786</v>
      </c>
      <c r="AQ104" s="99">
        <v>178</v>
      </c>
      <c r="AR104" s="39">
        <v>-2.7777777777777786</v>
      </c>
      <c r="AS104" s="99">
        <v>187</v>
      </c>
      <c r="AT104" s="39">
        <v>-2.7777777777777786</v>
      </c>
      <c r="AU104" s="99">
        <v>196</v>
      </c>
      <c r="AV104" s="39">
        <v>-2.7777777777777786</v>
      </c>
      <c r="AW104" s="26">
        <v>196</v>
      </c>
      <c r="AX104" s="39">
        <v>-2.7777777777777786</v>
      </c>
      <c r="AY104" s="26">
        <v>198</v>
      </c>
      <c r="AZ104" s="39">
        <v>-2.7777777777777786</v>
      </c>
      <c r="BA104" s="331">
        <v>203</v>
      </c>
      <c r="BB104" s="338">
        <f t="shared" si="34"/>
        <v>-5</v>
      </c>
      <c r="BC104" s="152">
        <f t="shared" si="35"/>
        <v>-2.5252525252525252E-2</v>
      </c>
      <c r="BE104" s="36" t="s">
        <v>260</v>
      </c>
      <c r="BF104" s="33" t="s">
        <v>320</v>
      </c>
      <c r="BG104" s="39">
        <v>0.19449999999999967</v>
      </c>
      <c r="BH104" s="99">
        <v>73</v>
      </c>
      <c r="BI104" s="39">
        <v>0.19449999999999967</v>
      </c>
      <c r="BJ104" s="99">
        <v>76</v>
      </c>
      <c r="BK104" s="39">
        <v>0.19449999999999967</v>
      </c>
      <c r="BL104" s="99">
        <v>75</v>
      </c>
      <c r="BM104" s="39">
        <v>0.19449999999999967</v>
      </c>
      <c r="BN104" s="26">
        <v>74</v>
      </c>
      <c r="BO104" s="39">
        <v>0.19449999999999967</v>
      </c>
      <c r="BP104" s="26">
        <v>77</v>
      </c>
      <c r="BQ104" s="39">
        <v>0.19449999999999967</v>
      </c>
      <c r="BR104" s="331">
        <v>80</v>
      </c>
      <c r="BS104" s="355">
        <v>0.19449999999999967</v>
      </c>
      <c r="BT104" s="26">
        <v>77</v>
      </c>
      <c r="BU104" s="39">
        <v>0.19449999999999967</v>
      </c>
      <c r="BV104" s="99">
        <v>78</v>
      </c>
      <c r="BW104" s="338">
        <f t="shared" si="26"/>
        <v>-1</v>
      </c>
      <c r="BX104" s="152">
        <f t="shared" si="27"/>
        <v>-1.2987012987012988E-2</v>
      </c>
    </row>
    <row r="105" spans="1:76" x14ac:dyDescent="0.25">
      <c r="A105" s="24" t="s">
        <v>30</v>
      </c>
      <c r="B105" s="43" t="s">
        <v>31</v>
      </c>
      <c r="C105" s="29">
        <v>-0.57142857142857117</v>
      </c>
      <c r="D105" s="99">
        <v>149</v>
      </c>
      <c r="E105" s="29">
        <v>-0.57142857142857117</v>
      </c>
      <c r="F105" s="99">
        <v>156</v>
      </c>
      <c r="G105" s="29">
        <v>-0.57142857142857117</v>
      </c>
      <c r="H105" s="99">
        <v>161</v>
      </c>
      <c r="I105" s="99">
        <f t="shared" si="28"/>
        <v>-5</v>
      </c>
      <c r="J105" s="152">
        <f t="shared" si="29"/>
        <v>-3.1055900621118012E-2</v>
      </c>
      <c r="L105" s="40" t="s">
        <v>154</v>
      </c>
      <c r="M105" s="35" t="s">
        <v>155</v>
      </c>
      <c r="N105" s="72"/>
      <c r="O105" s="14"/>
      <c r="P105" s="26"/>
      <c r="Q105" s="99"/>
      <c r="R105" s="26"/>
      <c r="S105" s="99">
        <v>197</v>
      </c>
      <c r="T105" s="26"/>
      <c r="U105" s="26">
        <v>197</v>
      </c>
      <c r="V105" s="99">
        <f t="shared" si="30"/>
        <v>0</v>
      </c>
      <c r="W105" s="152">
        <f t="shared" si="31"/>
        <v>0</v>
      </c>
      <c r="Y105" s="45" t="s">
        <v>85</v>
      </c>
      <c r="Z105" s="43" t="s">
        <v>87</v>
      </c>
      <c r="AA105" s="39">
        <v>0.57142857142857117</v>
      </c>
      <c r="AB105" s="99">
        <v>37</v>
      </c>
      <c r="AC105" s="39">
        <v>0.57142857142857117</v>
      </c>
      <c r="AD105" s="99">
        <v>37</v>
      </c>
      <c r="AE105" s="39">
        <v>0.57142857142857117</v>
      </c>
      <c r="AF105" s="99">
        <v>39</v>
      </c>
      <c r="AG105" s="39">
        <v>0.57142857142857117</v>
      </c>
      <c r="AH105" s="26">
        <v>36</v>
      </c>
      <c r="AI105" s="39">
        <v>0.57142857142857117</v>
      </c>
      <c r="AJ105" s="26">
        <v>37</v>
      </c>
      <c r="AK105" s="99">
        <f t="shared" si="32"/>
        <v>-1</v>
      </c>
      <c r="AL105" s="152">
        <f t="shared" si="33"/>
        <v>-2.7777777777777776E-2</v>
      </c>
      <c r="AN105" s="32" t="s">
        <v>99</v>
      </c>
      <c r="AO105" s="33" t="s">
        <v>100</v>
      </c>
      <c r="AP105" s="39">
        <v>0.59999999999999964</v>
      </c>
      <c r="AQ105" s="99">
        <v>36</v>
      </c>
      <c r="AR105" s="39">
        <v>0.59999999999999964</v>
      </c>
      <c r="AS105" s="99">
        <v>35</v>
      </c>
      <c r="AT105" s="52">
        <v>-1.9582999999999995</v>
      </c>
      <c r="AU105" s="49">
        <v>195</v>
      </c>
      <c r="AV105" s="39">
        <v>-1.9582999999999995</v>
      </c>
      <c r="AW105" s="26">
        <v>195</v>
      </c>
      <c r="AX105" s="39">
        <v>-1.9582999999999995</v>
      </c>
      <c r="AY105" s="26">
        <v>197</v>
      </c>
      <c r="AZ105" s="39">
        <v>-1.9582999999999995</v>
      </c>
      <c r="BA105" s="331">
        <v>202</v>
      </c>
      <c r="BB105" s="338">
        <f t="shared" si="34"/>
        <v>-5</v>
      </c>
      <c r="BC105" s="152">
        <f t="shared" si="35"/>
        <v>-2.5380710659898477E-2</v>
      </c>
      <c r="BE105" s="46" t="s">
        <v>332</v>
      </c>
      <c r="BF105" s="33" t="s">
        <v>117</v>
      </c>
      <c r="BG105" s="39">
        <v>0.20000000000000018</v>
      </c>
      <c r="BH105" s="99">
        <v>71</v>
      </c>
      <c r="BI105" s="39">
        <v>0.20000000000000018</v>
      </c>
      <c r="BJ105" s="99">
        <v>74</v>
      </c>
      <c r="BK105" s="39">
        <v>0.20000000000000018</v>
      </c>
      <c r="BL105" s="99">
        <v>74</v>
      </c>
      <c r="BM105" s="39">
        <v>0.20000000000000018</v>
      </c>
      <c r="BN105" s="26">
        <v>73</v>
      </c>
      <c r="BO105" s="39">
        <v>0.20000000000000018</v>
      </c>
      <c r="BP105" s="26">
        <v>76</v>
      </c>
      <c r="BQ105" s="39">
        <v>0.20000000000000018</v>
      </c>
      <c r="BR105" s="331">
        <v>79</v>
      </c>
      <c r="BS105" s="355">
        <v>0.20000000000000018</v>
      </c>
      <c r="BT105" s="26">
        <v>76</v>
      </c>
      <c r="BU105" s="39">
        <v>0.20000000000000018</v>
      </c>
      <c r="BV105" s="99">
        <v>77</v>
      </c>
      <c r="BW105" s="338">
        <f t="shared" si="26"/>
        <v>-1</v>
      </c>
      <c r="BX105" s="152">
        <f t="shared" si="27"/>
        <v>-1.3157894736842105E-2</v>
      </c>
    </row>
    <row r="106" spans="1:76" x14ac:dyDescent="0.25">
      <c r="A106" s="62" t="s">
        <v>112</v>
      </c>
      <c r="B106" s="33" t="s">
        <v>45</v>
      </c>
      <c r="C106" s="29">
        <v>-0.57142857142857117</v>
      </c>
      <c r="D106" s="99">
        <v>150</v>
      </c>
      <c r="E106" s="29">
        <v>-0.57142857142857117</v>
      </c>
      <c r="F106" s="99">
        <v>156</v>
      </c>
      <c r="G106" s="29">
        <v>-0.57142857142857117</v>
      </c>
      <c r="H106" s="99">
        <v>161</v>
      </c>
      <c r="I106" s="99">
        <f t="shared" si="28"/>
        <v>-5</v>
      </c>
      <c r="J106" s="152">
        <f t="shared" si="29"/>
        <v>-3.1055900621118012E-2</v>
      </c>
      <c r="L106" s="36" t="s">
        <v>154</v>
      </c>
      <c r="M106" s="35" t="s">
        <v>374</v>
      </c>
      <c r="N106" s="72"/>
      <c r="O106" s="14"/>
      <c r="P106" s="26"/>
      <c r="Q106" s="99"/>
      <c r="R106" s="52">
        <v>-0.33329999999999949</v>
      </c>
      <c r="S106" s="49">
        <v>142</v>
      </c>
      <c r="T106" s="39">
        <v>-0.33329999999999949</v>
      </c>
      <c r="U106" s="26">
        <v>142</v>
      </c>
      <c r="V106" s="99">
        <f t="shared" si="30"/>
        <v>0</v>
      </c>
      <c r="W106" s="152">
        <f t="shared" si="31"/>
        <v>0</v>
      </c>
      <c r="Y106" s="40" t="s">
        <v>59</v>
      </c>
      <c r="Z106" s="33" t="s">
        <v>60</v>
      </c>
      <c r="AA106" s="39">
        <v>0.60004444444444438</v>
      </c>
      <c r="AB106" s="99">
        <v>35</v>
      </c>
      <c r="AC106" s="39">
        <v>0.60004444444444438</v>
      </c>
      <c r="AD106" s="99">
        <v>35</v>
      </c>
      <c r="AE106" s="39">
        <v>0.60004444444444438</v>
      </c>
      <c r="AF106" s="99">
        <v>38</v>
      </c>
      <c r="AG106" s="39">
        <v>0.60004444444444438</v>
      </c>
      <c r="AH106" s="26">
        <v>35</v>
      </c>
      <c r="AI106" s="39">
        <v>0.60004444444444438</v>
      </c>
      <c r="AJ106" s="26">
        <v>36</v>
      </c>
      <c r="AK106" s="99">
        <f t="shared" si="32"/>
        <v>-1</v>
      </c>
      <c r="AL106" s="152">
        <f t="shared" si="33"/>
        <v>-2.8571428571428571E-2</v>
      </c>
      <c r="AN106" s="66" t="s">
        <v>279</v>
      </c>
      <c r="AO106" s="35" t="s">
        <v>280</v>
      </c>
      <c r="AP106" s="39">
        <v>-0.85711428571428705</v>
      </c>
      <c r="AQ106" s="99">
        <v>160</v>
      </c>
      <c r="AR106" s="39">
        <v>-0.85711428571428705</v>
      </c>
      <c r="AS106" s="99">
        <v>169</v>
      </c>
      <c r="AT106" s="39">
        <v>-0.85711428571428705</v>
      </c>
      <c r="AU106" s="99">
        <v>177</v>
      </c>
      <c r="AV106" s="39">
        <v>-0.85711428571428705</v>
      </c>
      <c r="AW106" s="26">
        <v>177</v>
      </c>
      <c r="AX106" s="39">
        <v>-0.85711428571428705</v>
      </c>
      <c r="AY106" s="26">
        <v>178</v>
      </c>
      <c r="AZ106" s="39">
        <v>-0.85711428571428705</v>
      </c>
      <c r="BA106" s="331">
        <v>183</v>
      </c>
      <c r="BB106" s="338">
        <f t="shared" si="34"/>
        <v>-5</v>
      </c>
      <c r="BC106" s="152">
        <f t="shared" si="35"/>
        <v>-2.8089887640449437E-2</v>
      </c>
      <c r="BE106" s="36" t="s">
        <v>44</v>
      </c>
      <c r="BF106" s="33" t="s">
        <v>45</v>
      </c>
      <c r="BG106" s="39">
        <v>9.0900000000000425E-2</v>
      </c>
      <c r="BH106" s="99">
        <v>79</v>
      </c>
      <c r="BI106" s="39">
        <v>9.0900000000000425E-2</v>
      </c>
      <c r="BJ106" s="99">
        <v>82</v>
      </c>
      <c r="BK106" s="52">
        <v>0.22219999999999995</v>
      </c>
      <c r="BL106" s="49">
        <v>73</v>
      </c>
      <c r="BM106" s="52">
        <v>0.22219999999999995</v>
      </c>
      <c r="BN106" s="49">
        <v>72</v>
      </c>
      <c r="BO106" s="39">
        <v>0.22219999999999995</v>
      </c>
      <c r="BP106" s="26">
        <v>75</v>
      </c>
      <c r="BQ106" s="39">
        <v>0.22219999999999995</v>
      </c>
      <c r="BR106" s="331">
        <v>78</v>
      </c>
      <c r="BS106" s="355">
        <v>0.22219999999999995</v>
      </c>
      <c r="BT106" s="26">
        <v>75</v>
      </c>
      <c r="BU106" s="39">
        <v>0.22219999999999995</v>
      </c>
      <c r="BV106" s="99">
        <v>76</v>
      </c>
      <c r="BW106" s="338">
        <f t="shared" si="26"/>
        <v>-1</v>
      </c>
      <c r="BX106" s="152">
        <f t="shared" si="27"/>
        <v>-1.3333333333333334E-2</v>
      </c>
    </row>
    <row r="107" spans="1:76" ht="15.75" x14ac:dyDescent="0.25">
      <c r="A107" s="32" t="s">
        <v>243</v>
      </c>
      <c r="B107" s="35" t="s">
        <v>244</v>
      </c>
      <c r="C107" s="29">
        <v>-0.57142857142857117</v>
      </c>
      <c r="D107" s="99">
        <v>151</v>
      </c>
      <c r="E107" s="29">
        <v>-0.57142857142857117</v>
      </c>
      <c r="F107" s="99">
        <v>156</v>
      </c>
      <c r="G107" s="29">
        <v>-0.57142857142857117</v>
      </c>
      <c r="H107" s="99">
        <v>161</v>
      </c>
      <c r="I107" s="99">
        <f t="shared" si="28"/>
        <v>-5</v>
      </c>
      <c r="J107" s="152">
        <f t="shared" si="29"/>
        <v>-3.1055900621118012E-2</v>
      </c>
      <c r="L107" s="59" t="s">
        <v>156</v>
      </c>
      <c r="M107" s="33" t="s">
        <v>157</v>
      </c>
      <c r="N107" s="52">
        <v>1.8889111111111108</v>
      </c>
      <c r="O107" s="49">
        <v>1</v>
      </c>
      <c r="P107" s="39">
        <v>1.8889111111111108</v>
      </c>
      <c r="Q107" s="99">
        <v>1</v>
      </c>
      <c r="R107" s="39">
        <v>1.8889111111111108</v>
      </c>
      <c r="S107" s="99">
        <v>1</v>
      </c>
      <c r="T107" s="39">
        <v>1.8889111111111108</v>
      </c>
      <c r="U107" s="26">
        <v>1</v>
      </c>
      <c r="V107" s="99">
        <f t="shared" si="30"/>
        <v>0</v>
      </c>
      <c r="W107" s="152">
        <f t="shared" si="31"/>
        <v>0</v>
      </c>
      <c r="Y107" s="59" t="s">
        <v>120</v>
      </c>
      <c r="Z107" s="33" t="s">
        <v>121</v>
      </c>
      <c r="AA107" s="39">
        <v>0.63885555555555573</v>
      </c>
      <c r="AB107" s="99">
        <v>34</v>
      </c>
      <c r="AC107" s="39">
        <v>0.63885555555555573</v>
      </c>
      <c r="AD107" s="99">
        <v>34</v>
      </c>
      <c r="AE107" s="39">
        <v>0.63885555555555573</v>
      </c>
      <c r="AF107" s="99">
        <v>37</v>
      </c>
      <c r="AG107" s="52">
        <v>0.63885555555555573</v>
      </c>
      <c r="AH107" s="49">
        <v>34</v>
      </c>
      <c r="AI107" s="52">
        <v>0.63885555555555573</v>
      </c>
      <c r="AJ107" s="49">
        <v>35</v>
      </c>
      <c r="AK107" s="49">
        <f t="shared" si="32"/>
        <v>-1</v>
      </c>
      <c r="AL107" s="153">
        <f t="shared" si="33"/>
        <v>-2.9411764705882353E-2</v>
      </c>
      <c r="AN107" s="40" t="s">
        <v>216</v>
      </c>
      <c r="AO107" s="104" t="s">
        <v>217</v>
      </c>
      <c r="AP107" s="39">
        <v>-0.69440000000000079</v>
      </c>
      <c r="AQ107" s="99">
        <v>157</v>
      </c>
      <c r="AR107" s="52">
        <v>-0.80550000000000033</v>
      </c>
      <c r="AS107" s="49">
        <v>168</v>
      </c>
      <c r="AT107" s="52">
        <v>-0.80550000000000033</v>
      </c>
      <c r="AU107" s="49">
        <v>176</v>
      </c>
      <c r="AV107" s="39">
        <v>-0.80550000000000033</v>
      </c>
      <c r="AW107" s="26">
        <v>176</v>
      </c>
      <c r="AX107" s="52">
        <v>-0.80550000000000033</v>
      </c>
      <c r="AY107" s="49">
        <v>177</v>
      </c>
      <c r="AZ107" s="39">
        <v>-0.80550000000000033</v>
      </c>
      <c r="BA107" s="331">
        <v>182</v>
      </c>
      <c r="BB107" s="338">
        <f t="shared" si="34"/>
        <v>-5</v>
      </c>
      <c r="BC107" s="152">
        <f t="shared" si="35"/>
        <v>-2.8248587570621469E-2</v>
      </c>
      <c r="BE107" s="36" t="s">
        <v>198</v>
      </c>
      <c r="BF107" s="35" t="s">
        <v>199</v>
      </c>
      <c r="BG107" s="52">
        <v>0.22503333333333408</v>
      </c>
      <c r="BH107" s="49">
        <v>70</v>
      </c>
      <c r="BI107" s="39">
        <v>0.22503333333333408</v>
      </c>
      <c r="BJ107" s="99">
        <v>73</v>
      </c>
      <c r="BK107" s="39">
        <v>0.22503333333333408</v>
      </c>
      <c r="BL107" s="99">
        <v>72</v>
      </c>
      <c r="BM107" s="39">
        <v>0.22503333333333408</v>
      </c>
      <c r="BN107" s="26">
        <v>71</v>
      </c>
      <c r="BO107" s="39">
        <v>0.22503333333333408</v>
      </c>
      <c r="BP107" s="26">
        <v>74</v>
      </c>
      <c r="BQ107" s="39">
        <v>0.22503333333333408</v>
      </c>
      <c r="BR107" s="331">
        <v>77</v>
      </c>
      <c r="BS107" s="355">
        <v>0.22503333333333408</v>
      </c>
      <c r="BT107" s="26">
        <v>74</v>
      </c>
      <c r="BU107" s="39">
        <v>0.22503333333333408</v>
      </c>
      <c r="BV107" s="99">
        <v>75</v>
      </c>
      <c r="BW107" s="338">
        <f t="shared" si="26"/>
        <v>-1</v>
      </c>
      <c r="BX107" s="152">
        <f t="shared" si="27"/>
        <v>-1.3513513513513514E-2</v>
      </c>
    </row>
    <row r="108" spans="1:76" x14ac:dyDescent="0.25">
      <c r="A108" s="40" t="s">
        <v>72</v>
      </c>
      <c r="B108" s="35" t="s">
        <v>74</v>
      </c>
      <c r="C108" s="39">
        <v>-0.55559999999999921</v>
      </c>
      <c r="D108" s="99">
        <v>146</v>
      </c>
      <c r="E108" s="39">
        <v>-0.55559999999999921</v>
      </c>
      <c r="F108" s="99">
        <v>154</v>
      </c>
      <c r="G108" s="39">
        <v>-0.55559999999999921</v>
      </c>
      <c r="H108" s="99">
        <v>159</v>
      </c>
      <c r="I108" s="99">
        <f t="shared" si="28"/>
        <v>-5</v>
      </c>
      <c r="J108" s="152">
        <f t="shared" si="29"/>
        <v>-3.1446540880503145E-2</v>
      </c>
      <c r="L108" s="44" t="s">
        <v>160</v>
      </c>
      <c r="M108" s="33" t="s">
        <v>161</v>
      </c>
      <c r="N108" s="39">
        <v>-0.33328888888888919</v>
      </c>
      <c r="O108" s="99">
        <v>127</v>
      </c>
      <c r="P108" s="39">
        <v>-0.33328888888888919</v>
      </c>
      <c r="Q108" s="99">
        <v>133</v>
      </c>
      <c r="R108" s="52">
        <v>0</v>
      </c>
      <c r="S108" s="49">
        <v>85</v>
      </c>
      <c r="T108" s="39">
        <v>0</v>
      </c>
      <c r="U108" s="26">
        <v>85</v>
      </c>
      <c r="V108" s="99">
        <f t="shared" si="30"/>
        <v>0</v>
      </c>
      <c r="W108" s="152">
        <f t="shared" si="31"/>
        <v>0</v>
      </c>
      <c r="Y108" s="47" t="s">
        <v>94</v>
      </c>
      <c r="Z108" s="33" t="s">
        <v>95</v>
      </c>
      <c r="AA108" s="29">
        <v>0.25</v>
      </c>
      <c r="AB108" s="99">
        <v>68</v>
      </c>
      <c r="AC108" s="29">
        <v>0.25</v>
      </c>
      <c r="AD108" s="99">
        <v>70</v>
      </c>
      <c r="AE108" s="29">
        <v>0.25</v>
      </c>
      <c r="AF108" s="99">
        <v>69</v>
      </c>
      <c r="AG108" s="29">
        <v>0.25</v>
      </c>
      <c r="AH108" s="26">
        <v>67</v>
      </c>
      <c r="AI108" s="29">
        <v>0.25</v>
      </c>
      <c r="AJ108" s="26">
        <v>69</v>
      </c>
      <c r="AK108" s="99">
        <f t="shared" si="32"/>
        <v>-2</v>
      </c>
      <c r="AL108" s="152">
        <f t="shared" si="33"/>
        <v>-2.9850746268656716E-2</v>
      </c>
      <c r="AN108" s="59" t="s">
        <v>251</v>
      </c>
      <c r="AO108" s="35" t="s">
        <v>362</v>
      </c>
      <c r="AP108" s="29"/>
      <c r="AQ108" s="99"/>
      <c r="AR108" s="69">
        <v>-0.5</v>
      </c>
      <c r="AS108" s="49">
        <v>141</v>
      </c>
      <c r="AT108" s="52">
        <v>-0.77779999999999916</v>
      </c>
      <c r="AU108" s="49">
        <v>174</v>
      </c>
      <c r="AV108" s="39">
        <v>-0.77779999999999916</v>
      </c>
      <c r="AW108" s="26">
        <v>174</v>
      </c>
      <c r="AX108" s="52">
        <v>-0.77779999999999916</v>
      </c>
      <c r="AY108" s="49">
        <v>176</v>
      </c>
      <c r="AZ108" s="39">
        <v>-0.77779999999999916</v>
      </c>
      <c r="BA108" s="331">
        <v>181</v>
      </c>
      <c r="BB108" s="338">
        <f t="shared" si="34"/>
        <v>-5</v>
      </c>
      <c r="BC108" s="152">
        <f t="shared" si="35"/>
        <v>-2.8409090909090908E-2</v>
      </c>
      <c r="BE108" s="32" t="s">
        <v>27</v>
      </c>
      <c r="BF108" s="35" t="s">
        <v>28</v>
      </c>
      <c r="BG108" s="29">
        <v>-0.57142857142857117</v>
      </c>
      <c r="BH108" s="99">
        <v>148</v>
      </c>
      <c r="BI108" s="29">
        <v>-0.57142857142857117</v>
      </c>
      <c r="BJ108" s="99">
        <v>156</v>
      </c>
      <c r="BK108" s="29">
        <v>-0.57142857142857117</v>
      </c>
      <c r="BL108" s="99">
        <v>161</v>
      </c>
      <c r="BM108" s="29">
        <v>-0.57142857142857117</v>
      </c>
      <c r="BN108" s="26">
        <v>161</v>
      </c>
      <c r="BO108" s="29">
        <v>-0.57142857142857117</v>
      </c>
      <c r="BP108" s="26">
        <v>161</v>
      </c>
      <c r="BQ108" s="29">
        <v>-0.57142857142857117</v>
      </c>
      <c r="BR108" s="331">
        <v>167</v>
      </c>
      <c r="BS108" s="350">
        <v>-0.57142857142857117</v>
      </c>
      <c r="BT108" s="26">
        <v>174</v>
      </c>
      <c r="BU108" s="29">
        <v>-0.57142857142857117</v>
      </c>
      <c r="BV108" s="99">
        <v>177</v>
      </c>
      <c r="BW108" s="338">
        <f t="shared" si="26"/>
        <v>-3</v>
      </c>
      <c r="BX108" s="152">
        <f t="shared" si="27"/>
        <v>-1.7241379310344827E-2</v>
      </c>
    </row>
    <row r="109" spans="1:76" x14ac:dyDescent="0.25">
      <c r="A109" s="36" t="s">
        <v>88</v>
      </c>
      <c r="B109" s="33" t="s">
        <v>89</v>
      </c>
      <c r="C109" s="39">
        <v>-0.55563333333333276</v>
      </c>
      <c r="D109" s="99">
        <v>147</v>
      </c>
      <c r="E109" s="39">
        <v>-0.55563333333333276</v>
      </c>
      <c r="F109" s="99">
        <v>154</v>
      </c>
      <c r="G109" s="39">
        <v>-0.55563333333333276</v>
      </c>
      <c r="H109" s="99">
        <v>159</v>
      </c>
      <c r="I109" s="99">
        <f t="shared" si="28"/>
        <v>-5</v>
      </c>
      <c r="J109" s="152">
        <f t="shared" si="29"/>
        <v>-3.1446540880503145E-2</v>
      </c>
      <c r="L109" s="40" t="s">
        <v>163</v>
      </c>
      <c r="M109" s="35" t="s">
        <v>164</v>
      </c>
      <c r="N109" s="39">
        <v>0</v>
      </c>
      <c r="O109" s="99">
        <v>83</v>
      </c>
      <c r="P109" s="39">
        <v>0</v>
      </c>
      <c r="Q109" s="99">
        <v>86</v>
      </c>
      <c r="R109" s="39">
        <v>0</v>
      </c>
      <c r="S109" s="99">
        <v>85</v>
      </c>
      <c r="T109" s="39">
        <v>0</v>
      </c>
      <c r="U109" s="26">
        <v>85</v>
      </c>
      <c r="V109" s="99">
        <f t="shared" si="30"/>
        <v>0</v>
      </c>
      <c r="W109" s="152">
        <f t="shared" si="31"/>
        <v>0</v>
      </c>
      <c r="Y109" s="229" t="s">
        <v>337</v>
      </c>
      <c r="Z109" s="35" t="s">
        <v>338</v>
      </c>
      <c r="AA109" s="69">
        <v>0.79999999999999982</v>
      </c>
      <c r="AB109" s="49">
        <v>25</v>
      </c>
      <c r="AC109" s="29">
        <v>0.79999999999999982</v>
      </c>
      <c r="AD109" s="99">
        <v>25</v>
      </c>
      <c r="AE109" s="29">
        <v>0.79999999999999982</v>
      </c>
      <c r="AF109" s="99">
        <v>26</v>
      </c>
      <c r="AG109" s="69">
        <v>0.25</v>
      </c>
      <c r="AH109" s="49">
        <v>67</v>
      </c>
      <c r="AI109" s="29">
        <v>0.25</v>
      </c>
      <c r="AJ109" s="26">
        <v>69</v>
      </c>
      <c r="AK109" s="99">
        <f t="shared" si="32"/>
        <v>-2</v>
      </c>
      <c r="AL109" s="152">
        <f t="shared" si="33"/>
        <v>-2.9850746268656716E-2</v>
      </c>
      <c r="AN109" s="59" t="s">
        <v>271</v>
      </c>
      <c r="AO109" s="35" t="s">
        <v>272</v>
      </c>
      <c r="AP109" s="29">
        <v>-0.25</v>
      </c>
      <c r="AQ109" s="99">
        <v>124</v>
      </c>
      <c r="AR109" s="29">
        <v>-0.25</v>
      </c>
      <c r="AS109" s="99">
        <v>130</v>
      </c>
      <c r="AT109" s="29">
        <v>-0.25</v>
      </c>
      <c r="AU109" s="99">
        <v>138</v>
      </c>
      <c r="AV109" s="29">
        <v>-0.25</v>
      </c>
      <c r="AW109" s="26">
        <v>138</v>
      </c>
      <c r="AX109" s="29">
        <v>-0.25</v>
      </c>
      <c r="AY109" s="26">
        <v>139</v>
      </c>
      <c r="AZ109" s="29">
        <v>-0.25</v>
      </c>
      <c r="BA109" s="331">
        <v>143</v>
      </c>
      <c r="BB109" s="338">
        <f t="shared" si="34"/>
        <v>-4</v>
      </c>
      <c r="BC109" s="152">
        <f t="shared" si="35"/>
        <v>-2.8776978417266189E-2</v>
      </c>
      <c r="BE109" s="24" t="s">
        <v>30</v>
      </c>
      <c r="BF109" s="43" t="s">
        <v>31</v>
      </c>
      <c r="BG109" s="29">
        <v>-0.57142857142857117</v>
      </c>
      <c r="BH109" s="99">
        <v>149</v>
      </c>
      <c r="BI109" s="29">
        <v>-0.57142857142857117</v>
      </c>
      <c r="BJ109" s="99">
        <v>156</v>
      </c>
      <c r="BK109" s="29">
        <v>-0.57142857142857117</v>
      </c>
      <c r="BL109" s="99">
        <v>161</v>
      </c>
      <c r="BM109" s="29">
        <v>-0.57142857142857117</v>
      </c>
      <c r="BN109" s="26">
        <v>161</v>
      </c>
      <c r="BO109" s="29">
        <v>-0.57142857142857117</v>
      </c>
      <c r="BP109" s="26">
        <v>161</v>
      </c>
      <c r="BQ109" s="39">
        <v>-9.9999999999999645E-2</v>
      </c>
      <c r="BR109" s="331">
        <v>131</v>
      </c>
      <c r="BS109" s="350">
        <v>-0.57142857142857117</v>
      </c>
      <c r="BT109" s="26">
        <v>174</v>
      </c>
      <c r="BU109" s="29">
        <v>-0.57142857142857117</v>
      </c>
      <c r="BV109" s="99">
        <v>177</v>
      </c>
      <c r="BW109" s="338">
        <f t="shared" si="26"/>
        <v>-3</v>
      </c>
      <c r="BX109" s="152">
        <f t="shared" si="27"/>
        <v>-1.7241379310344827E-2</v>
      </c>
    </row>
    <row r="110" spans="1:76" x14ac:dyDescent="0.25">
      <c r="A110" s="40" t="s">
        <v>202</v>
      </c>
      <c r="B110" s="35" t="s">
        <v>203</v>
      </c>
      <c r="C110" s="39">
        <v>-0.55553333333333299</v>
      </c>
      <c r="D110" s="99">
        <v>145</v>
      </c>
      <c r="E110" s="39">
        <v>-0.55553333333333299</v>
      </c>
      <c r="F110" s="99">
        <v>153</v>
      </c>
      <c r="G110" s="39">
        <v>-0.55553333333333299</v>
      </c>
      <c r="H110" s="99">
        <v>158</v>
      </c>
      <c r="I110" s="99">
        <f t="shared" si="28"/>
        <v>-5</v>
      </c>
      <c r="J110" s="152">
        <f t="shared" si="29"/>
        <v>-3.1645569620253167E-2</v>
      </c>
      <c r="L110" s="36" t="s">
        <v>355</v>
      </c>
      <c r="M110" s="33" t="s">
        <v>356</v>
      </c>
      <c r="N110" s="39"/>
      <c r="O110" s="99"/>
      <c r="P110" s="69">
        <v>-0.33329999999999949</v>
      </c>
      <c r="Q110" s="49">
        <v>133</v>
      </c>
      <c r="R110" s="52">
        <v>-0.57140000000000057</v>
      </c>
      <c r="S110" s="49">
        <v>161</v>
      </c>
      <c r="T110" s="39">
        <v>-0.57140000000000057</v>
      </c>
      <c r="U110" s="26">
        <v>161</v>
      </c>
      <c r="V110" s="99">
        <f t="shared" si="30"/>
        <v>0</v>
      </c>
      <c r="W110" s="152">
        <f t="shared" si="31"/>
        <v>0</v>
      </c>
      <c r="Y110" s="44" t="s">
        <v>218</v>
      </c>
      <c r="Z110" s="33" t="s">
        <v>219</v>
      </c>
      <c r="AA110" s="39">
        <v>0.25002222222222237</v>
      </c>
      <c r="AB110" s="99">
        <v>67</v>
      </c>
      <c r="AC110" s="39">
        <v>0.25002222222222237</v>
      </c>
      <c r="AD110" s="99">
        <v>70</v>
      </c>
      <c r="AE110" s="39">
        <v>0.25002222222222237</v>
      </c>
      <c r="AF110" s="99">
        <v>69</v>
      </c>
      <c r="AG110" s="39">
        <v>0.25002222222222237</v>
      </c>
      <c r="AH110" s="26">
        <v>67</v>
      </c>
      <c r="AI110" s="39">
        <v>0.25002222222222237</v>
      </c>
      <c r="AJ110" s="26">
        <v>69</v>
      </c>
      <c r="AK110" s="99">
        <f t="shared" si="32"/>
        <v>-2</v>
      </c>
      <c r="AL110" s="152">
        <f t="shared" si="33"/>
        <v>-2.9850746268656716E-2</v>
      </c>
      <c r="AN110" s="59" t="s">
        <v>135</v>
      </c>
      <c r="AO110" s="33" t="s">
        <v>136</v>
      </c>
      <c r="AP110" s="39">
        <v>-0.22222222222222232</v>
      </c>
      <c r="AQ110" s="99">
        <v>123</v>
      </c>
      <c r="AR110" s="39">
        <v>-0.22222222222222232</v>
      </c>
      <c r="AS110" s="99">
        <v>129</v>
      </c>
      <c r="AT110" s="39">
        <v>-0.22222222222222232</v>
      </c>
      <c r="AU110" s="99">
        <v>137</v>
      </c>
      <c r="AV110" s="39">
        <v>-0.22222222222222232</v>
      </c>
      <c r="AW110" s="26">
        <v>137</v>
      </c>
      <c r="AX110" s="39">
        <v>-0.22222222222222232</v>
      </c>
      <c r="AY110" s="26">
        <v>138</v>
      </c>
      <c r="AZ110" s="39">
        <v>-0.22222222222222232</v>
      </c>
      <c r="BA110" s="331">
        <v>142</v>
      </c>
      <c r="BB110" s="338">
        <f t="shared" si="34"/>
        <v>-4</v>
      </c>
      <c r="BC110" s="152">
        <f t="shared" si="35"/>
        <v>-2.8985507246376812E-2</v>
      </c>
      <c r="BE110" s="62" t="s">
        <v>112</v>
      </c>
      <c r="BF110" s="33" t="s">
        <v>45</v>
      </c>
      <c r="BG110" s="29">
        <v>-0.57142857142857117</v>
      </c>
      <c r="BH110" s="99">
        <v>150</v>
      </c>
      <c r="BI110" s="29">
        <v>-0.57142857142857117</v>
      </c>
      <c r="BJ110" s="99">
        <v>156</v>
      </c>
      <c r="BK110" s="29">
        <v>-0.57142857142857117</v>
      </c>
      <c r="BL110" s="99">
        <v>161</v>
      </c>
      <c r="BM110" s="29">
        <v>-0.57142857142857117</v>
      </c>
      <c r="BN110" s="26">
        <v>161</v>
      </c>
      <c r="BO110" s="29">
        <v>-0.57142857142857117</v>
      </c>
      <c r="BP110" s="26">
        <v>161</v>
      </c>
      <c r="BQ110" s="29">
        <v>-0.57142857142857117</v>
      </c>
      <c r="BR110" s="331">
        <v>167</v>
      </c>
      <c r="BS110" s="350">
        <v>-0.57142857142857117</v>
      </c>
      <c r="BT110" s="26">
        <v>174</v>
      </c>
      <c r="BU110" s="29">
        <v>-0.57142857142857117</v>
      </c>
      <c r="BV110" s="99">
        <v>177</v>
      </c>
      <c r="BW110" s="338">
        <f t="shared" si="26"/>
        <v>-3</v>
      </c>
      <c r="BX110" s="152">
        <f t="shared" si="27"/>
        <v>-1.7241379310344827E-2</v>
      </c>
    </row>
    <row r="111" spans="1:76" x14ac:dyDescent="0.25">
      <c r="A111" s="59" t="s">
        <v>234</v>
      </c>
      <c r="B111" s="33" t="s">
        <v>235</v>
      </c>
      <c r="C111" s="29">
        <v>-0.71428571428571441</v>
      </c>
      <c r="D111" s="99">
        <v>158</v>
      </c>
      <c r="E111" s="29">
        <v>-0.71428571428571441</v>
      </c>
      <c r="F111" s="99">
        <v>166</v>
      </c>
      <c r="G111" s="29">
        <v>-0.71428571428571441</v>
      </c>
      <c r="H111" s="99">
        <v>172</v>
      </c>
      <c r="I111" s="99">
        <f t="shared" si="28"/>
        <v>-6</v>
      </c>
      <c r="J111" s="152">
        <f t="shared" si="29"/>
        <v>-3.4883720930232558E-2</v>
      </c>
      <c r="L111" s="36" t="s">
        <v>169</v>
      </c>
      <c r="M111" s="33" t="s">
        <v>170</v>
      </c>
      <c r="N111" s="39">
        <v>0</v>
      </c>
      <c r="O111" s="99">
        <v>83</v>
      </c>
      <c r="P111" s="39">
        <v>0</v>
      </c>
      <c r="Q111" s="99">
        <v>86</v>
      </c>
      <c r="R111" s="39">
        <v>0</v>
      </c>
      <c r="S111" s="99">
        <v>85</v>
      </c>
      <c r="T111" s="39">
        <v>0</v>
      </c>
      <c r="U111" s="26">
        <v>85</v>
      </c>
      <c r="V111" s="99">
        <f t="shared" si="30"/>
        <v>0</v>
      </c>
      <c r="W111" s="152">
        <f t="shared" si="31"/>
        <v>0</v>
      </c>
      <c r="Y111" s="47" t="s">
        <v>229</v>
      </c>
      <c r="Z111" s="35" t="s">
        <v>230</v>
      </c>
      <c r="AA111" s="29">
        <v>0.25</v>
      </c>
      <c r="AB111" s="99">
        <v>69</v>
      </c>
      <c r="AC111" s="29">
        <v>0.25</v>
      </c>
      <c r="AD111" s="99">
        <v>70</v>
      </c>
      <c r="AE111" s="29">
        <v>0.25</v>
      </c>
      <c r="AF111" s="99">
        <v>69</v>
      </c>
      <c r="AG111" s="29">
        <v>0.25</v>
      </c>
      <c r="AH111" s="26">
        <v>67</v>
      </c>
      <c r="AI111" s="29">
        <v>0.25</v>
      </c>
      <c r="AJ111" s="26">
        <v>69</v>
      </c>
      <c r="AK111" s="99">
        <f t="shared" si="32"/>
        <v>-2</v>
      </c>
      <c r="AL111" s="152">
        <f t="shared" si="33"/>
        <v>-2.9850746268656716E-2</v>
      </c>
      <c r="AN111" s="63" t="s">
        <v>85</v>
      </c>
      <c r="AO111" s="25" t="s">
        <v>86</v>
      </c>
      <c r="AP111" s="39">
        <v>-0.20000000000000018</v>
      </c>
      <c r="AQ111" s="99">
        <v>122</v>
      </c>
      <c r="AR111" s="39">
        <v>-0.20000000000000018</v>
      </c>
      <c r="AS111" s="99">
        <v>128</v>
      </c>
      <c r="AT111" s="39">
        <v>-0.20000000000000018</v>
      </c>
      <c r="AU111" s="99">
        <v>136</v>
      </c>
      <c r="AV111" s="39">
        <v>-0.20000000000000018</v>
      </c>
      <c r="AW111" s="26">
        <v>136</v>
      </c>
      <c r="AX111" s="39">
        <v>-0.20000000000000018</v>
      </c>
      <c r="AY111" s="26">
        <v>137</v>
      </c>
      <c r="AZ111" s="39">
        <v>-0.20000000000000018</v>
      </c>
      <c r="BA111" s="331">
        <v>141</v>
      </c>
      <c r="BB111" s="338">
        <f t="shared" si="34"/>
        <v>-4</v>
      </c>
      <c r="BC111" s="152">
        <f t="shared" si="35"/>
        <v>-2.9197080291970802E-2</v>
      </c>
      <c r="BE111" s="46" t="s">
        <v>243</v>
      </c>
      <c r="BF111" s="35" t="s">
        <v>244</v>
      </c>
      <c r="BG111" s="29">
        <v>-0.57142857142857117</v>
      </c>
      <c r="BH111" s="99">
        <v>151</v>
      </c>
      <c r="BI111" s="29">
        <v>-0.57142857142857117</v>
      </c>
      <c r="BJ111" s="99">
        <v>156</v>
      </c>
      <c r="BK111" s="29">
        <v>-0.57142857142857117</v>
      </c>
      <c r="BL111" s="99">
        <v>161</v>
      </c>
      <c r="BM111" s="29">
        <v>-0.57142857142857117</v>
      </c>
      <c r="BN111" s="26">
        <v>161</v>
      </c>
      <c r="BO111" s="29">
        <v>-0.57142857142857117</v>
      </c>
      <c r="BP111" s="26">
        <v>161</v>
      </c>
      <c r="BQ111" s="29">
        <v>-0.57142857142857117</v>
      </c>
      <c r="BR111" s="331">
        <v>167</v>
      </c>
      <c r="BS111" s="350">
        <v>-0.57142857142857117</v>
      </c>
      <c r="BT111" s="26">
        <v>174</v>
      </c>
      <c r="BU111" s="29">
        <v>-0.57142857142857117</v>
      </c>
      <c r="BV111" s="99">
        <v>177</v>
      </c>
      <c r="BW111" s="338">
        <f t="shared" si="26"/>
        <v>-3</v>
      </c>
      <c r="BX111" s="152">
        <f t="shared" si="27"/>
        <v>-1.7241379310344827E-2</v>
      </c>
    </row>
    <row r="112" spans="1:76" x14ac:dyDescent="0.25">
      <c r="A112" s="44" t="s">
        <v>310</v>
      </c>
      <c r="B112" s="33" t="s">
        <v>311</v>
      </c>
      <c r="C112" s="29">
        <v>-0.66666666666666696</v>
      </c>
      <c r="D112" s="99">
        <v>156</v>
      </c>
      <c r="E112" s="29">
        <v>-0.66666666666666696</v>
      </c>
      <c r="F112" s="99">
        <v>165</v>
      </c>
      <c r="G112" s="29">
        <v>-0.66666666666666696</v>
      </c>
      <c r="H112" s="99">
        <v>171</v>
      </c>
      <c r="I112" s="99">
        <f t="shared" si="28"/>
        <v>-6</v>
      </c>
      <c r="J112" s="152">
        <f t="shared" si="29"/>
        <v>-3.5087719298245612E-2</v>
      </c>
      <c r="L112" s="36" t="s">
        <v>375</v>
      </c>
      <c r="M112" s="33" t="s">
        <v>376</v>
      </c>
      <c r="N112" s="39"/>
      <c r="O112" s="99"/>
      <c r="P112" s="39"/>
      <c r="Q112" s="99"/>
      <c r="R112" s="52">
        <v>0</v>
      </c>
      <c r="S112" s="49">
        <v>85</v>
      </c>
      <c r="T112" s="39">
        <v>0</v>
      </c>
      <c r="U112" s="26">
        <v>85</v>
      </c>
      <c r="V112" s="99">
        <f t="shared" si="30"/>
        <v>0</v>
      </c>
      <c r="W112" s="152">
        <f t="shared" si="31"/>
        <v>0</v>
      </c>
      <c r="Y112" s="59" t="s">
        <v>152</v>
      </c>
      <c r="Z112" s="33" t="s">
        <v>153</v>
      </c>
      <c r="AA112" s="39">
        <v>0.27777777777777768</v>
      </c>
      <c r="AB112" s="99">
        <v>66</v>
      </c>
      <c r="AC112" s="39">
        <v>0.27777777777777768</v>
      </c>
      <c r="AD112" s="99">
        <v>69</v>
      </c>
      <c r="AE112" s="39">
        <v>0.27777777777777768</v>
      </c>
      <c r="AF112" s="99">
        <v>68</v>
      </c>
      <c r="AG112" s="39">
        <v>0.27777777777777768</v>
      </c>
      <c r="AH112" s="26">
        <v>66</v>
      </c>
      <c r="AI112" s="39">
        <v>0.27777777777777768</v>
      </c>
      <c r="AJ112" s="26">
        <v>68</v>
      </c>
      <c r="AK112" s="99">
        <f t="shared" si="32"/>
        <v>-2</v>
      </c>
      <c r="AL112" s="152">
        <f t="shared" si="33"/>
        <v>-3.0303030303030304E-2</v>
      </c>
      <c r="AN112" s="47" t="s">
        <v>310</v>
      </c>
      <c r="AO112" s="33" t="s">
        <v>311</v>
      </c>
      <c r="AP112" s="29">
        <v>-0.66666666666666696</v>
      </c>
      <c r="AQ112" s="99">
        <v>156</v>
      </c>
      <c r="AR112" s="29">
        <v>-0.66666666666666696</v>
      </c>
      <c r="AS112" s="99">
        <v>165</v>
      </c>
      <c r="AT112" s="29">
        <v>-0.66666666666666696</v>
      </c>
      <c r="AU112" s="99">
        <v>171</v>
      </c>
      <c r="AV112" s="29">
        <v>-0.66666666666666696</v>
      </c>
      <c r="AW112" s="26">
        <v>171</v>
      </c>
      <c r="AX112" s="29">
        <v>-0.66666666666666696</v>
      </c>
      <c r="AY112" s="26">
        <v>171</v>
      </c>
      <c r="AZ112" s="29">
        <v>-0.66666666666666696</v>
      </c>
      <c r="BA112" s="331">
        <v>176</v>
      </c>
      <c r="BB112" s="338">
        <f t="shared" si="34"/>
        <v>-5</v>
      </c>
      <c r="BC112" s="152">
        <f t="shared" si="35"/>
        <v>-2.9239766081871343E-2</v>
      </c>
      <c r="BE112" s="44" t="s">
        <v>204</v>
      </c>
      <c r="BF112" s="33" t="s">
        <v>106</v>
      </c>
      <c r="BG112" s="29">
        <v>0.40000000000000036</v>
      </c>
      <c r="BH112" s="99">
        <v>51</v>
      </c>
      <c r="BI112" s="29">
        <v>0.40000000000000036</v>
      </c>
      <c r="BJ112" s="99">
        <v>52</v>
      </c>
      <c r="BK112" s="29">
        <v>0.40000000000000036</v>
      </c>
      <c r="BL112" s="99">
        <v>52</v>
      </c>
      <c r="BM112" s="29">
        <v>0.40000000000000036</v>
      </c>
      <c r="BN112" s="26">
        <v>51</v>
      </c>
      <c r="BO112" s="29">
        <v>0.40000000000000036</v>
      </c>
      <c r="BP112" s="26">
        <v>53</v>
      </c>
      <c r="BQ112" s="29">
        <v>0.40000000000000036</v>
      </c>
      <c r="BR112" s="331">
        <v>52</v>
      </c>
      <c r="BS112" s="350">
        <v>0.40000000000000036</v>
      </c>
      <c r="BT112" s="26">
        <v>53</v>
      </c>
      <c r="BU112" s="29">
        <v>0.40000000000000036</v>
      </c>
      <c r="BV112" s="99">
        <v>54</v>
      </c>
      <c r="BW112" s="338">
        <f t="shared" si="26"/>
        <v>-1</v>
      </c>
      <c r="BX112" s="152">
        <f t="shared" si="27"/>
        <v>-1.8867924528301886E-2</v>
      </c>
    </row>
    <row r="113" spans="1:76" x14ac:dyDescent="0.25">
      <c r="A113" s="44" t="s">
        <v>107</v>
      </c>
      <c r="B113" s="33" t="s">
        <v>108</v>
      </c>
      <c r="C113" s="69">
        <v>0.75</v>
      </c>
      <c r="D113" s="49">
        <v>27</v>
      </c>
      <c r="E113" s="29">
        <v>0.75</v>
      </c>
      <c r="F113" s="99">
        <v>27</v>
      </c>
      <c r="G113" s="29">
        <v>0.75</v>
      </c>
      <c r="H113" s="99">
        <v>28</v>
      </c>
      <c r="I113" s="99">
        <f t="shared" si="28"/>
        <v>-1</v>
      </c>
      <c r="J113" s="152">
        <f t="shared" si="29"/>
        <v>-3.5714285714285712E-2</v>
      </c>
      <c r="L113" s="34" t="s">
        <v>171</v>
      </c>
      <c r="M113" s="33" t="s">
        <v>174</v>
      </c>
      <c r="N113" s="52">
        <v>-2.0443666666666687</v>
      </c>
      <c r="O113" s="49">
        <v>176</v>
      </c>
      <c r="P113" s="39">
        <v>-2.0443666666666687</v>
      </c>
      <c r="Q113" s="99">
        <v>185</v>
      </c>
      <c r="R113" s="52">
        <v>8.0599999999999561E-2</v>
      </c>
      <c r="S113" s="49">
        <v>82</v>
      </c>
      <c r="T113" s="39">
        <v>8.0599999999999561E-2</v>
      </c>
      <c r="U113" s="26">
        <v>82</v>
      </c>
      <c r="V113" s="99">
        <f t="shared" si="30"/>
        <v>0</v>
      </c>
      <c r="W113" s="152">
        <f t="shared" si="31"/>
        <v>0</v>
      </c>
      <c r="Y113" s="62" t="s">
        <v>104</v>
      </c>
      <c r="Z113" s="35" t="s">
        <v>105</v>
      </c>
      <c r="AA113" s="29">
        <v>0.28571428571428559</v>
      </c>
      <c r="AB113" s="99">
        <v>64</v>
      </c>
      <c r="AC113" s="29">
        <v>0.28571428571428559</v>
      </c>
      <c r="AD113" s="99">
        <v>68</v>
      </c>
      <c r="AE113" s="29">
        <v>0.28571428571428559</v>
      </c>
      <c r="AF113" s="99">
        <v>67</v>
      </c>
      <c r="AG113" s="29">
        <v>0.28571428571428559</v>
      </c>
      <c r="AH113" s="26">
        <v>65</v>
      </c>
      <c r="AI113" s="29">
        <v>0.28571428571428559</v>
      </c>
      <c r="AJ113" s="26">
        <v>67</v>
      </c>
      <c r="AK113" s="99">
        <f t="shared" si="32"/>
        <v>-2</v>
      </c>
      <c r="AL113" s="152">
        <f t="shared" si="33"/>
        <v>-3.0769230769230771E-2</v>
      </c>
      <c r="AN113" s="57" t="s">
        <v>109</v>
      </c>
      <c r="AO113" s="35" t="s">
        <v>111</v>
      </c>
      <c r="AP113" s="39">
        <v>-0.65277777777777768</v>
      </c>
      <c r="AQ113" s="99">
        <v>155</v>
      </c>
      <c r="AR113" s="39">
        <v>-0.65277777777777768</v>
      </c>
      <c r="AS113" s="99">
        <v>163</v>
      </c>
      <c r="AT113" s="39">
        <v>-0.65277777777777768</v>
      </c>
      <c r="AU113" s="99">
        <v>170</v>
      </c>
      <c r="AV113" s="39">
        <v>-0.65277777777777768</v>
      </c>
      <c r="AW113" s="26">
        <v>170</v>
      </c>
      <c r="AX113" s="39">
        <v>-0.65277777777777768</v>
      </c>
      <c r="AY113" s="26">
        <v>170</v>
      </c>
      <c r="AZ113" s="39">
        <v>-0.65277777777777768</v>
      </c>
      <c r="BA113" s="331">
        <v>175</v>
      </c>
      <c r="BB113" s="338">
        <f t="shared" si="34"/>
        <v>-5</v>
      </c>
      <c r="BC113" s="152">
        <f t="shared" si="35"/>
        <v>-2.9411764705882353E-2</v>
      </c>
      <c r="BE113" s="44" t="s">
        <v>34</v>
      </c>
      <c r="BF113" s="33" t="s">
        <v>35</v>
      </c>
      <c r="BG113" s="29">
        <v>-0.5</v>
      </c>
      <c r="BH113" s="99">
        <v>134</v>
      </c>
      <c r="BI113" s="29">
        <v>-0.5</v>
      </c>
      <c r="BJ113" s="99">
        <v>141</v>
      </c>
      <c r="BK113" s="29">
        <v>-0.5</v>
      </c>
      <c r="BL113" s="99">
        <v>148</v>
      </c>
      <c r="BM113" s="29">
        <v>-0.5</v>
      </c>
      <c r="BN113" s="26">
        <v>148</v>
      </c>
      <c r="BO113" s="29">
        <v>-0.5</v>
      </c>
      <c r="BP113" s="26">
        <v>147</v>
      </c>
      <c r="BQ113" s="29">
        <v>-0.5</v>
      </c>
      <c r="BR113" s="331">
        <v>158</v>
      </c>
      <c r="BS113" s="350">
        <v>-0.5</v>
      </c>
      <c r="BT113" s="26">
        <v>158</v>
      </c>
      <c r="BU113" s="29">
        <v>-0.5</v>
      </c>
      <c r="BV113" s="99">
        <v>161</v>
      </c>
      <c r="BW113" s="338">
        <f t="shared" si="26"/>
        <v>-3</v>
      </c>
      <c r="BX113" s="152">
        <f t="shared" si="27"/>
        <v>-1.8987341772151899E-2</v>
      </c>
    </row>
    <row r="114" spans="1:76" x14ac:dyDescent="0.25">
      <c r="A114" s="32" t="s">
        <v>168</v>
      </c>
      <c r="B114" s="33" t="s">
        <v>113</v>
      </c>
      <c r="C114" s="39">
        <v>0.75</v>
      </c>
      <c r="D114" s="99">
        <v>28</v>
      </c>
      <c r="E114" s="39">
        <v>0.75</v>
      </c>
      <c r="F114" s="99">
        <v>27</v>
      </c>
      <c r="G114" s="39">
        <v>0.75</v>
      </c>
      <c r="H114" s="99">
        <v>28</v>
      </c>
      <c r="I114" s="99">
        <f t="shared" si="28"/>
        <v>-1</v>
      </c>
      <c r="J114" s="152">
        <f t="shared" si="29"/>
        <v>-3.5714285714285712E-2</v>
      </c>
      <c r="L114" s="40" t="s">
        <v>175</v>
      </c>
      <c r="M114" s="33" t="s">
        <v>176</v>
      </c>
      <c r="N114" s="39">
        <v>-2.2222222220591448E-5</v>
      </c>
      <c r="O114" s="99">
        <v>83</v>
      </c>
      <c r="P114" s="39">
        <v>-2.2222222220591448E-5</v>
      </c>
      <c r="Q114" s="99">
        <v>86</v>
      </c>
      <c r="R114" s="39">
        <v>-2.2222222220591448E-5</v>
      </c>
      <c r="S114" s="99">
        <v>85</v>
      </c>
      <c r="T114" s="39">
        <v>-2.2222222220591448E-5</v>
      </c>
      <c r="U114" s="26">
        <v>85</v>
      </c>
      <c r="V114" s="99">
        <f t="shared" si="30"/>
        <v>0</v>
      </c>
      <c r="W114" s="152">
        <f t="shared" si="31"/>
        <v>0</v>
      </c>
      <c r="Y114" s="60" t="s">
        <v>92</v>
      </c>
      <c r="Z114" s="33" t="s">
        <v>93</v>
      </c>
      <c r="AA114" s="39">
        <v>0.2959000000000005</v>
      </c>
      <c r="AB114" s="99">
        <v>63</v>
      </c>
      <c r="AC114" s="39">
        <v>0.2959000000000005</v>
      </c>
      <c r="AD114" s="99">
        <v>67</v>
      </c>
      <c r="AE114" s="39">
        <v>0.2959000000000005</v>
      </c>
      <c r="AF114" s="99">
        <v>66</v>
      </c>
      <c r="AG114" s="39">
        <v>0.2959000000000005</v>
      </c>
      <c r="AH114" s="26">
        <v>64</v>
      </c>
      <c r="AI114" s="39">
        <v>0.2959000000000005</v>
      </c>
      <c r="AJ114" s="26">
        <v>66</v>
      </c>
      <c r="AK114" s="99">
        <f t="shared" si="32"/>
        <v>-2</v>
      </c>
      <c r="AL114" s="152">
        <f t="shared" si="33"/>
        <v>-3.125E-2</v>
      </c>
      <c r="AN114" s="46" t="s">
        <v>290</v>
      </c>
      <c r="AO114" s="33" t="s">
        <v>291</v>
      </c>
      <c r="AP114" s="39">
        <v>-0.6333000000000002</v>
      </c>
      <c r="AQ114" s="99">
        <v>154</v>
      </c>
      <c r="AR114" s="39">
        <v>-0.6333000000000002</v>
      </c>
      <c r="AS114" s="99">
        <v>162</v>
      </c>
      <c r="AT114" s="39">
        <v>-0.6333000000000002</v>
      </c>
      <c r="AU114" s="99">
        <v>169</v>
      </c>
      <c r="AV114" s="39">
        <v>-0.6333000000000002</v>
      </c>
      <c r="AW114" s="26">
        <v>169</v>
      </c>
      <c r="AX114" s="39">
        <v>-0.6333000000000002</v>
      </c>
      <c r="AY114" s="26">
        <v>169</v>
      </c>
      <c r="AZ114" s="39">
        <v>-0.6333000000000002</v>
      </c>
      <c r="BA114" s="331">
        <v>174</v>
      </c>
      <c r="BB114" s="338">
        <f t="shared" si="34"/>
        <v>-5</v>
      </c>
      <c r="BC114" s="152">
        <f t="shared" si="35"/>
        <v>-2.9585798816568046E-2</v>
      </c>
      <c r="BE114" s="40" t="s">
        <v>72</v>
      </c>
      <c r="BF114" s="33" t="s">
        <v>397</v>
      </c>
      <c r="BG114" s="39"/>
      <c r="BH114" s="99"/>
      <c r="BI114" s="39"/>
      <c r="BJ114" s="99"/>
      <c r="BK114" s="39"/>
      <c r="BL114" s="99"/>
      <c r="BM114" s="39"/>
      <c r="BN114" s="26"/>
      <c r="BO114" s="69">
        <v>-0.5</v>
      </c>
      <c r="BP114" s="49">
        <v>147</v>
      </c>
      <c r="BQ114" s="29">
        <v>-0.5</v>
      </c>
      <c r="BR114" s="331">
        <v>158</v>
      </c>
      <c r="BS114" s="350">
        <v>-0.5</v>
      </c>
      <c r="BT114" s="26">
        <v>158</v>
      </c>
      <c r="BU114" s="29">
        <v>-0.5</v>
      </c>
      <c r="BV114" s="99">
        <v>161</v>
      </c>
      <c r="BW114" s="338">
        <f t="shared" si="26"/>
        <v>-3</v>
      </c>
      <c r="BX114" s="152">
        <f t="shared" si="27"/>
        <v>-1.8987341772151899E-2</v>
      </c>
    </row>
    <row r="115" spans="1:76" x14ac:dyDescent="0.25">
      <c r="A115" s="62" t="s">
        <v>232</v>
      </c>
      <c r="B115" s="33" t="s">
        <v>233</v>
      </c>
      <c r="C115" s="39">
        <v>0.75</v>
      </c>
      <c r="D115" s="99">
        <v>29</v>
      </c>
      <c r="E115" s="39">
        <v>0.75</v>
      </c>
      <c r="F115" s="99">
        <v>27</v>
      </c>
      <c r="G115" s="39">
        <v>0.75</v>
      </c>
      <c r="H115" s="99">
        <v>28</v>
      </c>
      <c r="I115" s="99">
        <f t="shared" si="28"/>
        <v>-1</v>
      </c>
      <c r="J115" s="152">
        <f t="shared" si="29"/>
        <v>-3.5714285714285712E-2</v>
      </c>
      <c r="L115" s="40" t="s">
        <v>177</v>
      </c>
      <c r="M115" s="33" t="s">
        <v>178</v>
      </c>
      <c r="N115" s="39">
        <v>0</v>
      </c>
      <c r="O115" s="99">
        <v>83</v>
      </c>
      <c r="P115" s="39">
        <v>0</v>
      </c>
      <c r="Q115" s="99">
        <v>86</v>
      </c>
      <c r="R115" s="39">
        <v>0</v>
      </c>
      <c r="S115" s="99">
        <v>85</v>
      </c>
      <c r="T115" s="39">
        <v>0</v>
      </c>
      <c r="U115" s="26">
        <v>85</v>
      </c>
      <c r="V115" s="99">
        <f t="shared" si="30"/>
        <v>0</v>
      </c>
      <c r="W115" s="152">
        <f t="shared" si="31"/>
        <v>0</v>
      </c>
      <c r="Y115" s="40" t="s">
        <v>302</v>
      </c>
      <c r="Z115" s="33" t="s">
        <v>221</v>
      </c>
      <c r="AA115" s="52">
        <v>0.29725555555555516</v>
      </c>
      <c r="AB115" s="49">
        <v>62</v>
      </c>
      <c r="AC115" s="39">
        <v>0.29725555555555516</v>
      </c>
      <c r="AD115" s="99">
        <v>66</v>
      </c>
      <c r="AE115" s="39">
        <v>0.29725555555555516</v>
      </c>
      <c r="AF115" s="99">
        <v>65</v>
      </c>
      <c r="AG115" s="39">
        <v>0.29725555555555516</v>
      </c>
      <c r="AH115" s="26">
        <v>63</v>
      </c>
      <c r="AI115" s="39">
        <v>0.29725555555555516</v>
      </c>
      <c r="AJ115" s="26">
        <v>65</v>
      </c>
      <c r="AK115" s="99">
        <f t="shared" si="32"/>
        <v>-2</v>
      </c>
      <c r="AL115" s="152">
        <f t="shared" si="33"/>
        <v>-3.1746031746031744E-2</v>
      </c>
      <c r="AN115" s="34" t="s">
        <v>341</v>
      </c>
      <c r="AO115" s="33" t="s">
        <v>132</v>
      </c>
      <c r="AP115" s="69">
        <v>-0.59999999999999964</v>
      </c>
      <c r="AQ115" s="49">
        <v>153</v>
      </c>
      <c r="AR115" s="29">
        <v>-0.59999999999999964</v>
      </c>
      <c r="AS115" s="99">
        <v>161</v>
      </c>
      <c r="AT115" s="29">
        <v>-0.59999999999999964</v>
      </c>
      <c r="AU115" s="99">
        <v>167</v>
      </c>
      <c r="AV115" s="29">
        <v>-0.59999999999999964</v>
      </c>
      <c r="AW115" s="26">
        <v>167</v>
      </c>
      <c r="AX115" s="29">
        <v>-0.59999999999999964</v>
      </c>
      <c r="AY115" s="26">
        <v>168</v>
      </c>
      <c r="AZ115" s="29">
        <v>-0.59999999999999964</v>
      </c>
      <c r="BA115" s="331">
        <v>173</v>
      </c>
      <c r="BB115" s="338">
        <f t="shared" si="34"/>
        <v>-5</v>
      </c>
      <c r="BC115" s="152">
        <f t="shared" si="35"/>
        <v>-2.976190476190476E-2</v>
      </c>
      <c r="BE115" s="34" t="s">
        <v>324</v>
      </c>
      <c r="BF115" s="33" t="s">
        <v>78</v>
      </c>
      <c r="BG115" s="39">
        <v>-0.5</v>
      </c>
      <c r="BH115" s="99">
        <v>136</v>
      </c>
      <c r="BI115" s="39">
        <v>-0.5</v>
      </c>
      <c r="BJ115" s="99">
        <v>141</v>
      </c>
      <c r="BK115" s="39">
        <v>-0.5</v>
      </c>
      <c r="BL115" s="99">
        <v>148</v>
      </c>
      <c r="BM115" s="39">
        <v>-0.5</v>
      </c>
      <c r="BN115" s="26">
        <v>148</v>
      </c>
      <c r="BO115" s="39">
        <v>-0.5</v>
      </c>
      <c r="BP115" s="26">
        <v>147</v>
      </c>
      <c r="BQ115" s="39">
        <v>-0.5</v>
      </c>
      <c r="BR115" s="331">
        <v>158</v>
      </c>
      <c r="BS115" s="355">
        <v>-0.5</v>
      </c>
      <c r="BT115" s="26">
        <v>158</v>
      </c>
      <c r="BU115" s="39">
        <v>-0.5</v>
      </c>
      <c r="BV115" s="99">
        <v>161</v>
      </c>
      <c r="BW115" s="338">
        <f t="shared" si="26"/>
        <v>-3</v>
      </c>
      <c r="BX115" s="152">
        <f t="shared" si="27"/>
        <v>-1.8987341772151899E-2</v>
      </c>
    </row>
    <row r="116" spans="1:76" x14ac:dyDescent="0.25">
      <c r="A116" s="40" t="s">
        <v>341</v>
      </c>
      <c r="B116" s="33" t="s">
        <v>132</v>
      </c>
      <c r="C116" s="69">
        <v>-0.59999999999999964</v>
      </c>
      <c r="D116" s="49">
        <v>153</v>
      </c>
      <c r="E116" s="29">
        <v>-0.59999999999999964</v>
      </c>
      <c r="F116" s="99">
        <v>161</v>
      </c>
      <c r="G116" s="29">
        <v>-0.59999999999999964</v>
      </c>
      <c r="H116" s="99">
        <v>167</v>
      </c>
      <c r="I116" s="99">
        <f t="shared" si="28"/>
        <v>-6</v>
      </c>
      <c r="J116" s="152">
        <f t="shared" si="29"/>
        <v>-3.5928143712574849E-2</v>
      </c>
      <c r="L116" s="40" t="s">
        <v>179</v>
      </c>
      <c r="M116" s="35" t="s">
        <v>180</v>
      </c>
      <c r="N116" s="39">
        <v>-0.14282857142857086</v>
      </c>
      <c r="O116" s="99">
        <v>117</v>
      </c>
      <c r="P116" s="39">
        <v>-0.14282857142857086</v>
      </c>
      <c r="Q116" s="99">
        <v>123</v>
      </c>
      <c r="R116" s="39">
        <v>-0.14282857142857086</v>
      </c>
      <c r="S116" s="99">
        <v>130</v>
      </c>
      <c r="T116" s="39">
        <v>-0.14282857142857086</v>
      </c>
      <c r="U116" s="26">
        <v>130</v>
      </c>
      <c r="V116" s="99">
        <f t="shared" si="30"/>
        <v>0</v>
      </c>
      <c r="W116" s="152">
        <f t="shared" si="31"/>
        <v>0</v>
      </c>
      <c r="Y116" s="47" t="s">
        <v>109</v>
      </c>
      <c r="Z116" s="33" t="s">
        <v>86</v>
      </c>
      <c r="AA116" s="39">
        <v>0.31944444444444464</v>
      </c>
      <c r="AB116" s="99">
        <v>61</v>
      </c>
      <c r="AC116" s="39">
        <v>0.31944444444444464</v>
      </c>
      <c r="AD116" s="99">
        <v>65</v>
      </c>
      <c r="AE116" s="39">
        <v>0.31944444444444464</v>
      </c>
      <c r="AF116" s="99">
        <v>64</v>
      </c>
      <c r="AG116" s="39">
        <v>0.31944444444444464</v>
      </c>
      <c r="AH116" s="26">
        <v>62</v>
      </c>
      <c r="AI116" s="39">
        <v>0.31944444444444464</v>
      </c>
      <c r="AJ116" s="26">
        <v>64</v>
      </c>
      <c r="AK116" s="99">
        <f t="shared" si="32"/>
        <v>-2</v>
      </c>
      <c r="AL116" s="152">
        <f t="shared" si="33"/>
        <v>-3.2258064516129031E-2</v>
      </c>
      <c r="AN116" s="59" t="s">
        <v>273</v>
      </c>
      <c r="AO116" s="33" t="s">
        <v>195</v>
      </c>
      <c r="AP116" s="39">
        <v>-0.58893333333333331</v>
      </c>
      <c r="AQ116" s="99">
        <v>152</v>
      </c>
      <c r="AR116" s="39">
        <v>-0.58893333333333331</v>
      </c>
      <c r="AS116" s="99">
        <v>160</v>
      </c>
      <c r="AT116" s="39">
        <v>-0.58893333333333331</v>
      </c>
      <c r="AU116" s="99">
        <v>166</v>
      </c>
      <c r="AV116" s="39">
        <v>-0.58893333333333331</v>
      </c>
      <c r="AW116" s="26">
        <v>166</v>
      </c>
      <c r="AX116" s="39">
        <v>-0.58893333333333331</v>
      </c>
      <c r="AY116" s="26">
        <v>167</v>
      </c>
      <c r="AZ116" s="39">
        <v>-0.58893333333333331</v>
      </c>
      <c r="BA116" s="331">
        <v>172</v>
      </c>
      <c r="BB116" s="338">
        <f t="shared" si="34"/>
        <v>-5</v>
      </c>
      <c r="BC116" s="152">
        <f t="shared" si="35"/>
        <v>-2.9940119760479042E-2</v>
      </c>
      <c r="BE116" s="34" t="s">
        <v>210</v>
      </c>
      <c r="BF116" s="35" t="s">
        <v>211</v>
      </c>
      <c r="BG116" s="39">
        <v>-0.5</v>
      </c>
      <c r="BH116" s="99">
        <v>137</v>
      </c>
      <c r="BI116" s="39">
        <v>-0.5</v>
      </c>
      <c r="BJ116" s="99">
        <v>141</v>
      </c>
      <c r="BK116" s="52">
        <v>-0.5</v>
      </c>
      <c r="BL116" s="49">
        <v>148</v>
      </c>
      <c r="BM116" s="39">
        <v>-0.5</v>
      </c>
      <c r="BN116" s="26">
        <v>148</v>
      </c>
      <c r="BO116" s="39">
        <v>-0.5</v>
      </c>
      <c r="BP116" s="26">
        <v>147</v>
      </c>
      <c r="BQ116" s="39">
        <v>-0.5</v>
      </c>
      <c r="BR116" s="331">
        <v>158</v>
      </c>
      <c r="BS116" s="355">
        <v>-0.5</v>
      </c>
      <c r="BT116" s="26">
        <v>158</v>
      </c>
      <c r="BU116" s="39">
        <v>-0.5</v>
      </c>
      <c r="BV116" s="99">
        <v>161</v>
      </c>
      <c r="BW116" s="338">
        <f t="shared" si="26"/>
        <v>-3</v>
      </c>
      <c r="BX116" s="152">
        <f t="shared" si="27"/>
        <v>-1.8987341772151899E-2</v>
      </c>
    </row>
    <row r="117" spans="1:76" x14ac:dyDescent="0.25">
      <c r="A117" s="36" t="s">
        <v>273</v>
      </c>
      <c r="B117" s="33" t="s">
        <v>195</v>
      </c>
      <c r="C117" s="39">
        <v>-0.58893333333333331</v>
      </c>
      <c r="D117" s="99">
        <v>152</v>
      </c>
      <c r="E117" s="39">
        <v>-0.58893333333333331</v>
      </c>
      <c r="F117" s="99">
        <v>160</v>
      </c>
      <c r="G117" s="39">
        <v>-0.58893333333333331</v>
      </c>
      <c r="H117" s="99">
        <v>166</v>
      </c>
      <c r="I117" s="99">
        <f t="shared" si="28"/>
        <v>-6</v>
      </c>
      <c r="J117" s="152">
        <f t="shared" si="29"/>
        <v>-3.614457831325301E-2</v>
      </c>
      <c r="L117" s="40" t="s">
        <v>179</v>
      </c>
      <c r="M117" s="35" t="s">
        <v>377</v>
      </c>
      <c r="N117" s="39"/>
      <c r="O117" s="99"/>
      <c r="P117" s="39"/>
      <c r="Q117" s="99"/>
      <c r="R117" s="52">
        <v>0</v>
      </c>
      <c r="S117" s="49">
        <v>85</v>
      </c>
      <c r="T117" s="39">
        <v>0</v>
      </c>
      <c r="U117" s="26">
        <v>85</v>
      </c>
      <c r="V117" s="99">
        <f t="shared" si="30"/>
        <v>0</v>
      </c>
      <c r="W117" s="152">
        <f t="shared" si="31"/>
        <v>0</v>
      </c>
      <c r="Y117" s="46" t="s">
        <v>25</v>
      </c>
      <c r="Z117" s="33" t="s">
        <v>26</v>
      </c>
      <c r="AA117" s="29">
        <v>0.66666666666666696</v>
      </c>
      <c r="AB117" s="99">
        <v>32</v>
      </c>
      <c r="AC117" s="29">
        <v>0.66666666666666696</v>
      </c>
      <c r="AD117" s="99">
        <v>31</v>
      </c>
      <c r="AE117" s="29">
        <v>0.66666666666666696</v>
      </c>
      <c r="AF117" s="99">
        <v>33</v>
      </c>
      <c r="AG117" s="29">
        <v>0.66666666666666696</v>
      </c>
      <c r="AH117" s="26">
        <v>31</v>
      </c>
      <c r="AI117" s="29">
        <v>0.66666666666666696</v>
      </c>
      <c r="AJ117" s="26">
        <v>32</v>
      </c>
      <c r="AK117" s="99">
        <f t="shared" si="32"/>
        <v>-1</v>
      </c>
      <c r="AL117" s="152">
        <f t="shared" si="33"/>
        <v>-3.2258064516129031E-2</v>
      </c>
      <c r="AN117" s="46" t="s">
        <v>25</v>
      </c>
      <c r="AO117" s="33" t="s">
        <v>26</v>
      </c>
      <c r="AP117" s="29">
        <v>0.66666666666666696</v>
      </c>
      <c r="AQ117" s="99">
        <v>32</v>
      </c>
      <c r="AR117" s="29">
        <v>0.66666666666666696</v>
      </c>
      <c r="AS117" s="99">
        <v>31</v>
      </c>
      <c r="AT117" s="29">
        <v>0.66666666666666696</v>
      </c>
      <c r="AU117" s="99">
        <v>33</v>
      </c>
      <c r="AV117" s="29">
        <v>0.66666666666666696</v>
      </c>
      <c r="AW117" s="26">
        <v>31</v>
      </c>
      <c r="AX117" s="29">
        <v>0.66666666666666696</v>
      </c>
      <c r="AY117" s="26">
        <v>32</v>
      </c>
      <c r="AZ117" s="29">
        <v>0.66666666666666696</v>
      </c>
      <c r="BA117" s="331">
        <v>33</v>
      </c>
      <c r="BB117" s="338">
        <f t="shared" si="34"/>
        <v>-1</v>
      </c>
      <c r="BC117" s="152">
        <f t="shared" si="35"/>
        <v>-3.125E-2</v>
      </c>
      <c r="BE117" s="79" t="s">
        <v>212</v>
      </c>
      <c r="BF117" s="25" t="s">
        <v>213</v>
      </c>
      <c r="BG117" s="29">
        <v>-0.5</v>
      </c>
      <c r="BH117" s="99">
        <v>138</v>
      </c>
      <c r="BI117" s="29">
        <v>-0.5</v>
      </c>
      <c r="BJ117" s="99">
        <v>141</v>
      </c>
      <c r="BK117" s="29">
        <v>-0.5</v>
      </c>
      <c r="BL117" s="99">
        <v>148</v>
      </c>
      <c r="BM117" s="29">
        <v>-0.5</v>
      </c>
      <c r="BN117" s="26">
        <v>148</v>
      </c>
      <c r="BO117" s="29">
        <v>-0.5</v>
      </c>
      <c r="BP117" s="26">
        <v>147</v>
      </c>
      <c r="BQ117" s="29">
        <v>-0.5</v>
      </c>
      <c r="BR117" s="331">
        <v>158</v>
      </c>
      <c r="BS117" s="350">
        <v>-0.5</v>
      </c>
      <c r="BT117" s="26">
        <v>158</v>
      </c>
      <c r="BU117" s="29">
        <v>-0.5</v>
      </c>
      <c r="BV117" s="99">
        <v>161</v>
      </c>
      <c r="BW117" s="338">
        <f t="shared" si="26"/>
        <v>-3</v>
      </c>
      <c r="BX117" s="152">
        <f t="shared" si="27"/>
        <v>-1.8987341772151899E-2</v>
      </c>
    </row>
    <row r="118" spans="1:76" x14ac:dyDescent="0.25">
      <c r="A118" s="59" t="s">
        <v>285</v>
      </c>
      <c r="B118" s="35" t="s">
        <v>287</v>
      </c>
      <c r="C118" s="39">
        <v>-1.402744444444445</v>
      </c>
      <c r="D118" s="99">
        <v>170</v>
      </c>
      <c r="E118" s="39">
        <v>-1.402744444444445</v>
      </c>
      <c r="F118" s="99">
        <v>179</v>
      </c>
      <c r="G118" s="52">
        <v>-1.1527000000000003</v>
      </c>
      <c r="H118" s="49">
        <v>186</v>
      </c>
      <c r="I118" s="49">
        <f t="shared" si="28"/>
        <v>-7</v>
      </c>
      <c r="J118" s="153">
        <f t="shared" si="29"/>
        <v>-3.7634408602150539E-2</v>
      </c>
      <c r="L118" s="75" t="s">
        <v>186</v>
      </c>
      <c r="M118" s="35" t="s">
        <v>187</v>
      </c>
      <c r="N118" s="29">
        <v>0</v>
      </c>
      <c r="O118" s="99">
        <v>83</v>
      </c>
      <c r="P118" s="29">
        <v>0</v>
      </c>
      <c r="Q118" s="99">
        <v>86</v>
      </c>
      <c r="R118" s="29">
        <v>0</v>
      </c>
      <c r="S118" s="99">
        <v>85</v>
      </c>
      <c r="T118" s="29">
        <v>0</v>
      </c>
      <c r="U118" s="26">
        <v>85</v>
      </c>
      <c r="V118" s="99">
        <f t="shared" si="30"/>
        <v>0</v>
      </c>
      <c r="W118" s="152">
        <f t="shared" si="31"/>
        <v>0</v>
      </c>
      <c r="Y118" s="57" t="s">
        <v>127</v>
      </c>
      <c r="Z118" s="33" t="s">
        <v>128</v>
      </c>
      <c r="AA118" s="39">
        <v>0.66669999999999963</v>
      </c>
      <c r="AB118" s="99">
        <v>31</v>
      </c>
      <c r="AC118" s="39">
        <v>0.66669999999999963</v>
      </c>
      <c r="AD118" s="99">
        <v>31</v>
      </c>
      <c r="AE118" s="39">
        <v>0.66669999999999963</v>
      </c>
      <c r="AF118" s="99">
        <v>33</v>
      </c>
      <c r="AG118" s="39">
        <v>0.66669999999999963</v>
      </c>
      <c r="AH118" s="26">
        <v>31</v>
      </c>
      <c r="AI118" s="39">
        <v>0.66669999999999963</v>
      </c>
      <c r="AJ118" s="26">
        <v>32</v>
      </c>
      <c r="AK118" s="99">
        <f t="shared" si="32"/>
        <v>-1</v>
      </c>
      <c r="AL118" s="152">
        <f t="shared" si="33"/>
        <v>-3.2258064516129031E-2</v>
      </c>
      <c r="AN118" s="57" t="s">
        <v>127</v>
      </c>
      <c r="AO118" s="33" t="s">
        <v>128</v>
      </c>
      <c r="AP118" s="39">
        <v>0.66669999999999963</v>
      </c>
      <c r="AQ118" s="99">
        <v>31</v>
      </c>
      <c r="AR118" s="39">
        <v>0.66669999999999963</v>
      </c>
      <c r="AS118" s="99">
        <v>31</v>
      </c>
      <c r="AT118" s="39">
        <v>0.66669999999999963</v>
      </c>
      <c r="AU118" s="99">
        <v>33</v>
      </c>
      <c r="AV118" s="39">
        <v>0.66669999999999963</v>
      </c>
      <c r="AW118" s="26">
        <v>31</v>
      </c>
      <c r="AX118" s="39">
        <v>0.66669999999999963</v>
      </c>
      <c r="AY118" s="26">
        <v>32</v>
      </c>
      <c r="AZ118" s="39">
        <v>0.66669999999999963</v>
      </c>
      <c r="BA118" s="331">
        <v>33</v>
      </c>
      <c r="BB118" s="338">
        <f t="shared" si="34"/>
        <v>-1</v>
      </c>
      <c r="BC118" s="152">
        <f t="shared" si="35"/>
        <v>-3.125E-2</v>
      </c>
      <c r="BE118" s="82" t="s">
        <v>238</v>
      </c>
      <c r="BF118" s="33" t="s">
        <v>361</v>
      </c>
      <c r="BG118" s="39">
        <v>-0.36110000000000042</v>
      </c>
      <c r="BH118" s="99">
        <v>130</v>
      </c>
      <c r="BI118" s="29">
        <v>-0.5</v>
      </c>
      <c r="BJ118" s="99">
        <v>141</v>
      </c>
      <c r="BK118" s="29">
        <v>-0.5</v>
      </c>
      <c r="BL118" s="99">
        <v>148</v>
      </c>
      <c r="BM118" s="29">
        <v>-0.5</v>
      </c>
      <c r="BN118" s="26">
        <v>148</v>
      </c>
      <c r="BO118" s="29">
        <v>-0.5</v>
      </c>
      <c r="BP118" s="26">
        <v>147</v>
      </c>
      <c r="BQ118" s="29">
        <v>-0.5</v>
      </c>
      <c r="BR118" s="331">
        <v>158</v>
      </c>
      <c r="BS118" s="350">
        <v>-0.5</v>
      </c>
      <c r="BT118" s="26">
        <v>158</v>
      </c>
      <c r="BU118" s="29">
        <v>-0.5</v>
      </c>
      <c r="BV118" s="99">
        <v>161</v>
      </c>
      <c r="BW118" s="338">
        <f t="shared" si="26"/>
        <v>-3</v>
      </c>
      <c r="BX118" s="152">
        <f t="shared" si="27"/>
        <v>-1.8987341772151899E-2</v>
      </c>
    </row>
    <row r="119" spans="1:76" x14ac:dyDescent="0.25">
      <c r="A119" s="117" t="s">
        <v>337</v>
      </c>
      <c r="B119" s="35" t="s">
        <v>338</v>
      </c>
      <c r="C119" s="69">
        <v>0.79999999999999982</v>
      </c>
      <c r="D119" s="49">
        <v>25</v>
      </c>
      <c r="E119" s="29">
        <v>0.79999999999999982</v>
      </c>
      <c r="F119" s="99">
        <v>25</v>
      </c>
      <c r="G119" s="29">
        <v>0.79999999999999982</v>
      </c>
      <c r="H119" s="99">
        <v>26</v>
      </c>
      <c r="I119" s="99">
        <f t="shared" si="28"/>
        <v>-1</v>
      </c>
      <c r="J119" s="152">
        <f t="shared" si="29"/>
        <v>-3.8461538461538464E-2</v>
      </c>
      <c r="L119" s="65" t="s">
        <v>188</v>
      </c>
      <c r="M119" s="33" t="s">
        <v>161</v>
      </c>
      <c r="N119" s="39">
        <v>0</v>
      </c>
      <c r="O119" s="99">
        <v>83</v>
      </c>
      <c r="P119" s="39">
        <v>0</v>
      </c>
      <c r="Q119" s="99">
        <v>86</v>
      </c>
      <c r="R119" s="39">
        <v>0</v>
      </c>
      <c r="S119" s="99">
        <v>85</v>
      </c>
      <c r="T119" s="39">
        <v>0</v>
      </c>
      <c r="U119" s="26">
        <v>85</v>
      </c>
      <c r="V119" s="99">
        <f t="shared" si="30"/>
        <v>0</v>
      </c>
      <c r="W119" s="152">
        <f t="shared" si="31"/>
        <v>0</v>
      </c>
      <c r="Y119" s="231" t="s">
        <v>306</v>
      </c>
      <c r="Z119" s="33" t="s">
        <v>307</v>
      </c>
      <c r="AA119" s="72">
        <v>0.66666666666666696</v>
      </c>
      <c r="AB119" s="99">
        <v>33</v>
      </c>
      <c r="AC119" s="72">
        <v>0.66666666666666696</v>
      </c>
      <c r="AD119" s="99">
        <v>31</v>
      </c>
      <c r="AE119" s="72">
        <v>0.66666666666666696</v>
      </c>
      <c r="AF119" s="99">
        <v>33</v>
      </c>
      <c r="AG119" s="72">
        <v>0.66666666666666696</v>
      </c>
      <c r="AH119" s="26">
        <v>31</v>
      </c>
      <c r="AI119" s="72">
        <v>0.66666666666666696</v>
      </c>
      <c r="AJ119" s="26">
        <v>32</v>
      </c>
      <c r="AK119" s="99">
        <f t="shared" si="32"/>
        <v>-1</v>
      </c>
      <c r="AL119" s="152">
        <f t="shared" si="33"/>
        <v>-3.2258064516129031E-2</v>
      </c>
      <c r="AN119" s="231" t="s">
        <v>306</v>
      </c>
      <c r="AO119" s="33" t="s">
        <v>307</v>
      </c>
      <c r="AP119" s="72">
        <v>0.66666666666666696</v>
      </c>
      <c r="AQ119" s="99">
        <v>33</v>
      </c>
      <c r="AR119" s="72">
        <v>0.66666666666666696</v>
      </c>
      <c r="AS119" s="99">
        <v>31</v>
      </c>
      <c r="AT119" s="72">
        <v>0.66666666666666696</v>
      </c>
      <c r="AU119" s="99">
        <v>33</v>
      </c>
      <c r="AV119" s="72">
        <v>0.66666666666666696</v>
      </c>
      <c r="AW119" s="26">
        <v>31</v>
      </c>
      <c r="AX119" s="72">
        <v>0.66666666666666696</v>
      </c>
      <c r="AY119" s="26">
        <v>32</v>
      </c>
      <c r="AZ119" s="72">
        <v>0.66666666666666696</v>
      </c>
      <c r="BA119" s="331">
        <v>33</v>
      </c>
      <c r="BB119" s="338">
        <f t="shared" si="34"/>
        <v>-1</v>
      </c>
      <c r="BC119" s="152">
        <f t="shared" si="35"/>
        <v>-3.125E-2</v>
      </c>
      <c r="BE119" s="62" t="s">
        <v>246</v>
      </c>
      <c r="BF119" s="33" t="s">
        <v>247</v>
      </c>
      <c r="BG119" s="39">
        <v>-0.5</v>
      </c>
      <c r="BH119" s="99">
        <v>140</v>
      </c>
      <c r="BI119" s="39">
        <v>-0.5</v>
      </c>
      <c r="BJ119" s="99">
        <v>141</v>
      </c>
      <c r="BK119" s="39">
        <v>-0.5</v>
      </c>
      <c r="BL119" s="99">
        <v>148</v>
      </c>
      <c r="BM119" s="39">
        <v>-0.5</v>
      </c>
      <c r="BN119" s="26">
        <v>148</v>
      </c>
      <c r="BO119" s="39">
        <v>-0.5</v>
      </c>
      <c r="BP119" s="26">
        <v>147</v>
      </c>
      <c r="BQ119" s="39">
        <v>-0.5</v>
      </c>
      <c r="BR119" s="331">
        <v>158</v>
      </c>
      <c r="BS119" s="355">
        <v>-0.5</v>
      </c>
      <c r="BT119" s="26">
        <v>158</v>
      </c>
      <c r="BU119" s="39">
        <v>-0.5</v>
      </c>
      <c r="BV119" s="99">
        <v>161</v>
      </c>
      <c r="BW119" s="338">
        <f t="shared" si="26"/>
        <v>-3</v>
      </c>
      <c r="BX119" s="152">
        <f t="shared" si="27"/>
        <v>-1.8987341772151899E-2</v>
      </c>
    </row>
    <row r="120" spans="1:76" x14ac:dyDescent="0.25">
      <c r="A120" s="61" t="s">
        <v>79</v>
      </c>
      <c r="B120" s="43" t="s">
        <v>80</v>
      </c>
      <c r="C120" s="39">
        <v>-1</v>
      </c>
      <c r="D120" s="99">
        <v>162</v>
      </c>
      <c r="E120" s="39">
        <v>-1</v>
      </c>
      <c r="F120" s="99">
        <v>171</v>
      </c>
      <c r="G120" s="52">
        <v>-0.875</v>
      </c>
      <c r="H120" s="49">
        <v>178</v>
      </c>
      <c r="I120" s="49">
        <f t="shared" si="28"/>
        <v>-7</v>
      </c>
      <c r="J120" s="153">
        <f t="shared" si="29"/>
        <v>-3.9325842696629212E-2</v>
      </c>
      <c r="L120" s="59" t="s">
        <v>334</v>
      </c>
      <c r="M120" s="33" t="s">
        <v>190</v>
      </c>
      <c r="N120" s="39">
        <v>0.46670000000000122</v>
      </c>
      <c r="O120" s="99">
        <v>49</v>
      </c>
      <c r="P120" s="39">
        <v>0.46670000000000122</v>
      </c>
      <c r="Q120" s="99">
        <v>49</v>
      </c>
      <c r="R120" s="52">
        <v>-9.9999999999999645E-2</v>
      </c>
      <c r="S120" s="49">
        <v>126</v>
      </c>
      <c r="T120" s="39">
        <v>-9.9999999999999645E-2</v>
      </c>
      <c r="U120" s="26">
        <v>126</v>
      </c>
      <c r="V120" s="99">
        <f t="shared" si="30"/>
        <v>0</v>
      </c>
      <c r="W120" s="152">
        <f t="shared" si="31"/>
        <v>0</v>
      </c>
      <c r="Y120" s="46" t="s">
        <v>166</v>
      </c>
      <c r="Z120" s="33" t="s">
        <v>167</v>
      </c>
      <c r="AA120" s="39">
        <v>0.32222222222222197</v>
      </c>
      <c r="AB120" s="99">
        <v>59</v>
      </c>
      <c r="AC120" s="39">
        <v>0.32222222222222197</v>
      </c>
      <c r="AD120" s="99">
        <v>63</v>
      </c>
      <c r="AE120" s="39">
        <v>0.32222222222222197</v>
      </c>
      <c r="AF120" s="99">
        <v>63</v>
      </c>
      <c r="AG120" s="39">
        <v>0.32222222222222197</v>
      </c>
      <c r="AH120" s="26">
        <v>61</v>
      </c>
      <c r="AI120" s="39">
        <v>0.32222222222222197</v>
      </c>
      <c r="AJ120" s="26">
        <v>63</v>
      </c>
      <c r="AK120" s="99">
        <f t="shared" si="32"/>
        <v>-2</v>
      </c>
      <c r="AL120" s="152">
        <f t="shared" si="33"/>
        <v>-3.2786885245901641E-2</v>
      </c>
      <c r="AN120" s="34" t="s">
        <v>279</v>
      </c>
      <c r="AO120" s="33" t="s">
        <v>22</v>
      </c>
      <c r="AP120" s="39">
        <v>0.72555238095238117</v>
      </c>
      <c r="AQ120" s="99">
        <v>30</v>
      </c>
      <c r="AR120" s="39">
        <v>0.72555238095238117</v>
      </c>
      <c r="AS120" s="99">
        <v>30</v>
      </c>
      <c r="AT120" s="39">
        <v>0.72555238095238117</v>
      </c>
      <c r="AU120" s="99">
        <v>32</v>
      </c>
      <c r="AV120" s="39">
        <v>0.72555238095238117</v>
      </c>
      <c r="AW120" s="26">
        <v>30</v>
      </c>
      <c r="AX120" s="39">
        <v>0.72555238095238117</v>
      </c>
      <c r="AY120" s="26">
        <v>31</v>
      </c>
      <c r="AZ120" s="39">
        <v>0.72555238095238117</v>
      </c>
      <c r="BA120" s="331">
        <v>32</v>
      </c>
      <c r="BB120" s="338">
        <f t="shared" si="34"/>
        <v>-1</v>
      </c>
      <c r="BC120" s="152">
        <f t="shared" si="35"/>
        <v>-3.2258064516129031E-2</v>
      </c>
      <c r="BE120" s="40" t="s">
        <v>251</v>
      </c>
      <c r="BF120" s="35" t="s">
        <v>91</v>
      </c>
      <c r="BG120" s="39">
        <v>-0.5</v>
      </c>
      <c r="BH120" s="99">
        <v>141</v>
      </c>
      <c r="BI120" s="39">
        <v>-0.5</v>
      </c>
      <c r="BJ120" s="99">
        <v>141</v>
      </c>
      <c r="BK120" s="39">
        <v>-0.5</v>
      </c>
      <c r="BL120" s="99">
        <v>148</v>
      </c>
      <c r="BM120" s="39">
        <v>-0.5</v>
      </c>
      <c r="BN120" s="26">
        <v>148</v>
      </c>
      <c r="BO120" s="39">
        <v>-0.5</v>
      </c>
      <c r="BP120" s="26">
        <v>147</v>
      </c>
      <c r="BQ120" s="39">
        <v>-0.5</v>
      </c>
      <c r="BR120" s="331">
        <v>158</v>
      </c>
      <c r="BS120" s="355">
        <v>-0.5</v>
      </c>
      <c r="BT120" s="26">
        <v>158</v>
      </c>
      <c r="BU120" s="39">
        <v>-0.5</v>
      </c>
      <c r="BV120" s="99">
        <v>161</v>
      </c>
      <c r="BW120" s="338">
        <f t="shared" si="26"/>
        <v>-3</v>
      </c>
      <c r="BX120" s="152">
        <f t="shared" si="27"/>
        <v>-1.8987341772151899E-2</v>
      </c>
    </row>
    <row r="121" spans="1:76" x14ac:dyDescent="0.25">
      <c r="A121" s="65" t="s">
        <v>109</v>
      </c>
      <c r="B121" s="33" t="s">
        <v>110</v>
      </c>
      <c r="C121" s="29">
        <v>0.83333333333333393</v>
      </c>
      <c r="D121" s="99">
        <v>24</v>
      </c>
      <c r="E121" s="29">
        <v>0.83333333333333393</v>
      </c>
      <c r="F121" s="99">
        <v>24</v>
      </c>
      <c r="G121" s="29">
        <v>0.83333333333333393</v>
      </c>
      <c r="H121" s="99">
        <v>25</v>
      </c>
      <c r="I121" s="99">
        <f t="shared" si="28"/>
        <v>-1</v>
      </c>
      <c r="J121" s="152">
        <f t="shared" si="29"/>
        <v>-0.04</v>
      </c>
      <c r="L121" s="76" t="s">
        <v>378</v>
      </c>
      <c r="M121" s="35" t="s">
        <v>385</v>
      </c>
      <c r="N121" s="39"/>
      <c r="O121" s="99"/>
      <c r="P121" s="39"/>
      <c r="Q121" s="99"/>
      <c r="R121" s="52">
        <v>1</v>
      </c>
      <c r="S121" s="49">
        <v>17</v>
      </c>
      <c r="T121" s="39">
        <v>1</v>
      </c>
      <c r="U121" s="26">
        <v>17</v>
      </c>
      <c r="V121" s="99">
        <f t="shared" si="30"/>
        <v>0</v>
      </c>
      <c r="W121" s="152">
        <f t="shared" si="31"/>
        <v>0</v>
      </c>
      <c r="Y121" s="34" t="s">
        <v>279</v>
      </c>
      <c r="Z121" s="33" t="s">
        <v>22</v>
      </c>
      <c r="AA121" s="39">
        <v>0.72555238095238117</v>
      </c>
      <c r="AB121" s="99">
        <v>30</v>
      </c>
      <c r="AC121" s="39">
        <v>0.72555238095238117</v>
      </c>
      <c r="AD121" s="99">
        <v>30</v>
      </c>
      <c r="AE121" s="39">
        <v>0.72555238095238117</v>
      </c>
      <c r="AF121" s="99">
        <v>32</v>
      </c>
      <c r="AG121" s="39">
        <v>0.72555238095238117</v>
      </c>
      <c r="AH121" s="26">
        <v>30</v>
      </c>
      <c r="AI121" s="39">
        <v>0.72555238095238117</v>
      </c>
      <c r="AJ121" s="26">
        <v>31</v>
      </c>
      <c r="AK121" s="99">
        <f t="shared" si="32"/>
        <v>-1</v>
      </c>
      <c r="AL121" s="152">
        <f t="shared" si="33"/>
        <v>-3.3333333333333333E-2</v>
      </c>
      <c r="AN121" s="24" t="s">
        <v>23</v>
      </c>
      <c r="AO121" s="25" t="s">
        <v>24</v>
      </c>
      <c r="AP121" s="29">
        <v>0</v>
      </c>
      <c r="AQ121" s="99">
        <v>83</v>
      </c>
      <c r="AR121" s="29">
        <v>0</v>
      </c>
      <c r="AS121" s="99">
        <v>86</v>
      </c>
      <c r="AT121" s="29">
        <v>0</v>
      </c>
      <c r="AU121" s="99">
        <v>85</v>
      </c>
      <c r="AV121" s="29">
        <v>0</v>
      </c>
      <c r="AW121" s="26">
        <v>85</v>
      </c>
      <c r="AX121" s="29">
        <v>0</v>
      </c>
      <c r="AY121" s="26">
        <v>88</v>
      </c>
      <c r="AZ121" s="29">
        <v>0</v>
      </c>
      <c r="BA121" s="331">
        <v>91</v>
      </c>
      <c r="BB121" s="338">
        <f t="shared" si="34"/>
        <v>-3</v>
      </c>
      <c r="BC121" s="152">
        <f t="shared" si="35"/>
        <v>-3.4090909090909088E-2</v>
      </c>
      <c r="BE121" s="36" t="s">
        <v>295</v>
      </c>
      <c r="BF121" s="33" t="s">
        <v>296</v>
      </c>
      <c r="BG121" s="39">
        <v>-0.5</v>
      </c>
      <c r="BH121" s="99">
        <v>142</v>
      </c>
      <c r="BI121" s="39">
        <v>-0.5</v>
      </c>
      <c r="BJ121" s="99">
        <v>141</v>
      </c>
      <c r="BK121" s="39">
        <v>-0.5</v>
      </c>
      <c r="BL121" s="99">
        <v>148</v>
      </c>
      <c r="BM121" s="39">
        <v>-0.5</v>
      </c>
      <c r="BN121" s="26">
        <v>148</v>
      </c>
      <c r="BO121" s="39">
        <v>-0.5</v>
      </c>
      <c r="BP121" s="26">
        <v>147</v>
      </c>
      <c r="BQ121" s="39">
        <v>-0.5</v>
      </c>
      <c r="BR121" s="331">
        <v>158</v>
      </c>
      <c r="BS121" s="355">
        <v>-0.5</v>
      </c>
      <c r="BT121" s="26">
        <v>158</v>
      </c>
      <c r="BU121" s="39">
        <v>-0.5</v>
      </c>
      <c r="BV121" s="99">
        <v>161</v>
      </c>
      <c r="BW121" s="338">
        <f t="shared" si="26"/>
        <v>-3</v>
      </c>
      <c r="BX121" s="152">
        <f t="shared" si="27"/>
        <v>-1.8987341772151899E-2</v>
      </c>
    </row>
    <row r="122" spans="1:76" x14ac:dyDescent="0.25">
      <c r="A122" s="76" t="s">
        <v>75</v>
      </c>
      <c r="B122" s="35" t="s">
        <v>331</v>
      </c>
      <c r="C122" s="69">
        <v>-0.5</v>
      </c>
      <c r="D122" s="49">
        <v>135</v>
      </c>
      <c r="E122" s="137">
        <v>-0.77779999999999916</v>
      </c>
      <c r="F122" s="49">
        <v>167</v>
      </c>
      <c r="G122" s="29">
        <v>-0.77779999999999916</v>
      </c>
      <c r="H122" s="99">
        <v>174</v>
      </c>
      <c r="I122" s="99">
        <f t="shared" si="28"/>
        <v>-7</v>
      </c>
      <c r="J122" s="152">
        <f t="shared" si="29"/>
        <v>-4.0229885057471264E-2</v>
      </c>
      <c r="L122" s="76" t="s">
        <v>191</v>
      </c>
      <c r="M122" s="33" t="s">
        <v>192</v>
      </c>
      <c r="N122" s="29">
        <v>0</v>
      </c>
      <c r="O122" s="99">
        <v>83</v>
      </c>
      <c r="P122" s="29">
        <v>0</v>
      </c>
      <c r="Q122" s="99">
        <v>86</v>
      </c>
      <c r="R122" s="29">
        <v>0</v>
      </c>
      <c r="S122" s="99">
        <v>85</v>
      </c>
      <c r="T122" s="29">
        <v>0</v>
      </c>
      <c r="U122" s="26">
        <v>85</v>
      </c>
      <c r="V122" s="99">
        <f t="shared" si="30"/>
        <v>0</v>
      </c>
      <c r="W122" s="152">
        <f t="shared" si="31"/>
        <v>0</v>
      </c>
      <c r="Y122" s="24" t="s">
        <v>23</v>
      </c>
      <c r="Z122" s="25" t="s">
        <v>24</v>
      </c>
      <c r="AA122" s="29">
        <v>0</v>
      </c>
      <c r="AB122" s="99">
        <v>83</v>
      </c>
      <c r="AC122" s="29">
        <v>0</v>
      </c>
      <c r="AD122" s="99">
        <v>86</v>
      </c>
      <c r="AE122" s="29">
        <v>0</v>
      </c>
      <c r="AF122" s="99">
        <v>85</v>
      </c>
      <c r="AG122" s="29">
        <v>0</v>
      </c>
      <c r="AH122" s="26">
        <v>85</v>
      </c>
      <c r="AI122" s="29">
        <v>0</v>
      </c>
      <c r="AJ122" s="26">
        <v>88</v>
      </c>
      <c r="AK122" s="99">
        <f t="shared" si="32"/>
        <v>-3</v>
      </c>
      <c r="AL122" s="152">
        <f t="shared" si="33"/>
        <v>-3.5294117647058823E-2</v>
      </c>
      <c r="AN122" s="73" t="s">
        <v>40</v>
      </c>
      <c r="AO122" s="33" t="s">
        <v>41</v>
      </c>
      <c r="AP122" s="39">
        <v>1.1111111110295724E-5</v>
      </c>
      <c r="AQ122" s="99">
        <v>83</v>
      </c>
      <c r="AR122" s="39">
        <v>1.1111111110295724E-5</v>
      </c>
      <c r="AS122" s="99">
        <v>86</v>
      </c>
      <c r="AT122" s="39">
        <v>1.1111111110295724E-5</v>
      </c>
      <c r="AU122" s="99">
        <v>85</v>
      </c>
      <c r="AV122" s="39">
        <v>1.1111111110295724E-5</v>
      </c>
      <c r="AW122" s="26">
        <v>85</v>
      </c>
      <c r="AX122" s="39">
        <v>1.1111111110295724E-5</v>
      </c>
      <c r="AY122" s="26">
        <v>88</v>
      </c>
      <c r="AZ122" s="39">
        <v>1.1111111110295724E-5</v>
      </c>
      <c r="BA122" s="331">
        <v>91</v>
      </c>
      <c r="BB122" s="338">
        <f t="shared" si="34"/>
        <v>-3</v>
      </c>
      <c r="BC122" s="152">
        <f t="shared" si="35"/>
        <v>-3.4090909090909088E-2</v>
      </c>
      <c r="BE122" s="46" t="s">
        <v>297</v>
      </c>
      <c r="BF122" s="35" t="s">
        <v>187</v>
      </c>
      <c r="BG122" s="52">
        <v>-0.4999888888888897</v>
      </c>
      <c r="BH122" s="49">
        <v>133</v>
      </c>
      <c r="BI122" s="39">
        <v>-0.4999888888888897</v>
      </c>
      <c r="BJ122" s="99">
        <v>141</v>
      </c>
      <c r="BK122" s="39">
        <v>-0.4999888888888897</v>
      </c>
      <c r="BL122" s="99">
        <v>148</v>
      </c>
      <c r="BM122" s="39">
        <v>-0.4999888888888897</v>
      </c>
      <c r="BN122" s="26">
        <v>148</v>
      </c>
      <c r="BO122" s="39">
        <v>-0.4999888888888897</v>
      </c>
      <c r="BP122" s="26">
        <v>147</v>
      </c>
      <c r="BQ122" s="39">
        <v>-0.4999888888888897</v>
      </c>
      <c r="BR122" s="331">
        <v>153</v>
      </c>
      <c r="BS122" s="355">
        <v>-0.4999888888888897</v>
      </c>
      <c r="BT122" s="26">
        <v>158</v>
      </c>
      <c r="BU122" s="39">
        <v>-0.4999888888888897</v>
      </c>
      <c r="BV122" s="99">
        <v>161</v>
      </c>
      <c r="BW122" s="338">
        <f t="shared" si="26"/>
        <v>-3</v>
      </c>
      <c r="BX122" s="152">
        <f t="shared" si="27"/>
        <v>-1.8987341772151899E-2</v>
      </c>
    </row>
    <row r="123" spans="1:76" x14ac:dyDescent="0.25">
      <c r="A123" s="66" t="s">
        <v>109</v>
      </c>
      <c r="B123" s="35" t="s">
        <v>111</v>
      </c>
      <c r="C123" s="39">
        <v>-0.65277777777777768</v>
      </c>
      <c r="D123" s="99">
        <v>155</v>
      </c>
      <c r="E123" s="39">
        <v>-0.65277777777777768</v>
      </c>
      <c r="F123" s="99">
        <v>163</v>
      </c>
      <c r="G123" s="39">
        <v>-0.65277777777777768</v>
      </c>
      <c r="H123" s="99">
        <v>170</v>
      </c>
      <c r="I123" s="99">
        <f t="shared" si="28"/>
        <v>-7</v>
      </c>
      <c r="J123" s="152">
        <f t="shared" si="29"/>
        <v>-4.1176470588235294E-2</v>
      </c>
      <c r="L123" s="36" t="s">
        <v>193</v>
      </c>
      <c r="M123" s="33" t="s">
        <v>194</v>
      </c>
      <c r="N123" s="29">
        <v>0</v>
      </c>
      <c r="O123" s="99">
        <v>83</v>
      </c>
      <c r="P123" s="29">
        <v>0</v>
      </c>
      <c r="Q123" s="99">
        <v>86</v>
      </c>
      <c r="R123" s="29">
        <v>0</v>
      </c>
      <c r="S123" s="99">
        <v>85</v>
      </c>
      <c r="T123" s="29">
        <v>0</v>
      </c>
      <c r="U123" s="26">
        <v>85</v>
      </c>
      <c r="V123" s="99">
        <f t="shared" si="30"/>
        <v>0</v>
      </c>
      <c r="W123" s="152">
        <f t="shared" si="31"/>
        <v>0</v>
      </c>
      <c r="Y123" s="73" t="s">
        <v>40</v>
      </c>
      <c r="Z123" s="33" t="s">
        <v>41</v>
      </c>
      <c r="AA123" s="39">
        <v>1.1111111110295724E-5</v>
      </c>
      <c r="AB123" s="99">
        <v>83</v>
      </c>
      <c r="AC123" s="39">
        <v>1.1111111110295724E-5</v>
      </c>
      <c r="AD123" s="99">
        <v>86</v>
      </c>
      <c r="AE123" s="39">
        <v>1.1111111110295724E-5</v>
      </c>
      <c r="AF123" s="99">
        <v>85</v>
      </c>
      <c r="AG123" s="39">
        <v>1.1111111110295724E-5</v>
      </c>
      <c r="AH123" s="26">
        <v>85</v>
      </c>
      <c r="AI123" s="39">
        <v>1.1111111110295724E-5</v>
      </c>
      <c r="AJ123" s="26">
        <v>88</v>
      </c>
      <c r="AK123" s="99">
        <f t="shared" si="32"/>
        <v>-3</v>
      </c>
      <c r="AL123" s="152">
        <f t="shared" si="33"/>
        <v>-3.5294117647058823E-2</v>
      </c>
      <c r="AN123" s="59" t="s">
        <v>63</v>
      </c>
      <c r="AO123" s="33" t="s">
        <v>64</v>
      </c>
      <c r="AP123" s="39">
        <v>0</v>
      </c>
      <c r="AQ123" s="99">
        <v>83</v>
      </c>
      <c r="AR123" s="39">
        <v>0</v>
      </c>
      <c r="AS123" s="99">
        <v>86</v>
      </c>
      <c r="AT123" s="39">
        <v>0</v>
      </c>
      <c r="AU123" s="99">
        <v>85</v>
      </c>
      <c r="AV123" s="39">
        <v>0</v>
      </c>
      <c r="AW123" s="26">
        <v>85</v>
      </c>
      <c r="AX123" s="39">
        <v>0</v>
      </c>
      <c r="AY123" s="26">
        <v>88</v>
      </c>
      <c r="AZ123" s="39">
        <v>0</v>
      </c>
      <c r="BA123" s="331">
        <v>91</v>
      </c>
      <c r="BB123" s="338">
        <f t="shared" si="34"/>
        <v>-3</v>
      </c>
      <c r="BC123" s="152">
        <f t="shared" si="35"/>
        <v>-3.4090909090909088E-2</v>
      </c>
      <c r="BE123" s="76" t="s">
        <v>308</v>
      </c>
      <c r="BF123" s="33" t="s">
        <v>136</v>
      </c>
      <c r="BG123" s="29">
        <v>-0.5</v>
      </c>
      <c r="BH123" s="99">
        <v>143</v>
      </c>
      <c r="BI123" s="29">
        <v>-0.5</v>
      </c>
      <c r="BJ123" s="99">
        <v>141</v>
      </c>
      <c r="BK123" s="29">
        <v>-0.5</v>
      </c>
      <c r="BL123" s="99">
        <v>148</v>
      </c>
      <c r="BM123" s="29">
        <v>-0.5</v>
      </c>
      <c r="BN123" s="26">
        <v>148</v>
      </c>
      <c r="BO123" s="29">
        <v>-0.5</v>
      </c>
      <c r="BP123" s="26">
        <v>147</v>
      </c>
      <c r="BQ123" s="29">
        <v>-0.5</v>
      </c>
      <c r="BR123" s="331">
        <v>158</v>
      </c>
      <c r="BS123" s="350">
        <v>-0.5</v>
      </c>
      <c r="BT123" s="26">
        <v>158</v>
      </c>
      <c r="BU123" s="29">
        <v>-0.5</v>
      </c>
      <c r="BV123" s="99">
        <v>161</v>
      </c>
      <c r="BW123" s="338">
        <f t="shared" si="26"/>
        <v>-3</v>
      </c>
      <c r="BX123" s="152">
        <f t="shared" si="27"/>
        <v>-1.8987341772151899E-2</v>
      </c>
    </row>
    <row r="124" spans="1:76" x14ac:dyDescent="0.25">
      <c r="A124" s="32" t="s">
        <v>290</v>
      </c>
      <c r="B124" s="33" t="s">
        <v>291</v>
      </c>
      <c r="C124" s="39">
        <v>-0.6333000000000002</v>
      </c>
      <c r="D124" s="99">
        <v>154</v>
      </c>
      <c r="E124" s="39">
        <v>-0.6333000000000002</v>
      </c>
      <c r="F124" s="99">
        <v>162</v>
      </c>
      <c r="G124" s="39">
        <v>-0.6333000000000002</v>
      </c>
      <c r="H124" s="99">
        <v>169</v>
      </c>
      <c r="I124" s="99">
        <f t="shared" si="28"/>
        <v>-7</v>
      </c>
      <c r="J124" s="152">
        <f t="shared" si="29"/>
        <v>-4.142011834319527E-2</v>
      </c>
      <c r="L124" s="36" t="s">
        <v>357</v>
      </c>
      <c r="M124" s="35" t="s">
        <v>358</v>
      </c>
      <c r="N124" s="29"/>
      <c r="O124" s="99"/>
      <c r="P124" s="69">
        <v>0</v>
      </c>
      <c r="Q124" s="49">
        <v>86</v>
      </c>
      <c r="R124" s="52">
        <v>0</v>
      </c>
      <c r="S124" s="49">
        <v>85</v>
      </c>
      <c r="T124" s="52">
        <v>0</v>
      </c>
      <c r="U124" s="49">
        <v>85</v>
      </c>
      <c r="V124" s="49">
        <f t="shared" si="30"/>
        <v>0</v>
      </c>
      <c r="W124" s="153">
        <f t="shared" si="31"/>
        <v>0</v>
      </c>
      <c r="Y124" s="59" t="s">
        <v>63</v>
      </c>
      <c r="Z124" s="33" t="s">
        <v>64</v>
      </c>
      <c r="AA124" s="39">
        <v>0</v>
      </c>
      <c r="AB124" s="99">
        <v>83</v>
      </c>
      <c r="AC124" s="39">
        <v>0</v>
      </c>
      <c r="AD124" s="99">
        <v>86</v>
      </c>
      <c r="AE124" s="39">
        <v>0</v>
      </c>
      <c r="AF124" s="99">
        <v>85</v>
      </c>
      <c r="AG124" s="39">
        <v>0</v>
      </c>
      <c r="AH124" s="26">
        <v>85</v>
      </c>
      <c r="AI124" s="39">
        <v>0</v>
      </c>
      <c r="AJ124" s="26">
        <v>88</v>
      </c>
      <c r="AK124" s="99">
        <f t="shared" si="32"/>
        <v>-3</v>
      </c>
      <c r="AL124" s="152">
        <f t="shared" si="33"/>
        <v>-3.5294117647058823E-2</v>
      </c>
      <c r="AN124" s="46" t="s">
        <v>69</v>
      </c>
      <c r="AO124" s="33" t="s">
        <v>71</v>
      </c>
      <c r="AP124" s="29">
        <v>0</v>
      </c>
      <c r="AQ124" s="99">
        <v>83</v>
      </c>
      <c r="AR124" s="29">
        <v>0</v>
      </c>
      <c r="AS124" s="99">
        <v>86</v>
      </c>
      <c r="AT124" s="29">
        <v>0</v>
      </c>
      <c r="AU124" s="99">
        <v>85</v>
      </c>
      <c r="AV124" s="29">
        <v>0</v>
      </c>
      <c r="AW124" s="26">
        <v>85</v>
      </c>
      <c r="AX124" s="29">
        <v>0</v>
      </c>
      <c r="AY124" s="26">
        <v>88</v>
      </c>
      <c r="AZ124" s="29">
        <v>0</v>
      </c>
      <c r="BA124" s="331">
        <v>91</v>
      </c>
      <c r="BB124" s="338">
        <f t="shared" si="34"/>
        <v>-3</v>
      </c>
      <c r="BC124" s="152">
        <f t="shared" si="35"/>
        <v>-3.4090909090909088E-2</v>
      </c>
      <c r="BE124" s="34" t="s">
        <v>227</v>
      </c>
      <c r="BF124" s="35" t="s">
        <v>228</v>
      </c>
      <c r="BG124" s="39">
        <v>-0.47223650793650762</v>
      </c>
      <c r="BH124" s="99">
        <v>132</v>
      </c>
      <c r="BI124" s="39">
        <v>-0.47223650793650762</v>
      </c>
      <c r="BJ124" s="99">
        <v>140</v>
      </c>
      <c r="BK124" s="39">
        <v>-0.47223650793650762</v>
      </c>
      <c r="BL124" s="99">
        <v>147</v>
      </c>
      <c r="BM124" s="39">
        <v>-0.47223650793650762</v>
      </c>
      <c r="BN124" s="26">
        <v>147</v>
      </c>
      <c r="BO124" s="39">
        <v>-0.47223650793650762</v>
      </c>
      <c r="BP124" s="26">
        <v>146</v>
      </c>
      <c r="BQ124" s="39">
        <v>-0.47223650793650762</v>
      </c>
      <c r="BR124" s="331">
        <v>152</v>
      </c>
      <c r="BS124" s="355">
        <v>-0.47223650793650762</v>
      </c>
      <c r="BT124" s="26">
        <v>157</v>
      </c>
      <c r="BU124" s="39">
        <v>-0.47223650793650762</v>
      </c>
      <c r="BV124" s="99">
        <v>160</v>
      </c>
      <c r="BW124" s="338">
        <f t="shared" si="26"/>
        <v>-3</v>
      </c>
      <c r="BX124" s="152">
        <f t="shared" si="27"/>
        <v>-1.9108280254777069E-2</v>
      </c>
    </row>
    <row r="125" spans="1:76" x14ac:dyDescent="0.25">
      <c r="A125" s="36" t="s">
        <v>114</v>
      </c>
      <c r="B125" s="35" t="s">
        <v>326</v>
      </c>
      <c r="C125" s="39">
        <v>0.84999999999999964</v>
      </c>
      <c r="D125" s="99">
        <v>23</v>
      </c>
      <c r="E125" s="39">
        <v>0.84999999999999964</v>
      </c>
      <c r="F125" s="99">
        <v>23</v>
      </c>
      <c r="G125" s="39">
        <v>0.84999999999999964</v>
      </c>
      <c r="H125" s="99">
        <v>24</v>
      </c>
      <c r="I125" s="99">
        <f t="shared" si="28"/>
        <v>-1</v>
      </c>
      <c r="J125" s="152">
        <f t="shared" si="29"/>
        <v>-4.1666666666666664E-2</v>
      </c>
      <c r="L125" s="34" t="s">
        <v>101</v>
      </c>
      <c r="M125" s="33" t="s">
        <v>106</v>
      </c>
      <c r="N125" s="39">
        <v>0</v>
      </c>
      <c r="O125" s="99">
        <v>83</v>
      </c>
      <c r="P125" s="39">
        <v>0</v>
      </c>
      <c r="Q125" s="99">
        <v>86</v>
      </c>
      <c r="R125" s="39">
        <v>0</v>
      </c>
      <c r="S125" s="99">
        <v>85</v>
      </c>
      <c r="T125" s="39">
        <v>0</v>
      </c>
      <c r="U125" s="26">
        <v>85</v>
      </c>
      <c r="V125" s="99">
        <f t="shared" si="30"/>
        <v>0</v>
      </c>
      <c r="W125" s="152">
        <f t="shared" si="31"/>
        <v>0</v>
      </c>
      <c r="Y125" s="46" t="s">
        <v>69</v>
      </c>
      <c r="Z125" s="33" t="s">
        <v>71</v>
      </c>
      <c r="AA125" s="29">
        <v>0</v>
      </c>
      <c r="AB125" s="99">
        <v>83</v>
      </c>
      <c r="AC125" s="29">
        <v>0</v>
      </c>
      <c r="AD125" s="99">
        <v>86</v>
      </c>
      <c r="AE125" s="29">
        <v>0</v>
      </c>
      <c r="AF125" s="99">
        <v>85</v>
      </c>
      <c r="AG125" s="29">
        <v>0</v>
      </c>
      <c r="AH125" s="26">
        <v>85</v>
      </c>
      <c r="AI125" s="29">
        <v>0</v>
      </c>
      <c r="AJ125" s="26">
        <v>88</v>
      </c>
      <c r="AK125" s="99">
        <f t="shared" si="32"/>
        <v>-3</v>
      </c>
      <c r="AL125" s="152">
        <f t="shared" si="33"/>
        <v>-3.5294117647058823E-2</v>
      </c>
      <c r="AN125" s="46" t="s">
        <v>72</v>
      </c>
      <c r="AO125" s="35" t="s">
        <v>73</v>
      </c>
      <c r="AP125" s="39">
        <v>0</v>
      </c>
      <c r="AQ125" s="99">
        <v>83</v>
      </c>
      <c r="AR125" s="39">
        <v>0</v>
      </c>
      <c r="AS125" s="99">
        <v>86</v>
      </c>
      <c r="AT125" s="39">
        <v>0</v>
      </c>
      <c r="AU125" s="99">
        <v>85</v>
      </c>
      <c r="AV125" s="39">
        <v>0</v>
      </c>
      <c r="AW125" s="26">
        <v>85</v>
      </c>
      <c r="AX125" s="39">
        <v>0</v>
      </c>
      <c r="AY125" s="26">
        <v>88</v>
      </c>
      <c r="AZ125" s="39">
        <v>0</v>
      </c>
      <c r="BA125" s="331">
        <v>91</v>
      </c>
      <c r="BB125" s="338">
        <f t="shared" si="34"/>
        <v>-3</v>
      </c>
      <c r="BC125" s="152">
        <f t="shared" si="35"/>
        <v>-3.4090909090909088E-2</v>
      </c>
      <c r="BE125" s="34" t="s">
        <v>359</v>
      </c>
      <c r="BF125" s="33" t="s">
        <v>360</v>
      </c>
      <c r="BG125" s="14"/>
      <c r="BH125" s="14"/>
      <c r="BI125" s="69">
        <v>0.44449999999999967</v>
      </c>
      <c r="BJ125" s="49">
        <v>51</v>
      </c>
      <c r="BK125" s="29">
        <v>0.44449999999999967</v>
      </c>
      <c r="BL125" s="99">
        <v>51</v>
      </c>
      <c r="BM125" s="29">
        <v>0.44449999999999967</v>
      </c>
      <c r="BN125" s="26">
        <v>50</v>
      </c>
      <c r="BO125" s="29">
        <v>0.44449999999999967</v>
      </c>
      <c r="BP125" s="26">
        <v>52</v>
      </c>
      <c r="BQ125" s="29">
        <v>0.44449999999999967</v>
      </c>
      <c r="BR125" s="331">
        <v>51</v>
      </c>
      <c r="BS125" s="350">
        <v>0.44449999999999967</v>
      </c>
      <c r="BT125" s="26">
        <v>52</v>
      </c>
      <c r="BU125" s="29">
        <v>0.44449999999999967</v>
      </c>
      <c r="BV125" s="99">
        <v>53</v>
      </c>
      <c r="BW125" s="338">
        <f t="shared" si="26"/>
        <v>-1</v>
      </c>
      <c r="BX125" s="152">
        <f t="shared" si="27"/>
        <v>-1.9230769230769232E-2</v>
      </c>
    </row>
    <row r="126" spans="1:76" x14ac:dyDescent="0.25">
      <c r="A126" s="75" t="s">
        <v>279</v>
      </c>
      <c r="B126" s="35" t="s">
        <v>280</v>
      </c>
      <c r="C126" s="39">
        <v>-0.85711428571428705</v>
      </c>
      <c r="D126" s="99">
        <v>160</v>
      </c>
      <c r="E126" s="39">
        <v>-0.85711428571428705</v>
      </c>
      <c r="F126" s="99">
        <v>169</v>
      </c>
      <c r="G126" s="39">
        <v>-0.85711428571428705</v>
      </c>
      <c r="H126" s="99">
        <v>177</v>
      </c>
      <c r="I126" s="99">
        <f t="shared" si="28"/>
        <v>-8</v>
      </c>
      <c r="J126" s="152">
        <f t="shared" si="29"/>
        <v>-4.519774011299435E-2</v>
      </c>
      <c r="L126" s="34" t="s">
        <v>200</v>
      </c>
      <c r="M126" s="35" t="s">
        <v>201</v>
      </c>
      <c r="N126" s="39">
        <v>1.0000333333333327</v>
      </c>
      <c r="O126" s="99">
        <v>17</v>
      </c>
      <c r="P126" s="39">
        <v>1.0000333333333327</v>
      </c>
      <c r="Q126" s="99">
        <v>17</v>
      </c>
      <c r="R126" s="39">
        <v>1.0000333333333327</v>
      </c>
      <c r="S126" s="99">
        <v>17</v>
      </c>
      <c r="T126" s="39">
        <v>1.0000333333333327</v>
      </c>
      <c r="U126" s="26">
        <v>17</v>
      </c>
      <c r="V126" s="99">
        <f t="shared" si="30"/>
        <v>0</v>
      </c>
      <c r="W126" s="152">
        <f t="shared" si="31"/>
        <v>0</v>
      </c>
      <c r="Y126" s="46" t="s">
        <v>72</v>
      </c>
      <c r="Z126" s="35" t="s">
        <v>73</v>
      </c>
      <c r="AA126" s="39">
        <v>0</v>
      </c>
      <c r="AB126" s="99">
        <v>83</v>
      </c>
      <c r="AC126" s="39">
        <v>0</v>
      </c>
      <c r="AD126" s="99">
        <v>86</v>
      </c>
      <c r="AE126" s="39">
        <v>0</v>
      </c>
      <c r="AF126" s="99">
        <v>85</v>
      </c>
      <c r="AG126" s="39">
        <v>0</v>
      </c>
      <c r="AH126" s="26">
        <v>85</v>
      </c>
      <c r="AI126" s="39">
        <v>0</v>
      </c>
      <c r="AJ126" s="26">
        <v>88</v>
      </c>
      <c r="AK126" s="99">
        <f t="shared" si="32"/>
        <v>-3</v>
      </c>
      <c r="AL126" s="152">
        <f t="shared" si="33"/>
        <v>-3.5294117647058823E-2</v>
      </c>
      <c r="AN126" s="59" t="s">
        <v>116</v>
      </c>
      <c r="AO126" s="33" t="s">
        <v>353</v>
      </c>
      <c r="AP126" s="39"/>
      <c r="AQ126" s="99"/>
      <c r="AR126" s="52">
        <v>1.6667000000000005</v>
      </c>
      <c r="AS126" s="49">
        <v>2</v>
      </c>
      <c r="AT126" s="52">
        <v>0</v>
      </c>
      <c r="AU126" s="49">
        <v>85</v>
      </c>
      <c r="AV126" s="39">
        <v>0</v>
      </c>
      <c r="AW126" s="26">
        <v>85</v>
      </c>
      <c r="AX126" s="52">
        <v>0</v>
      </c>
      <c r="AY126" s="49">
        <v>88</v>
      </c>
      <c r="AZ126" s="39">
        <v>0</v>
      </c>
      <c r="BA126" s="331">
        <v>91</v>
      </c>
      <c r="BB126" s="338">
        <f t="shared" si="34"/>
        <v>-3</v>
      </c>
      <c r="BC126" s="152">
        <f t="shared" si="35"/>
        <v>-3.4090909090909088E-2</v>
      </c>
      <c r="BE126" s="62" t="s">
        <v>83</v>
      </c>
      <c r="BF126" s="33" t="s">
        <v>84</v>
      </c>
      <c r="BG126" s="39">
        <v>0.45870000000000033</v>
      </c>
      <c r="BH126" s="99">
        <v>50</v>
      </c>
      <c r="BI126" s="39">
        <v>0.45870000000000033</v>
      </c>
      <c r="BJ126" s="99">
        <v>50</v>
      </c>
      <c r="BK126" s="39">
        <v>0.45870000000000033</v>
      </c>
      <c r="BL126" s="99">
        <v>50</v>
      </c>
      <c r="BM126" s="39">
        <v>0.45870000000000033</v>
      </c>
      <c r="BN126" s="26">
        <v>49</v>
      </c>
      <c r="BO126" s="39">
        <v>0.45870000000000033</v>
      </c>
      <c r="BP126" s="26">
        <v>51</v>
      </c>
      <c r="BQ126" s="39">
        <v>0.45870000000000033</v>
      </c>
      <c r="BR126" s="331">
        <v>50</v>
      </c>
      <c r="BS126" s="355">
        <v>0.45870000000000033</v>
      </c>
      <c r="BT126" s="26">
        <v>51</v>
      </c>
      <c r="BU126" s="39">
        <v>0.45870000000000033</v>
      </c>
      <c r="BV126" s="99">
        <v>52</v>
      </c>
      <c r="BW126" s="338">
        <f t="shared" si="26"/>
        <v>-1</v>
      </c>
      <c r="BX126" s="152">
        <f t="shared" si="27"/>
        <v>-1.9607843137254902E-2</v>
      </c>
    </row>
    <row r="127" spans="1:76" ht="15.75" x14ac:dyDescent="0.25">
      <c r="A127" s="59" t="s">
        <v>216</v>
      </c>
      <c r="B127" s="104" t="s">
        <v>217</v>
      </c>
      <c r="C127" s="39">
        <v>-0.69440000000000079</v>
      </c>
      <c r="D127" s="99">
        <v>157</v>
      </c>
      <c r="E127" s="52">
        <v>-0.80550000000000033</v>
      </c>
      <c r="F127" s="49">
        <v>168</v>
      </c>
      <c r="G127" s="52">
        <v>-0.80550000000000033</v>
      </c>
      <c r="H127" s="49">
        <v>176</v>
      </c>
      <c r="I127" s="49">
        <f t="shared" si="28"/>
        <v>-8</v>
      </c>
      <c r="J127" s="153">
        <f t="shared" si="29"/>
        <v>-4.5454545454545456E-2</v>
      </c>
      <c r="L127" s="40" t="s">
        <v>202</v>
      </c>
      <c r="M127" s="35" t="s">
        <v>203</v>
      </c>
      <c r="N127" s="39">
        <v>-0.55553333333333299</v>
      </c>
      <c r="O127" s="99">
        <v>145</v>
      </c>
      <c r="P127" s="39">
        <v>-0.55553333333333299</v>
      </c>
      <c r="Q127" s="99">
        <v>153</v>
      </c>
      <c r="R127" s="39">
        <v>-0.55553333333333299</v>
      </c>
      <c r="S127" s="99">
        <v>158</v>
      </c>
      <c r="T127" s="39">
        <v>-0.55553333333333299</v>
      </c>
      <c r="U127" s="26">
        <v>158</v>
      </c>
      <c r="V127" s="99">
        <f t="shared" si="30"/>
        <v>0</v>
      </c>
      <c r="W127" s="152">
        <f t="shared" si="31"/>
        <v>0</v>
      </c>
      <c r="Y127" s="59" t="s">
        <v>116</v>
      </c>
      <c r="Z127" s="33" t="s">
        <v>353</v>
      </c>
      <c r="AA127" s="39"/>
      <c r="AB127" s="99"/>
      <c r="AC127" s="52">
        <v>1.6667000000000005</v>
      </c>
      <c r="AD127" s="49">
        <v>2</v>
      </c>
      <c r="AE127" s="52">
        <v>0</v>
      </c>
      <c r="AF127" s="49">
        <v>85</v>
      </c>
      <c r="AG127" s="39">
        <v>0</v>
      </c>
      <c r="AH127" s="26">
        <v>85</v>
      </c>
      <c r="AI127" s="52">
        <v>0</v>
      </c>
      <c r="AJ127" s="49">
        <v>88</v>
      </c>
      <c r="AK127" s="49">
        <f t="shared" si="32"/>
        <v>-3</v>
      </c>
      <c r="AL127" s="153">
        <f t="shared" si="33"/>
        <v>-3.5294117647058823E-2</v>
      </c>
      <c r="AN127" s="36" t="s">
        <v>120</v>
      </c>
      <c r="AO127" s="35" t="s">
        <v>354</v>
      </c>
      <c r="AP127" s="39"/>
      <c r="AQ127" s="99"/>
      <c r="AR127" s="69">
        <v>0</v>
      </c>
      <c r="AS127" s="49">
        <v>86</v>
      </c>
      <c r="AT127" s="29">
        <v>0</v>
      </c>
      <c r="AU127" s="99">
        <v>85</v>
      </c>
      <c r="AV127" s="29">
        <v>0</v>
      </c>
      <c r="AW127" s="26">
        <v>85</v>
      </c>
      <c r="AX127" s="29">
        <v>0</v>
      </c>
      <c r="AY127" s="26">
        <v>88</v>
      </c>
      <c r="AZ127" s="29">
        <v>0</v>
      </c>
      <c r="BA127" s="331">
        <v>91</v>
      </c>
      <c r="BB127" s="338">
        <f t="shared" si="34"/>
        <v>-3</v>
      </c>
      <c r="BC127" s="152">
        <f t="shared" si="35"/>
        <v>-3.4090909090909088E-2</v>
      </c>
      <c r="BE127" s="115" t="s">
        <v>189</v>
      </c>
      <c r="BF127" s="35" t="s">
        <v>144</v>
      </c>
      <c r="BG127" s="39">
        <v>0.56669999999999998</v>
      </c>
      <c r="BH127" s="99">
        <v>39</v>
      </c>
      <c r="BI127" s="39">
        <v>0.56669999999999998</v>
      </c>
      <c r="BJ127" s="99">
        <v>39</v>
      </c>
      <c r="BK127" s="39">
        <v>0.46670000000000122</v>
      </c>
      <c r="BL127" s="99">
        <v>49</v>
      </c>
      <c r="BM127" s="39">
        <v>0.46670000000000122</v>
      </c>
      <c r="BN127" s="26">
        <v>48</v>
      </c>
      <c r="BO127" s="39">
        <v>0.46670000000000122</v>
      </c>
      <c r="BP127" s="26">
        <v>50</v>
      </c>
      <c r="BQ127" s="39">
        <v>0.46670000000000122</v>
      </c>
      <c r="BR127" s="331">
        <v>49</v>
      </c>
      <c r="BS127" s="355">
        <v>0.46670000000000122</v>
      </c>
      <c r="BT127" s="26">
        <v>50</v>
      </c>
      <c r="BU127" s="39">
        <v>0.46670000000000122</v>
      </c>
      <c r="BV127" s="99">
        <v>51</v>
      </c>
      <c r="BW127" s="338">
        <f t="shared" si="26"/>
        <v>-1</v>
      </c>
      <c r="BX127" s="152">
        <f t="shared" si="27"/>
        <v>-0.02</v>
      </c>
    </row>
    <row r="128" spans="1:76" x14ac:dyDescent="0.25">
      <c r="A128" s="34" t="s">
        <v>241</v>
      </c>
      <c r="B128" s="35" t="s">
        <v>242</v>
      </c>
      <c r="C128" s="39">
        <v>-2.7777777777777786</v>
      </c>
      <c r="D128" s="99">
        <v>178</v>
      </c>
      <c r="E128" s="39">
        <v>-2.7777777777777786</v>
      </c>
      <c r="F128" s="99">
        <v>187</v>
      </c>
      <c r="G128" s="39">
        <v>-2.7777777777777786</v>
      </c>
      <c r="H128" s="99">
        <v>196</v>
      </c>
      <c r="I128" s="99">
        <f t="shared" si="28"/>
        <v>-9</v>
      </c>
      <c r="J128" s="152">
        <f t="shared" si="29"/>
        <v>-4.5918367346938778E-2</v>
      </c>
      <c r="L128" s="116" t="s">
        <v>380</v>
      </c>
      <c r="M128" s="35" t="s">
        <v>381</v>
      </c>
      <c r="N128" s="52"/>
      <c r="O128" s="49"/>
      <c r="P128" s="52"/>
      <c r="Q128" s="49"/>
      <c r="R128" s="69">
        <v>-0.33330000000000037</v>
      </c>
      <c r="S128" s="49">
        <v>142</v>
      </c>
      <c r="T128" s="29">
        <v>-0.33330000000000037</v>
      </c>
      <c r="U128" s="26">
        <v>142</v>
      </c>
      <c r="V128" s="99">
        <f t="shared" si="30"/>
        <v>0</v>
      </c>
      <c r="W128" s="152">
        <f t="shared" si="31"/>
        <v>0</v>
      </c>
      <c r="Y128" s="36" t="s">
        <v>120</v>
      </c>
      <c r="Z128" s="35" t="s">
        <v>354</v>
      </c>
      <c r="AA128" s="39"/>
      <c r="AB128" s="99"/>
      <c r="AC128" s="69">
        <v>0</v>
      </c>
      <c r="AD128" s="49">
        <v>86</v>
      </c>
      <c r="AE128" s="29">
        <v>0</v>
      </c>
      <c r="AF128" s="99">
        <v>85</v>
      </c>
      <c r="AG128" s="29">
        <v>0</v>
      </c>
      <c r="AH128" s="26">
        <v>85</v>
      </c>
      <c r="AI128" s="29">
        <v>0</v>
      </c>
      <c r="AJ128" s="26">
        <v>88</v>
      </c>
      <c r="AK128" s="99">
        <f t="shared" si="32"/>
        <v>-3</v>
      </c>
      <c r="AL128" s="152">
        <f t="shared" si="33"/>
        <v>-3.5294117647058823E-2</v>
      </c>
      <c r="AN128" s="76" t="s">
        <v>137</v>
      </c>
      <c r="AO128" s="33" t="s">
        <v>138</v>
      </c>
      <c r="AP128" s="39">
        <v>0</v>
      </c>
      <c r="AQ128" s="99">
        <v>83</v>
      </c>
      <c r="AR128" s="39">
        <v>0</v>
      </c>
      <c r="AS128" s="99">
        <v>86</v>
      </c>
      <c r="AT128" s="39">
        <v>0</v>
      </c>
      <c r="AU128" s="99">
        <v>85</v>
      </c>
      <c r="AV128" s="39">
        <v>0</v>
      </c>
      <c r="AW128" s="26">
        <v>85</v>
      </c>
      <c r="AX128" s="39">
        <v>0</v>
      </c>
      <c r="AY128" s="26">
        <v>88</v>
      </c>
      <c r="AZ128" s="39">
        <v>0</v>
      </c>
      <c r="BA128" s="331">
        <v>91</v>
      </c>
      <c r="BB128" s="338">
        <f t="shared" si="34"/>
        <v>-3</v>
      </c>
      <c r="BC128" s="152">
        <f t="shared" si="35"/>
        <v>-3.4090909090909088E-2</v>
      </c>
      <c r="BE128" s="59" t="s">
        <v>302</v>
      </c>
      <c r="BF128" s="35" t="s">
        <v>303</v>
      </c>
      <c r="BG128" s="29">
        <v>-0.33333333333333393</v>
      </c>
      <c r="BH128" s="99">
        <v>129</v>
      </c>
      <c r="BI128" s="29">
        <v>-0.33333333333333393</v>
      </c>
      <c r="BJ128" s="99">
        <v>139</v>
      </c>
      <c r="BK128" s="52">
        <v>0.15279999999999916</v>
      </c>
      <c r="BL128" s="49">
        <v>77</v>
      </c>
      <c r="BM128" s="39">
        <v>0.15279999999999916</v>
      </c>
      <c r="BN128" s="26">
        <v>76</v>
      </c>
      <c r="BO128" s="52">
        <v>0.48610000000000042</v>
      </c>
      <c r="BP128" s="49">
        <v>49</v>
      </c>
      <c r="BQ128" s="39">
        <v>0.48610000000000042</v>
      </c>
      <c r="BR128" s="331">
        <v>48</v>
      </c>
      <c r="BS128" s="355">
        <v>0.48610000000000042</v>
      </c>
      <c r="BT128" s="26">
        <v>49</v>
      </c>
      <c r="BU128" s="39">
        <v>0.48610000000000042</v>
      </c>
      <c r="BV128" s="99">
        <v>50</v>
      </c>
      <c r="BW128" s="338">
        <f t="shared" si="26"/>
        <v>-1</v>
      </c>
      <c r="BX128" s="152">
        <f t="shared" si="27"/>
        <v>-2.0408163265306121E-2</v>
      </c>
    </row>
    <row r="129" spans="1:76" x14ac:dyDescent="0.25">
      <c r="A129" s="47" t="s">
        <v>118</v>
      </c>
      <c r="B129" s="35" t="s">
        <v>119</v>
      </c>
      <c r="C129" s="52">
        <v>-1.9888888888888889</v>
      </c>
      <c r="D129" s="49">
        <v>175</v>
      </c>
      <c r="E129" s="39">
        <v>-1.9888888888888889</v>
      </c>
      <c r="F129" s="99">
        <v>184</v>
      </c>
      <c r="G129" s="52">
        <v>-1.7388999999999992</v>
      </c>
      <c r="H129" s="49">
        <v>193</v>
      </c>
      <c r="I129" s="49">
        <f t="shared" si="28"/>
        <v>-9</v>
      </c>
      <c r="J129" s="153">
        <f t="shared" si="29"/>
        <v>-4.6632124352331605E-2</v>
      </c>
      <c r="L129" s="40" t="s">
        <v>210</v>
      </c>
      <c r="M129" s="35" t="s">
        <v>211</v>
      </c>
      <c r="N129" s="39">
        <v>-0.5</v>
      </c>
      <c r="O129" s="99">
        <v>137</v>
      </c>
      <c r="P129" s="39">
        <v>-0.5</v>
      </c>
      <c r="Q129" s="99">
        <v>141</v>
      </c>
      <c r="R129" s="52">
        <v>-0.5</v>
      </c>
      <c r="S129" s="49">
        <v>148</v>
      </c>
      <c r="T129" s="39">
        <v>-0.5</v>
      </c>
      <c r="U129" s="26">
        <v>148</v>
      </c>
      <c r="V129" s="99">
        <f t="shared" si="30"/>
        <v>0</v>
      </c>
      <c r="W129" s="152">
        <f t="shared" si="31"/>
        <v>0</v>
      </c>
      <c r="Y129" s="76" t="s">
        <v>137</v>
      </c>
      <c r="Z129" s="33" t="s">
        <v>138</v>
      </c>
      <c r="AA129" s="39">
        <v>0</v>
      </c>
      <c r="AB129" s="99">
        <v>83</v>
      </c>
      <c r="AC129" s="39">
        <v>0</v>
      </c>
      <c r="AD129" s="99">
        <v>86</v>
      </c>
      <c r="AE129" s="39">
        <v>0</v>
      </c>
      <c r="AF129" s="99">
        <v>85</v>
      </c>
      <c r="AG129" s="39">
        <v>0</v>
      </c>
      <c r="AH129" s="26">
        <v>85</v>
      </c>
      <c r="AI129" s="39">
        <v>0</v>
      </c>
      <c r="AJ129" s="26">
        <v>88</v>
      </c>
      <c r="AK129" s="99">
        <f t="shared" si="32"/>
        <v>-3</v>
      </c>
      <c r="AL129" s="152">
        <f t="shared" si="33"/>
        <v>-3.5294117647058823E-2</v>
      </c>
      <c r="AN129" s="47" t="s">
        <v>139</v>
      </c>
      <c r="AO129" s="33" t="s">
        <v>140</v>
      </c>
      <c r="AP129" s="39">
        <v>0</v>
      </c>
      <c r="AQ129" s="99">
        <v>83</v>
      </c>
      <c r="AR129" s="39">
        <v>0</v>
      </c>
      <c r="AS129" s="99">
        <v>86</v>
      </c>
      <c r="AT129" s="39">
        <v>0</v>
      </c>
      <c r="AU129" s="99">
        <v>85</v>
      </c>
      <c r="AV129" s="39">
        <v>0</v>
      </c>
      <c r="AW129" s="26">
        <v>85</v>
      </c>
      <c r="AX129" s="39">
        <v>0</v>
      </c>
      <c r="AY129" s="26">
        <v>88</v>
      </c>
      <c r="AZ129" s="39">
        <v>0</v>
      </c>
      <c r="BA129" s="331">
        <v>91</v>
      </c>
      <c r="BB129" s="338">
        <f t="shared" si="34"/>
        <v>-3</v>
      </c>
      <c r="BC129" s="152">
        <f t="shared" si="35"/>
        <v>-3.4090909090909088E-2</v>
      </c>
      <c r="BE129" s="76" t="s">
        <v>372</v>
      </c>
      <c r="BF129" s="33" t="s">
        <v>256</v>
      </c>
      <c r="BG129" s="39"/>
      <c r="BH129" s="99"/>
      <c r="BI129" s="39"/>
      <c r="BJ129" s="99"/>
      <c r="BK129" s="52">
        <v>-0.75</v>
      </c>
      <c r="BL129" s="49">
        <v>173</v>
      </c>
      <c r="BM129" s="39">
        <v>-0.75</v>
      </c>
      <c r="BN129" s="26">
        <v>173</v>
      </c>
      <c r="BO129" s="39">
        <v>-0.75</v>
      </c>
      <c r="BP129" s="26">
        <v>174</v>
      </c>
      <c r="BQ129" s="39">
        <v>-0.75</v>
      </c>
      <c r="BR129" s="331">
        <v>180</v>
      </c>
      <c r="BS129" s="355">
        <v>-0.75</v>
      </c>
      <c r="BT129" s="26">
        <v>185</v>
      </c>
      <c r="BU129" s="39">
        <v>-0.75</v>
      </c>
      <c r="BV129" s="99">
        <v>189</v>
      </c>
      <c r="BW129" s="338">
        <f t="shared" si="26"/>
        <v>-4</v>
      </c>
      <c r="BX129" s="152">
        <f t="shared" si="27"/>
        <v>-2.1621621621621623E-2</v>
      </c>
    </row>
    <row r="130" spans="1:76" x14ac:dyDescent="0.25">
      <c r="A130" s="44" t="s">
        <v>34</v>
      </c>
      <c r="B130" s="33" t="s">
        <v>35</v>
      </c>
      <c r="C130" s="29">
        <v>-0.5</v>
      </c>
      <c r="D130" s="99">
        <v>134</v>
      </c>
      <c r="E130" s="29">
        <v>-0.5</v>
      </c>
      <c r="F130" s="99">
        <v>141</v>
      </c>
      <c r="G130" s="29">
        <v>-0.5</v>
      </c>
      <c r="H130" s="99">
        <v>148</v>
      </c>
      <c r="I130" s="99">
        <f t="shared" si="28"/>
        <v>-7</v>
      </c>
      <c r="J130" s="152">
        <f t="shared" si="29"/>
        <v>-4.72972972972973E-2</v>
      </c>
      <c r="L130" s="79" t="s">
        <v>212</v>
      </c>
      <c r="M130" s="25" t="s">
        <v>213</v>
      </c>
      <c r="N130" s="29">
        <v>-0.5</v>
      </c>
      <c r="O130" s="99">
        <v>138</v>
      </c>
      <c r="P130" s="29">
        <v>-0.5</v>
      </c>
      <c r="Q130" s="99">
        <v>141</v>
      </c>
      <c r="R130" s="29">
        <v>-0.5</v>
      </c>
      <c r="S130" s="99">
        <v>148</v>
      </c>
      <c r="T130" s="29">
        <v>-0.5</v>
      </c>
      <c r="U130" s="26">
        <v>148</v>
      </c>
      <c r="V130" s="99">
        <f t="shared" si="30"/>
        <v>0</v>
      </c>
      <c r="W130" s="152">
        <f t="shared" si="31"/>
        <v>0</v>
      </c>
      <c r="Y130" s="47" t="s">
        <v>139</v>
      </c>
      <c r="Z130" s="33" t="s">
        <v>140</v>
      </c>
      <c r="AA130" s="39">
        <v>0</v>
      </c>
      <c r="AB130" s="99">
        <v>83</v>
      </c>
      <c r="AC130" s="39">
        <v>0</v>
      </c>
      <c r="AD130" s="99">
        <v>86</v>
      </c>
      <c r="AE130" s="39">
        <v>0</v>
      </c>
      <c r="AF130" s="99">
        <v>85</v>
      </c>
      <c r="AG130" s="39">
        <v>0</v>
      </c>
      <c r="AH130" s="26">
        <v>85</v>
      </c>
      <c r="AI130" s="39">
        <v>0</v>
      </c>
      <c r="AJ130" s="26">
        <v>88</v>
      </c>
      <c r="AK130" s="99">
        <f t="shared" si="32"/>
        <v>-3</v>
      </c>
      <c r="AL130" s="152">
        <f t="shared" si="33"/>
        <v>-3.5294117647058823E-2</v>
      </c>
      <c r="AN130" s="40" t="s">
        <v>139</v>
      </c>
      <c r="AO130" s="33" t="s">
        <v>141</v>
      </c>
      <c r="AP130" s="39">
        <v>0</v>
      </c>
      <c r="AQ130" s="99">
        <v>83</v>
      </c>
      <c r="AR130" s="39">
        <v>0</v>
      </c>
      <c r="AS130" s="99">
        <v>86</v>
      </c>
      <c r="AT130" s="39">
        <v>0</v>
      </c>
      <c r="AU130" s="99">
        <v>85</v>
      </c>
      <c r="AV130" s="39">
        <v>0</v>
      </c>
      <c r="AW130" s="26">
        <v>85</v>
      </c>
      <c r="AX130" s="39">
        <v>0</v>
      </c>
      <c r="AY130" s="26">
        <v>88</v>
      </c>
      <c r="AZ130" s="52">
        <v>0</v>
      </c>
      <c r="BA130" s="333">
        <v>91</v>
      </c>
      <c r="BB130" s="337">
        <f t="shared" si="34"/>
        <v>-3</v>
      </c>
      <c r="BC130" s="153">
        <f t="shared" si="35"/>
        <v>-3.4090909090909088E-2</v>
      </c>
      <c r="BE130" s="40" t="s">
        <v>234</v>
      </c>
      <c r="BF130" s="33" t="s">
        <v>235</v>
      </c>
      <c r="BG130" s="29">
        <v>-0.71428571428571441</v>
      </c>
      <c r="BH130" s="99">
        <v>158</v>
      </c>
      <c r="BI130" s="29">
        <v>-0.71428571428571441</v>
      </c>
      <c r="BJ130" s="99">
        <v>166</v>
      </c>
      <c r="BK130" s="29">
        <v>-0.71428571428571441</v>
      </c>
      <c r="BL130" s="99">
        <v>172</v>
      </c>
      <c r="BM130" s="29">
        <v>-0.71428571428571441</v>
      </c>
      <c r="BN130" s="26">
        <v>172</v>
      </c>
      <c r="BO130" s="29">
        <v>-0.71428571428571441</v>
      </c>
      <c r="BP130" s="26">
        <v>172</v>
      </c>
      <c r="BQ130" s="29">
        <v>-0.71428571428571441</v>
      </c>
      <c r="BR130" s="331">
        <v>179</v>
      </c>
      <c r="BS130" s="350">
        <v>-0.71428571428571441</v>
      </c>
      <c r="BT130" s="26">
        <v>184</v>
      </c>
      <c r="BU130" s="29">
        <v>-0.71428571428571441</v>
      </c>
      <c r="BV130" s="99">
        <v>188</v>
      </c>
      <c r="BW130" s="338">
        <f t="shared" si="26"/>
        <v>-4</v>
      </c>
      <c r="BX130" s="152">
        <f t="shared" si="27"/>
        <v>-2.1739130434782608E-2</v>
      </c>
    </row>
    <row r="131" spans="1:76" x14ac:dyDescent="0.25">
      <c r="A131" s="40" t="s">
        <v>324</v>
      </c>
      <c r="B131" s="33" t="s">
        <v>78</v>
      </c>
      <c r="C131" s="39">
        <v>-0.5</v>
      </c>
      <c r="D131" s="99">
        <v>136</v>
      </c>
      <c r="E131" s="39">
        <v>-0.5</v>
      </c>
      <c r="F131" s="99">
        <v>141</v>
      </c>
      <c r="G131" s="39">
        <v>-0.5</v>
      </c>
      <c r="H131" s="99">
        <v>148</v>
      </c>
      <c r="I131" s="99">
        <f t="shared" si="28"/>
        <v>-7</v>
      </c>
      <c r="J131" s="152">
        <f t="shared" si="29"/>
        <v>-4.72972972972973E-2</v>
      </c>
      <c r="L131" s="59" t="s">
        <v>214</v>
      </c>
      <c r="M131" s="35" t="s">
        <v>215</v>
      </c>
      <c r="N131" s="29">
        <v>-0.14285714285714235</v>
      </c>
      <c r="O131" s="99">
        <v>118</v>
      </c>
      <c r="P131" s="29">
        <v>-0.14285714285714235</v>
      </c>
      <c r="Q131" s="99">
        <v>124</v>
      </c>
      <c r="R131" s="29">
        <v>-0.14285714285714235</v>
      </c>
      <c r="S131" s="99">
        <v>131</v>
      </c>
      <c r="T131" s="29">
        <v>-0.14285714285714235</v>
      </c>
      <c r="U131" s="26">
        <v>131</v>
      </c>
      <c r="V131" s="99">
        <f t="shared" si="30"/>
        <v>0</v>
      </c>
      <c r="W131" s="152">
        <f t="shared" si="31"/>
        <v>0</v>
      </c>
      <c r="Y131" s="40" t="s">
        <v>139</v>
      </c>
      <c r="Z131" s="33" t="s">
        <v>141</v>
      </c>
      <c r="AA131" s="39">
        <v>0</v>
      </c>
      <c r="AB131" s="99">
        <v>83</v>
      </c>
      <c r="AC131" s="39">
        <v>0</v>
      </c>
      <c r="AD131" s="99">
        <v>86</v>
      </c>
      <c r="AE131" s="39">
        <v>0</v>
      </c>
      <c r="AF131" s="99">
        <v>85</v>
      </c>
      <c r="AG131" s="39">
        <v>0</v>
      </c>
      <c r="AH131" s="26">
        <v>85</v>
      </c>
      <c r="AI131" s="39">
        <v>0</v>
      </c>
      <c r="AJ131" s="26">
        <v>88</v>
      </c>
      <c r="AK131" s="99">
        <f t="shared" si="32"/>
        <v>-3</v>
      </c>
      <c r="AL131" s="152">
        <f t="shared" si="33"/>
        <v>-3.5294117647058823E-2</v>
      </c>
      <c r="AN131" s="36" t="s">
        <v>160</v>
      </c>
      <c r="AO131" s="33" t="s">
        <v>161</v>
      </c>
      <c r="AP131" s="39">
        <v>-0.33328888888888919</v>
      </c>
      <c r="AQ131" s="99">
        <v>127</v>
      </c>
      <c r="AR131" s="39">
        <v>-0.33328888888888919</v>
      </c>
      <c r="AS131" s="99">
        <v>133</v>
      </c>
      <c r="AT131" s="52">
        <v>0</v>
      </c>
      <c r="AU131" s="49">
        <v>85</v>
      </c>
      <c r="AV131" s="39">
        <v>0</v>
      </c>
      <c r="AW131" s="26">
        <v>85</v>
      </c>
      <c r="AX131" s="39">
        <v>0</v>
      </c>
      <c r="AY131" s="26">
        <v>88</v>
      </c>
      <c r="AZ131" s="39">
        <v>0</v>
      </c>
      <c r="BA131" s="331">
        <v>91</v>
      </c>
      <c r="BB131" s="338">
        <f t="shared" si="34"/>
        <v>-3</v>
      </c>
      <c r="BC131" s="152">
        <f t="shared" si="35"/>
        <v>-3.4090909090909088E-2</v>
      </c>
      <c r="BE131" s="32" t="s">
        <v>171</v>
      </c>
      <c r="BF131" s="33" t="s">
        <v>174</v>
      </c>
      <c r="BG131" s="52">
        <v>-2.0443666666666687</v>
      </c>
      <c r="BH131" s="49">
        <v>176</v>
      </c>
      <c r="BI131" s="39">
        <v>-2.0443666666666687</v>
      </c>
      <c r="BJ131" s="99">
        <v>185</v>
      </c>
      <c r="BK131" s="52">
        <v>8.0599999999999561E-2</v>
      </c>
      <c r="BL131" s="49">
        <v>82</v>
      </c>
      <c r="BM131" s="39">
        <v>8.0599999999999561E-2</v>
      </c>
      <c r="BN131" s="26">
        <v>82</v>
      </c>
      <c r="BO131" s="39">
        <v>8.0599999999999561E-2</v>
      </c>
      <c r="BP131" s="26">
        <v>85</v>
      </c>
      <c r="BQ131" s="52">
        <v>-0.66936666666666778</v>
      </c>
      <c r="BR131" s="333">
        <v>178</v>
      </c>
      <c r="BS131" s="355">
        <v>-0.66936666666666778</v>
      </c>
      <c r="BT131" s="26">
        <v>183</v>
      </c>
      <c r="BU131" s="39">
        <v>-0.66936666666666778</v>
      </c>
      <c r="BV131" s="99">
        <v>187</v>
      </c>
      <c r="BW131" s="338">
        <f t="shared" si="26"/>
        <v>-4</v>
      </c>
      <c r="BX131" s="152">
        <f t="shared" si="27"/>
        <v>-2.185792349726776E-2</v>
      </c>
    </row>
    <row r="132" spans="1:76" ht="15.75" x14ac:dyDescent="0.25">
      <c r="A132" s="40" t="s">
        <v>210</v>
      </c>
      <c r="B132" s="35" t="s">
        <v>211</v>
      </c>
      <c r="C132" s="39">
        <v>-0.5</v>
      </c>
      <c r="D132" s="99">
        <v>137</v>
      </c>
      <c r="E132" s="39">
        <v>-0.5</v>
      </c>
      <c r="F132" s="99">
        <v>141</v>
      </c>
      <c r="G132" s="52">
        <v>-0.5</v>
      </c>
      <c r="H132" s="49">
        <v>148</v>
      </c>
      <c r="I132" s="49">
        <f t="shared" si="28"/>
        <v>-7</v>
      </c>
      <c r="J132" s="153">
        <f t="shared" si="29"/>
        <v>-4.72972972972973E-2</v>
      </c>
      <c r="L132" s="59" t="s">
        <v>216</v>
      </c>
      <c r="M132" s="104" t="s">
        <v>217</v>
      </c>
      <c r="N132" s="39">
        <v>-0.69440000000000079</v>
      </c>
      <c r="O132" s="99">
        <v>157</v>
      </c>
      <c r="P132" s="52">
        <v>-0.80550000000000033</v>
      </c>
      <c r="Q132" s="49">
        <v>168</v>
      </c>
      <c r="R132" s="52">
        <v>-0.80550000000000033</v>
      </c>
      <c r="S132" s="49">
        <v>176</v>
      </c>
      <c r="T132" s="39">
        <v>-0.80550000000000033</v>
      </c>
      <c r="U132" s="26">
        <v>176</v>
      </c>
      <c r="V132" s="99">
        <f t="shared" si="30"/>
        <v>0</v>
      </c>
      <c r="W132" s="152">
        <f t="shared" si="31"/>
        <v>0</v>
      </c>
      <c r="Y132" s="36" t="s">
        <v>160</v>
      </c>
      <c r="Z132" s="33" t="s">
        <v>161</v>
      </c>
      <c r="AA132" s="39">
        <v>-0.33328888888888919</v>
      </c>
      <c r="AB132" s="99">
        <v>127</v>
      </c>
      <c r="AC132" s="39">
        <v>-0.33328888888888919</v>
      </c>
      <c r="AD132" s="99">
        <v>133</v>
      </c>
      <c r="AE132" s="52">
        <v>0</v>
      </c>
      <c r="AF132" s="49">
        <v>85</v>
      </c>
      <c r="AG132" s="39">
        <v>0</v>
      </c>
      <c r="AH132" s="26">
        <v>85</v>
      </c>
      <c r="AI132" s="39">
        <v>0</v>
      </c>
      <c r="AJ132" s="26">
        <v>88</v>
      </c>
      <c r="AK132" s="99">
        <f t="shared" si="32"/>
        <v>-3</v>
      </c>
      <c r="AL132" s="152">
        <f t="shared" si="33"/>
        <v>-3.5294117647058823E-2</v>
      </c>
      <c r="AN132" s="34" t="s">
        <v>163</v>
      </c>
      <c r="AO132" s="35" t="s">
        <v>164</v>
      </c>
      <c r="AP132" s="39">
        <v>0</v>
      </c>
      <c r="AQ132" s="99">
        <v>83</v>
      </c>
      <c r="AR132" s="39">
        <v>0</v>
      </c>
      <c r="AS132" s="99">
        <v>86</v>
      </c>
      <c r="AT132" s="39">
        <v>0</v>
      </c>
      <c r="AU132" s="99">
        <v>85</v>
      </c>
      <c r="AV132" s="39">
        <v>0</v>
      </c>
      <c r="AW132" s="26">
        <v>85</v>
      </c>
      <c r="AX132" s="39">
        <v>0</v>
      </c>
      <c r="AY132" s="26">
        <v>88</v>
      </c>
      <c r="AZ132" s="39">
        <v>0</v>
      </c>
      <c r="BA132" s="331">
        <v>91</v>
      </c>
      <c r="BB132" s="338">
        <f t="shared" si="34"/>
        <v>-3</v>
      </c>
      <c r="BC132" s="152">
        <f t="shared" si="35"/>
        <v>-3.4090909090909088E-2</v>
      </c>
      <c r="BE132" s="47" t="s">
        <v>310</v>
      </c>
      <c r="BF132" s="33" t="s">
        <v>311</v>
      </c>
      <c r="BG132" s="29">
        <v>-0.66666666666666696</v>
      </c>
      <c r="BH132" s="99">
        <v>156</v>
      </c>
      <c r="BI132" s="29">
        <v>-0.66666666666666696</v>
      </c>
      <c r="BJ132" s="99">
        <v>165</v>
      </c>
      <c r="BK132" s="29">
        <v>-0.66666666666666696</v>
      </c>
      <c r="BL132" s="99">
        <v>171</v>
      </c>
      <c r="BM132" s="29">
        <v>-0.66666666666666696</v>
      </c>
      <c r="BN132" s="26">
        <v>171</v>
      </c>
      <c r="BO132" s="29">
        <v>-0.66666666666666696</v>
      </c>
      <c r="BP132" s="26">
        <v>171</v>
      </c>
      <c r="BQ132" s="29">
        <v>-0.66666666666666696</v>
      </c>
      <c r="BR132" s="331">
        <v>176</v>
      </c>
      <c r="BS132" s="350">
        <v>-0.66666666666666696</v>
      </c>
      <c r="BT132" s="26">
        <v>182</v>
      </c>
      <c r="BU132" s="29">
        <v>-0.66666666666666696</v>
      </c>
      <c r="BV132" s="99">
        <v>186</v>
      </c>
      <c r="BW132" s="338">
        <f t="shared" si="26"/>
        <v>-4</v>
      </c>
      <c r="BX132" s="152">
        <f t="shared" si="27"/>
        <v>-2.197802197802198E-2</v>
      </c>
    </row>
    <row r="133" spans="1:76" x14ac:dyDescent="0.25">
      <c r="A133" s="79" t="s">
        <v>212</v>
      </c>
      <c r="B133" s="25" t="s">
        <v>213</v>
      </c>
      <c r="C133" s="29">
        <v>-0.5</v>
      </c>
      <c r="D133" s="99">
        <v>138</v>
      </c>
      <c r="E133" s="29">
        <v>-0.5</v>
      </c>
      <c r="F133" s="99">
        <v>141</v>
      </c>
      <c r="G133" s="29">
        <v>-0.5</v>
      </c>
      <c r="H133" s="99">
        <v>148</v>
      </c>
      <c r="I133" s="99">
        <f t="shared" si="28"/>
        <v>-7</v>
      </c>
      <c r="J133" s="152">
        <f t="shared" si="29"/>
        <v>-4.72972972972973E-2</v>
      </c>
      <c r="L133" s="76" t="s">
        <v>339</v>
      </c>
      <c r="M133" s="33" t="s">
        <v>250</v>
      </c>
      <c r="N133" s="69">
        <v>0</v>
      </c>
      <c r="O133" s="99">
        <v>83</v>
      </c>
      <c r="P133" s="29">
        <v>0</v>
      </c>
      <c r="Q133" s="99">
        <v>86</v>
      </c>
      <c r="R133" s="29">
        <v>0</v>
      </c>
      <c r="S133" s="99">
        <v>85</v>
      </c>
      <c r="T133" s="29">
        <v>0</v>
      </c>
      <c r="U133" s="26">
        <v>85</v>
      </c>
      <c r="V133" s="99">
        <f t="shared" si="30"/>
        <v>0</v>
      </c>
      <c r="W133" s="152">
        <f t="shared" si="31"/>
        <v>0</v>
      </c>
      <c r="Y133" s="34" t="s">
        <v>163</v>
      </c>
      <c r="Z133" s="35" t="s">
        <v>164</v>
      </c>
      <c r="AA133" s="39">
        <v>0</v>
      </c>
      <c r="AB133" s="99">
        <v>83</v>
      </c>
      <c r="AC133" s="39">
        <v>0</v>
      </c>
      <c r="AD133" s="99">
        <v>86</v>
      </c>
      <c r="AE133" s="39">
        <v>0</v>
      </c>
      <c r="AF133" s="99">
        <v>85</v>
      </c>
      <c r="AG133" s="39">
        <v>0</v>
      </c>
      <c r="AH133" s="26">
        <v>85</v>
      </c>
      <c r="AI133" s="39">
        <v>0</v>
      </c>
      <c r="AJ133" s="26">
        <v>88</v>
      </c>
      <c r="AK133" s="99">
        <f t="shared" si="32"/>
        <v>-3</v>
      </c>
      <c r="AL133" s="152">
        <f t="shared" si="33"/>
        <v>-3.5294117647058823E-2</v>
      </c>
      <c r="AN133" s="59" t="s">
        <v>169</v>
      </c>
      <c r="AO133" s="33" t="s">
        <v>170</v>
      </c>
      <c r="AP133" s="39">
        <v>0</v>
      </c>
      <c r="AQ133" s="99">
        <v>83</v>
      </c>
      <c r="AR133" s="39">
        <v>0</v>
      </c>
      <c r="AS133" s="99">
        <v>86</v>
      </c>
      <c r="AT133" s="39">
        <v>0</v>
      </c>
      <c r="AU133" s="99">
        <v>85</v>
      </c>
      <c r="AV133" s="39">
        <v>0</v>
      </c>
      <c r="AW133" s="26">
        <v>85</v>
      </c>
      <c r="AX133" s="52">
        <v>0</v>
      </c>
      <c r="AY133" s="49">
        <v>88</v>
      </c>
      <c r="AZ133" s="39">
        <v>0</v>
      </c>
      <c r="BA133" s="331">
        <v>91</v>
      </c>
      <c r="BB133" s="338">
        <f t="shared" si="34"/>
        <v>-3</v>
      </c>
      <c r="BC133" s="152">
        <f t="shared" si="35"/>
        <v>-3.4090909090909088E-2</v>
      </c>
      <c r="BE133" s="57" t="s">
        <v>109</v>
      </c>
      <c r="BF133" s="35" t="s">
        <v>111</v>
      </c>
      <c r="BG133" s="39">
        <v>-0.65277777777777768</v>
      </c>
      <c r="BH133" s="99">
        <v>155</v>
      </c>
      <c r="BI133" s="39">
        <v>-0.65277777777777768</v>
      </c>
      <c r="BJ133" s="99">
        <v>163</v>
      </c>
      <c r="BK133" s="39">
        <v>-0.65277777777777768</v>
      </c>
      <c r="BL133" s="99">
        <v>170</v>
      </c>
      <c r="BM133" s="39">
        <v>-0.65277777777777768</v>
      </c>
      <c r="BN133" s="26">
        <v>170</v>
      </c>
      <c r="BO133" s="39">
        <v>-0.65277777777777768</v>
      </c>
      <c r="BP133" s="26">
        <v>170</v>
      </c>
      <c r="BQ133" s="39">
        <v>-0.65277777777777768</v>
      </c>
      <c r="BR133" s="331">
        <v>175</v>
      </c>
      <c r="BS133" s="355">
        <v>-0.65277777777777768</v>
      </c>
      <c r="BT133" s="26">
        <v>181</v>
      </c>
      <c r="BU133" s="39">
        <v>-0.65277777777777768</v>
      </c>
      <c r="BV133" s="99">
        <v>185</v>
      </c>
      <c r="BW133" s="338">
        <f t="shared" si="26"/>
        <v>-4</v>
      </c>
      <c r="BX133" s="152">
        <f t="shared" si="27"/>
        <v>-2.2099447513812154E-2</v>
      </c>
    </row>
    <row r="134" spans="1:76" x14ac:dyDescent="0.25">
      <c r="A134" s="76" t="s">
        <v>238</v>
      </c>
      <c r="B134" s="33" t="s">
        <v>239</v>
      </c>
      <c r="C134" s="39">
        <v>-0.36110000000000042</v>
      </c>
      <c r="D134" s="99">
        <v>130</v>
      </c>
      <c r="E134" s="29">
        <v>-0.5</v>
      </c>
      <c r="F134" s="99">
        <v>141</v>
      </c>
      <c r="G134" s="29">
        <v>-0.5</v>
      </c>
      <c r="H134" s="99">
        <v>148</v>
      </c>
      <c r="I134" s="99">
        <f t="shared" si="28"/>
        <v>-7</v>
      </c>
      <c r="J134" s="152">
        <f t="shared" si="29"/>
        <v>-4.72972972972973E-2</v>
      </c>
      <c r="L134" s="76" t="s">
        <v>218</v>
      </c>
      <c r="M134" s="33" t="s">
        <v>220</v>
      </c>
      <c r="N134" s="39">
        <v>0</v>
      </c>
      <c r="O134" s="99">
        <v>83</v>
      </c>
      <c r="P134" s="39">
        <v>0</v>
      </c>
      <c r="Q134" s="99">
        <v>86</v>
      </c>
      <c r="R134" s="39">
        <v>0</v>
      </c>
      <c r="S134" s="99">
        <v>85</v>
      </c>
      <c r="T134" s="39">
        <v>0</v>
      </c>
      <c r="U134" s="26">
        <v>85</v>
      </c>
      <c r="V134" s="99">
        <f t="shared" si="30"/>
        <v>0</v>
      </c>
      <c r="W134" s="152">
        <f t="shared" si="31"/>
        <v>0</v>
      </c>
      <c r="Y134" s="59" t="s">
        <v>169</v>
      </c>
      <c r="Z134" s="33" t="s">
        <v>170</v>
      </c>
      <c r="AA134" s="39">
        <v>0</v>
      </c>
      <c r="AB134" s="99">
        <v>83</v>
      </c>
      <c r="AC134" s="39">
        <v>0</v>
      </c>
      <c r="AD134" s="99">
        <v>86</v>
      </c>
      <c r="AE134" s="39">
        <v>0</v>
      </c>
      <c r="AF134" s="99">
        <v>85</v>
      </c>
      <c r="AG134" s="39">
        <v>0</v>
      </c>
      <c r="AH134" s="26">
        <v>85</v>
      </c>
      <c r="AI134" s="52">
        <v>0</v>
      </c>
      <c r="AJ134" s="49">
        <v>88</v>
      </c>
      <c r="AK134" s="49">
        <f t="shared" si="32"/>
        <v>-3</v>
      </c>
      <c r="AL134" s="153">
        <f t="shared" si="33"/>
        <v>-3.5294117647058823E-2</v>
      </c>
      <c r="AN134" s="34" t="s">
        <v>175</v>
      </c>
      <c r="AO134" s="33" t="s">
        <v>176</v>
      </c>
      <c r="AP134" s="39">
        <v>-2.2222222220591448E-5</v>
      </c>
      <c r="AQ134" s="99">
        <v>83</v>
      </c>
      <c r="AR134" s="39">
        <v>-2.2222222220591448E-5</v>
      </c>
      <c r="AS134" s="99">
        <v>86</v>
      </c>
      <c r="AT134" s="39">
        <v>-2.2222222220591448E-5</v>
      </c>
      <c r="AU134" s="99">
        <v>85</v>
      </c>
      <c r="AV134" s="39">
        <v>-2.2222222220591448E-5</v>
      </c>
      <c r="AW134" s="26">
        <v>85</v>
      </c>
      <c r="AX134" s="39">
        <v>-2.2222222220591448E-5</v>
      </c>
      <c r="AY134" s="26">
        <v>88</v>
      </c>
      <c r="AZ134" s="39">
        <v>-2.2222222220591448E-5</v>
      </c>
      <c r="BA134" s="331">
        <v>91</v>
      </c>
      <c r="BB134" s="338">
        <f t="shared" si="34"/>
        <v>-3</v>
      </c>
      <c r="BC134" s="152">
        <f t="shared" si="35"/>
        <v>-3.4090909090909088E-2</v>
      </c>
      <c r="BE134" s="46" t="s">
        <v>290</v>
      </c>
      <c r="BF134" s="33" t="s">
        <v>291</v>
      </c>
      <c r="BG134" s="39">
        <v>-0.6333000000000002</v>
      </c>
      <c r="BH134" s="99">
        <v>154</v>
      </c>
      <c r="BI134" s="39">
        <v>-0.6333000000000002</v>
      </c>
      <c r="BJ134" s="99">
        <v>162</v>
      </c>
      <c r="BK134" s="39">
        <v>-0.6333000000000002</v>
      </c>
      <c r="BL134" s="99">
        <v>169</v>
      </c>
      <c r="BM134" s="39">
        <v>-0.6333000000000002</v>
      </c>
      <c r="BN134" s="26">
        <v>169</v>
      </c>
      <c r="BO134" s="39">
        <v>-0.6333000000000002</v>
      </c>
      <c r="BP134" s="26">
        <v>169</v>
      </c>
      <c r="BQ134" s="39">
        <v>-0.6333000000000002</v>
      </c>
      <c r="BR134" s="331">
        <v>174</v>
      </c>
      <c r="BS134" s="355">
        <v>-0.6333000000000002</v>
      </c>
      <c r="BT134" s="26">
        <v>180</v>
      </c>
      <c r="BU134" s="39">
        <v>-0.6333000000000002</v>
      </c>
      <c r="BV134" s="99">
        <v>184</v>
      </c>
      <c r="BW134" s="338">
        <f t="shared" si="26"/>
        <v>-4</v>
      </c>
      <c r="BX134" s="152">
        <f t="shared" si="27"/>
        <v>-2.2222222222222223E-2</v>
      </c>
    </row>
    <row r="135" spans="1:76" x14ac:dyDescent="0.25">
      <c r="A135" s="62" t="s">
        <v>246</v>
      </c>
      <c r="B135" s="33" t="s">
        <v>247</v>
      </c>
      <c r="C135" s="39">
        <v>-0.5</v>
      </c>
      <c r="D135" s="99">
        <v>140</v>
      </c>
      <c r="E135" s="39">
        <v>-0.5</v>
      </c>
      <c r="F135" s="99">
        <v>141</v>
      </c>
      <c r="G135" s="39">
        <v>-0.5</v>
      </c>
      <c r="H135" s="99">
        <v>148</v>
      </c>
      <c r="I135" s="99">
        <f t="shared" ref="I135:I166" si="36">+F135-H135</f>
        <v>-7</v>
      </c>
      <c r="J135" s="152">
        <f t="shared" ref="J135:J166" si="37">+I135/H135</f>
        <v>-4.72972972972973E-2</v>
      </c>
      <c r="L135" s="32" t="s">
        <v>223</v>
      </c>
      <c r="M135" s="33" t="s">
        <v>224</v>
      </c>
      <c r="N135" s="39">
        <v>5.558888888888891E-2</v>
      </c>
      <c r="O135" s="99">
        <v>81</v>
      </c>
      <c r="P135" s="52">
        <v>5.558888888888891E-2</v>
      </c>
      <c r="Q135" s="49">
        <v>84</v>
      </c>
      <c r="R135" s="52">
        <v>-0.31939999999999991</v>
      </c>
      <c r="S135" s="49">
        <v>141</v>
      </c>
      <c r="T135" s="39">
        <v>-0.31939999999999991</v>
      </c>
      <c r="U135" s="26">
        <v>141</v>
      </c>
      <c r="V135" s="99">
        <f t="shared" ref="V135:V166" si="38">+S135-U135</f>
        <v>0</v>
      </c>
      <c r="W135" s="152">
        <f t="shared" ref="W135:W166" si="39">+V135/U135</f>
        <v>0</v>
      </c>
      <c r="Y135" s="59" t="s">
        <v>375</v>
      </c>
      <c r="Z135" s="33" t="s">
        <v>376</v>
      </c>
      <c r="AA135" s="39"/>
      <c r="AB135" s="99"/>
      <c r="AC135" s="39"/>
      <c r="AD135" s="99"/>
      <c r="AE135" s="52">
        <v>0</v>
      </c>
      <c r="AF135" s="49">
        <v>85</v>
      </c>
      <c r="AG135" s="39">
        <v>0</v>
      </c>
      <c r="AH135" s="26">
        <v>85</v>
      </c>
      <c r="AI135" s="39">
        <v>0</v>
      </c>
      <c r="AJ135" s="26">
        <v>88</v>
      </c>
      <c r="AK135" s="99">
        <f t="shared" ref="AK135:AK166" si="40">+AH135-AJ135</f>
        <v>-3</v>
      </c>
      <c r="AL135" s="152">
        <f t="shared" ref="AL135:AL166" si="41">+AK135/AH135</f>
        <v>-3.5294117647058823E-2</v>
      </c>
      <c r="AN135" s="34" t="s">
        <v>177</v>
      </c>
      <c r="AO135" s="33" t="s">
        <v>178</v>
      </c>
      <c r="AP135" s="39">
        <v>0</v>
      </c>
      <c r="AQ135" s="99">
        <v>83</v>
      </c>
      <c r="AR135" s="39">
        <v>0</v>
      </c>
      <c r="AS135" s="99">
        <v>86</v>
      </c>
      <c r="AT135" s="39">
        <v>0</v>
      </c>
      <c r="AU135" s="99">
        <v>85</v>
      </c>
      <c r="AV135" s="39">
        <v>0</v>
      </c>
      <c r="AW135" s="26">
        <v>85</v>
      </c>
      <c r="AX135" s="39">
        <v>0</v>
      </c>
      <c r="AY135" s="26">
        <v>88</v>
      </c>
      <c r="AZ135" s="39">
        <v>0</v>
      </c>
      <c r="BA135" s="331">
        <v>91</v>
      </c>
      <c r="BB135" s="338">
        <f t="shared" ref="BB135:BB166" si="42">+AY135-BA135</f>
        <v>-3</v>
      </c>
      <c r="BC135" s="152">
        <f t="shared" ref="BC135:BC166" si="43">+BB135/AY135</f>
        <v>-3.4090909090909088E-2</v>
      </c>
      <c r="BE135" s="34" t="s">
        <v>341</v>
      </c>
      <c r="BF135" s="33" t="s">
        <v>132</v>
      </c>
      <c r="BG135" s="69">
        <v>-0.59999999999999964</v>
      </c>
      <c r="BH135" s="49">
        <v>153</v>
      </c>
      <c r="BI135" s="29">
        <v>-0.59999999999999964</v>
      </c>
      <c r="BJ135" s="99">
        <v>161</v>
      </c>
      <c r="BK135" s="29">
        <v>-0.59999999999999964</v>
      </c>
      <c r="BL135" s="99">
        <v>167</v>
      </c>
      <c r="BM135" s="29">
        <v>-0.59999999999999964</v>
      </c>
      <c r="BN135" s="26">
        <v>167</v>
      </c>
      <c r="BO135" s="29">
        <v>-0.59999999999999964</v>
      </c>
      <c r="BP135" s="26">
        <v>168</v>
      </c>
      <c r="BQ135" s="29">
        <v>-0.59999999999999964</v>
      </c>
      <c r="BR135" s="331">
        <v>173</v>
      </c>
      <c r="BS135" s="350">
        <v>-0.59999999999999964</v>
      </c>
      <c r="BT135" s="26">
        <v>179</v>
      </c>
      <c r="BU135" s="29">
        <v>-0.59999999999999964</v>
      </c>
      <c r="BV135" s="99">
        <v>183</v>
      </c>
      <c r="BW135" s="338">
        <f t="shared" ref="BW135:BW198" si="44">+BT135-BV135</f>
        <v>-4</v>
      </c>
      <c r="BX135" s="152">
        <f t="shared" ref="BX135:BX198" si="45">+BW135/BT135</f>
        <v>-2.23463687150838E-2</v>
      </c>
    </row>
    <row r="136" spans="1:76" x14ac:dyDescent="0.25">
      <c r="A136" s="59" t="s">
        <v>251</v>
      </c>
      <c r="B136" s="35" t="s">
        <v>91</v>
      </c>
      <c r="C136" s="39">
        <v>-0.5</v>
      </c>
      <c r="D136" s="99">
        <v>141</v>
      </c>
      <c r="E136" s="39">
        <v>-0.5</v>
      </c>
      <c r="F136" s="99">
        <v>141</v>
      </c>
      <c r="G136" s="39">
        <v>-0.5</v>
      </c>
      <c r="H136" s="99">
        <v>148</v>
      </c>
      <c r="I136" s="99">
        <f t="shared" si="36"/>
        <v>-7</v>
      </c>
      <c r="J136" s="152">
        <f t="shared" si="37"/>
        <v>-4.72972972972973E-2</v>
      </c>
      <c r="L136" s="40" t="s">
        <v>227</v>
      </c>
      <c r="M136" s="35" t="s">
        <v>228</v>
      </c>
      <c r="N136" s="39">
        <v>-0.47223650793650762</v>
      </c>
      <c r="O136" s="99">
        <v>132</v>
      </c>
      <c r="P136" s="39">
        <v>-0.47223650793650762</v>
      </c>
      <c r="Q136" s="99">
        <v>140</v>
      </c>
      <c r="R136" s="39">
        <v>-0.47223650793650762</v>
      </c>
      <c r="S136" s="99">
        <v>147</v>
      </c>
      <c r="T136" s="39">
        <v>-0.47223650793650762</v>
      </c>
      <c r="U136" s="26">
        <v>147</v>
      </c>
      <c r="V136" s="99">
        <f t="shared" si="38"/>
        <v>0</v>
      </c>
      <c r="W136" s="152">
        <f t="shared" si="39"/>
        <v>0</v>
      </c>
      <c r="Y136" s="34" t="s">
        <v>175</v>
      </c>
      <c r="Z136" s="33" t="s">
        <v>176</v>
      </c>
      <c r="AA136" s="39">
        <v>-2.2222222220591448E-5</v>
      </c>
      <c r="AB136" s="99">
        <v>83</v>
      </c>
      <c r="AC136" s="39">
        <v>-2.2222222220591448E-5</v>
      </c>
      <c r="AD136" s="99">
        <v>86</v>
      </c>
      <c r="AE136" s="39">
        <v>-2.2222222220591448E-5</v>
      </c>
      <c r="AF136" s="99">
        <v>85</v>
      </c>
      <c r="AG136" s="39">
        <v>-2.2222222220591448E-5</v>
      </c>
      <c r="AH136" s="26">
        <v>85</v>
      </c>
      <c r="AI136" s="39">
        <v>-2.2222222220591448E-5</v>
      </c>
      <c r="AJ136" s="26">
        <v>88</v>
      </c>
      <c r="AK136" s="99">
        <f t="shared" si="40"/>
        <v>-3</v>
      </c>
      <c r="AL136" s="152">
        <f t="shared" si="41"/>
        <v>-3.5294117647058823E-2</v>
      </c>
      <c r="AN136" s="66" t="s">
        <v>186</v>
      </c>
      <c r="AO136" s="35" t="s">
        <v>187</v>
      </c>
      <c r="AP136" s="29">
        <v>0</v>
      </c>
      <c r="AQ136" s="99">
        <v>83</v>
      </c>
      <c r="AR136" s="29">
        <v>0</v>
      </c>
      <c r="AS136" s="99">
        <v>86</v>
      </c>
      <c r="AT136" s="29">
        <v>0</v>
      </c>
      <c r="AU136" s="99">
        <v>85</v>
      </c>
      <c r="AV136" s="29">
        <v>0</v>
      </c>
      <c r="AW136" s="26">
        <v>85</v>
      </c>
      <c r="AX136" s="29">
        <v>0</v>
      </c>
      <c r="AY136" s="26">
        <v>88</v>
      </c>
      <c r="AZ136" s="29">
        <v>0</v>
      </c>
      <c r="BA136" s="331">
        <v>91</v>
      </c>
      <c r="BB136" s="338">
        <f t="shared" si="42"/>
        <v>-3</v>
      </c>
      <c r="BC136" s="152">
        <f t="shared" si="43"/>
        <v>-3.4090909090909088E-2</v>
      </c>
      <c r="BE136" s="59" t="s">
        <v>273</v>
      </c>
      <c r="BF136" s="33" t="s">
        <v>195</v>
      </c>
      <c r="BG136" s="39">
        <v>-0.58893333333333331</v>
      </c>
      <c r="BH136" s="99">
        <v>152</v>
      </c>
      <c r="BI136" s="39">
        <v>-0.58893333333333331</v>
      </c>
      <c r="BJ136" s="99">
        <v>160</v>
      </c>
      <c r="BK136" s="39">
        <v>-0.58893333333333331</v>
      </c>
      <c r="BL136" s="99">
        <v>166</v>
      </c>
      <c r="BM136" s="39">
        <v>-0.58893333333333331</v>
      </c>
      <c r="BN136" s="26">
        <v>166</v>
      </c>
      <c r="BO136" s="39">
        <v>-0.58893333333333331</v>
      </c>
      <c r="BP136" s="26">
        <v>167</v>
      </c>
      <c r="BQ136" s="39">
        <v>-0.58893333333333331</v>
      </c>
      <c r="BR136" s="331">
        <v>172</v>
      </c>
      <c r="BS136" s="355">
        <v>-0.58893333333333331</v>
      </c>
      <c r="BT136" s="26">
        <v>178</v>
      </c>
      <c r="BU136" s="39">
        <v>-0.58893333333333331</v>
      </c>
      <c r="BV136" s="99">
        <v>182</v>
      </c>
      <c r="BW136" s="338">
        <f t="shared" si="44"/>
        <v>-4</v>
      </c>
      <c r="BX136" s="152">
        <f t="shared" si="45"/>
        <v>-2.247191011235955E-2</v>
      </c>
    </row>
    <row r="137" spans="1:76" x14ac:dyDescent="0.25">
      <c r="A137" s="47" t="s">
        <v>295</v>
      </c>
      <c r="B137" s="33" t="s">
        <v>296</v>
      </c>
      <c r="C137" s="39">
        <v>-0.5</v>
      </c>
      <c r="D137" s="99">
        <v>142</v>
      </c>
      <c r="E137" s="39">
        <v>-0.5</v>
      </c>
      <c r="F137" s="99">
        <v>141</v>
      </c>
      <c r="G137" s="39">
        <v>-0.5</v>
      </c>
      <c r="H137" s="99">
        <v>148</v>
      </c>
      <c r="I137" s="99">
        <f t="shared" si="36"/>
        <v>-7</v>
      </c>
      <c r="J137" s="152">
        <f t="shared" si="37"/>
        <v>-4.72972972972973E-2</v>
      </c>
      <c r="L137" s="59" t="s">
        <v>229</v>
      </c>
      <c r="M137" s="33" t="s">
        <v>231</v>
      </c>
      <c r="N137" s="39">
        <v>0</v>
      </c>
      <c r="O137" s="99">
        <v>83</v>
      </c>
      <c r="P137" s="39">
        <v>0</v>
      </c>
      <c r="Q137" s="99">
        <v>86</v>
      </c>
      <c r="R137" s="39">
        <v>0</v>
      </c>
      <c r="S137" s="99">
        <v>85</v>
      </c>
      <c r="T137" s="39">
        <v>0</v>
      </c>
      <c r="U137" s="26">
        <v>85</v>
      </c>
      <c r="V137" s="99">
        <f t="shared" si="38"/>
        <v>0</v>
      </c>
      <c r="W137" s="152">
        <f t="shared" si="39"/>
        <v>0</v>
      </c>
      <c r="Y137" s="34" t="s">
        <v>177</v>
      </c>
      <c r="Z137" s="33" t="s">
        <v>178</v>
      </c>
      <c r="AA137" s="39">
        <v>0</v>
      </c>
      <c r="AB137" s="99">
        <v>83</v>
      </c>
      <c r="AC137" s="39">
        <v>0</v>
      </c>
      <c r="AD137" s="99">
        <v>86</v>
      </c>
      <c r="AE137" s="39">
        <v>0</v>
      </c>
      <c r="AF137" s="99">
        <v>85</v>
      </c>
      <c r="AG137" s="39">
        <v>0</v>
      </c>
      <c r="AH137" s="26">
        <v>85</v>
      </c>
      <c r="AI137" s="39">
        <v>0</v>
      </c>
      <c r="AJ137" s="26">
        <v>88</v>
      </c>
      <c r="AK137" s="99">
        <f t="shared" si="40"/>
        <v>-3</v>
      </c>
      <c r="AL137" s="152">
        <f t="shared" si="41"/>
        <v>-3.5294117647058823E-2</v>
      </c>
      <c r="AN137" s="228" t="s">
        <v>188</v>
      </c>
      <c r="AO137" s="33" t="s">
        <v>161</v>
      </c>
      <c r="AP137" s="39">
        <v>0</v>
      </c>
      <c r="AQ137" s="99">
        <v>83</v>
      </c>
      <c r="AR137" s="39">
        <v>0</v>
      </c>
      <c r="AS137" s="99">
        <v>86</v>
      </c>
      <c r="AT137" s="39">
        <v>0</v>
      </c>
      <c r="AU137" s="99">
        <v>85</v>
      </c>
      <c r="AV137" s="39">
        <v>0</v>
      </c>
      <c r="AW137" s="26">
        <v>85</v>
      </c>
      <c r="AX137" s="39">
        <v>0</v>
      </c>
      <c r="AY137" s="26">
        <v>88</v>
      </c>
      <c r="AZ137" s="39">
        <v>0</v>
      </c>
      <c r="BA137" s="331">
        <v>91</v>
      </c>
      <c r="BB137" s="338">
        <f t="shared" si="42"/>
        <v>-3</v>
      </c>
      <c r="BC137" s="152">
        <f t="shared" si="43"/>
        <v>-3.4090909090909088E-2</v>
      </c>
      <c r="BE137" s="59" t="s">
        <v>355</v>
      </c>
      <c r="BF137" s="33" t="s">
        <v>356</v>
      </c>
      <c r="BG137" s="39"/>
      <c r="BH137" s="99"/>
      <c r="BI137" s="69">
        <v>-0.33329999999999949</v>
      </c>
      <c r="BJ137" s="49">
        <v>133</v>
      </c>
      <c r="BK137" s="52">
        <v>-0.57140000000000057</v>
      </c>
      <c r="BL137" s="49">
        <v>161</v>
      </c>
      <c r="BM137" s="39">
        <v>-0.57140000000000057</v>
      </c>
      <c r="BN137" s="26">
        <v>161</v>
      </c>
      <c r="BO137" s="39">
        <v>-0.57140000000000057</v>
      </c>
      <c r="BP137" s="26">
        <v>161</v>
      </c>
      <c r="BQ137" s="39">
        <v>-0.57140000000000057</v>
      </c>
      <c r="BR137" s="331">
        <v>167</v>
      </c>
      <c r="BS137" s="355">
        <v>-0.57140000000000057</v>
      </c>
      <c r="BT137" s="26">
        <v>173</v>
      </c>
      <c r="BU137" s="39">
        <v>-0.57140000000000057</v>
      </c>
      <c r="BV137" s="99">
        <v>177</v>
      </c>
      <c r="BW137" s="338">
        <f t="shared" si="44"/>
        <v>-4</v>
      </c>
      <c r="BX137" s="152">
        <f t="shared" si="45"/>
        <v>-2.3121387283236993E-2</v>
      </c>
    </row>
    <row r="138" spans="1:76" x14ac:dyDescent="0.25">
      <c r="A138" s="32" t="s">
        <v>297</v>
      </c>
      <c r="B138" s="35" t="s">
        <v>187</v>
      </c>
      <c r="C138" s="52">
        <v>-0.4999888888888897</v>
      </c>
      <c r="D138" s="49">
        <v>133</v>
      </c>
      <c r="E138" s="39">
        <v>-0.4999888888888897</v>
      </c>
      <c r="F138" s="99">
        <v>141</v>
      </c>
      <c r="G138" s="39">
        <v>-0.4999888888888897</v>
      </c>
      <c r="H138" s="99">
        <v>148</v>
      </c>
      <c r="I138" s="99">
        <f t="shared" si="36"/>
        <v>-7</v>
      </c>
      <c r="J138" s="152">
        <f t="shared" si="37"/>
        <v>-4.72972972972973E-2</v>
      </c>
      <c r="L138" s="59" t="s">
        <v>234</v>
      </c>
      <c r="M138" s="33" t="s">
        <v>235</v>
      </c>
      <c r="N138" s="29">
        <v>-0.71428571428571441</v>
      </c>
      <c r="O138" s="99">
        <v>158</v>
      </c>
      <c r="P138" s="29">
        <v>-0.71428571428571441</v>
      </c>
      <c r="Q138" s="99">
        <v>166</v>
      </c>
      <c r="R138" s="29">
        <v>-0.71428571428571441</v>
      </c>
      <c r="S138" s="99">
        <v>172</v>
      </c>
      <c r="T138" s="29">
        <v>-0.71428571428571441</v>
      </c>
      <c r="U138" s="26">
        <v>172</v>
      </c>
      <c r="V138" s="99">
        <f t="shared" si="38"/>
        <v>0</v>
      </c>
      <c r="W138" s="152">
        <f t="shared" si="39"/>
        <v>0</v>
      </c>
      <c r="Y138" s="59" t="s">
        <v>179</v>
      </c>
      <c r="Z138" s="35" t="s">
        <v>377</v>
      </c>
      <c r="AA138" s="39"/>
      <c r="AB138" s="99"/>
      <c r="AC138" s="39"/>
      <c r="AD138" s="99"/>
      <c r="AE138" s="52">
        <v>0</v>
      </c>
      <c r="AF138" s="49">
        <v>85</v>
      </c>
      <c r="AG138" s="39">
        <v>0</v>
      </c>
      <c r="AH138" s="26">
        <v>85</v>
      </c>
      <c r="AI138" s="52">
        <v>0</v>
      </c>
      <c r="AJ138" s="49">
        <v>88</v>
      </c>
      <c r="AK138" s="49">
        <f t="shared" si="40"/>
        <v>-3</v>
      </c>
      <c r="AL138" s="153">
        <f t="shared" si="41"/>
        <v>-3.5294117647058823E-2</v>
      </c>
      <c r="AN138" s="76" t="s">
        <v>191</v>
      </c>
      <c r="AO138" s="33" t="s">
        <v>192</v>
      </c>
      <c r="AP138" s="29">
        <v>0</v>
      </c>
      <c r="AQ138" s="99">
        <v>83</v>
      </c>
      <c r="AR138" s="29">
        <v>0</v>
      </c>
      <c r="AS138" s="99">
        <v>86</v>
      </c>
      <c r="AT138" s="29">
        <v>0</v>
      </c>
      <c r="AU138" s="99">
        <v>85</v>
      </c>
      <c r="AV138" s="29">
        <v>0</v>
      </c>
      <c r="AW138" s="26">
        <v>85</v>
      </c>
      <c r="AX138" s="29">
        <v>0</v>
      </c>
      <c r="AY138" s="26">
        <v>88</v>
      </c>
      <c r="AZ138" s="29">
        <v>0</v>
      </c>
      <c r="BA138" s="331">
        <v>91</v>
      </c>
      <c r="BB138" s="338">
        <f t="shared" si="42"/>
        <v>-3</v>
      </c>
      <c r="BC138" s="152">
        <f t="shared" si="43"/>
        <v>-3.4090909090909088E-2</v>
      </c>
      <c r="BE138" s="34" t="s">
        <v>72</v>
      </c>
      <c r="BF138" s="35" t="s">
        <v>74</v>
      </c>
      <c r="BG138" s="39">
        <v>-0.55559999999999921</v>
      </c>
      <c r="BH138" s="99">
        <v>146</v>
      </c>
      <c r="BI138" s="39">
        <v>-0.55559999999999921</v>
      </c>
      <c r="BJ138" s="99">
        <v>154</v>
      </c>
      <c r="BK138" s="39">
        <v>-0.55559999999999921</v>
      </c>
      <c r="BL138" s="99">
        <v>159</v>
      </c>
      <c r="BM138" s="39">
        <v>-0.55559999999999921</v>
      </c>
      <c r="BN138" s="26">
        <v>159</v>
      </c>
      <c r="BO138" s="39">
        <v>-0.55559999999999921</v>
      </c>
      <c r="BP138" s="26">
        <v>159</v>
      </c>
      <c r="BQ138" s="39">
        <v>-0.55559999999999921</v>
      </c>
      <c r="BR138" s="331">
        <v>165</v>
      </c>
      <c r="BS138" s="355">
        <v>-0.55559999999999921</v>
      </c>
      <c r="BT138" s="26">
        <v>170</v>
      </c>
      <c r="BU138" s="39">
        <v>-0.55559999999999921</v>
      </c>
      <c r="BV138" s="99">
        <v>174</v>
      </c>
      <c r="BW138" s="338">
        <f t="shared" si="44"/>
        <v>-4</v>
      </c>
      <c r="BX138" s="152">
        <f t="shared" si="45"/>
        <v>-2.3529411764705882E-2</v>
      </c>
    </row>
    <row r="139" spans="1:76" x14ac:dyDescent="0.25">
      <c r="A139" s="76" t="s">
        <v>308</v>
      </c>
      <c r="B139" s="33" t="s">
        <v>136</v>
      </c>
      <c r="C139" s="29">
        <v>-0.5</v>
      </c>
      <c r="D139" s="99">
        <v>143</v>
      </c>
      <c r="E139" s="29">
        <v>-0.5</v>
      </c>
      <c r="F139" s="99">
        <v>141</v>
      </c>
      <c r="G139" s="29">
        <v>-0.5</v>
      </c>
      <c r="H139" s="99">
        <v>148</v>
      </c>
      <c r="I139" s="99">
        <f t="shared" si="36"/>
        <v>-7</v>
      </c>
      <c r="J139" s="152">
        <f t="shared" si="37"/>
        <v>-4.72972972972973E-2</v>
      </c>
      <c r="L139" s="44" t="s">
        <v>236</v>
      </c>
      <c r="M139" s="35" t="s">
        <v>237</v>
      </c>
      <c r="N139" s="29">
        <v>-0.14285714285714235</v>
      </c>
      <c r="O139" s="99">
        <v>119</v>
      </c>
      <c r="P139" s="29">
        <v>-0.14285714285714235</v>
      </c>
      <c r="Q139" s="99">
        <v>124</v>
      </c>
      <c r="R139" s="29">
        <v>-0.14285714285714235</v>
      </c>
      <c r="S139" s="99">
        <v>131</v>
      </c>
      <c r="T139" s="29">
        <v>-0.14285714285714235</v>
      </c>
      <c r="U139" s="26">
        <v>131</v>
      </c>
      <c r="V139" s="99">
        <f t="shared" si="38"/>
        <v>0</v>
      </c>
      <c r="W139" s="152">
        <f t="shared" si="39"/>
        <v>0</v>
      </c>
      <c r="Y139" s="66" t="s">
        <v>186</v>
      </c>
      <c r="Z139" s="35" t="s">
        <v>187</v>
      </c>
      <c r="AA139" s="29">
        <v>0</v>
      </c>
      <c r="AB139" s="99">
        <v>83</v>
      </c>
      <c r="AC139" s="29">
        <v>0</v>
      </c>
      <c r="AD139" s="99">
        <v>86</v>
      </c>
      <c r="AE139" s="29">
        <v>0</v>
      </c>
      <c r="AF139" s="99">
        <v>85</v>
      </c>
      <c r="AG139" s="29">
        <v>0</v>
      </c>
      <c r="AH139" s="26">
        <v>85</v>
      </c>
      <c r="AI139" s="29">
        <v>0</v>
      </c>
      <c r="AJ139" s="26">
        <v>88</v>
      </c>
      <c r="AK139" s="99">
        <f t="shared" si="40"/>
        <v>-3</v>
      </c>
      <c r="AL139" s="152">
        <f t="shared" si="41"/>
        <v>-3.5294117647058823E-2</v>
      </c>
      <c r="AN139" s="59" t="s">
        <v>193</v>
      </c>
      <c r="AO139" s="33" t="s">
        <v>194</v>
      </c>
      <c r="AP139" s="29">
        <v>0</v>
      </c>
      <c r="AQ139" s="99">
        <v>83</v>
      </c>
      <c r="AR139" s="29">
        <v>0</v>
      </c>
      <c r="AS139" s="99">
        <v>86</v>
      </c>
      <c r="AT139" s="29">
        <v>0</v>
      </c>
      <c r="AU139" s="99">
        <v>85</v>
      </c>
      <c r="AV139" s="29">
        <v>0</v>
      </c>
      <c r="AW139" s="26">
        <v>85</v>
      </c>
      <c r="AX139" s="29">
        <v>0</v>
      </c>
      <c r="AY139" s="26">
        <v>88</v>
      </c>
      <c r="AZ139" s="29">
        <v>0</v>
      </c>
      <c r="BA139" s="331">
        <v>91</v>
      </c>
      <c r="BB139" s="338">
        <f t="shared" si="42"/>
        <v>-3</v>
      </c>
      <c r="BC139" s="152">
        <f t="shared" si="43"/>
        <v>-3.4090909090909088E-2</v>
      </c>
      <c r="BE139" s="59" t="s">
        <v>88</v>
      </c>
      <c r="BF139" s="33" t="s">
        <v>89</v>
      </c>
      <c r="BG139" s="39">
        <v>-0.55563333333333276</v>
      </c>
      <c r="BH139" s="99">
        <v>147</v>
      </c>
      <c r="BI139" s="39">
        <v>-0.55563333333333276</v>
      </c>
      <c r="BJ139" s="99">
        <v>154</v>
      </c>
      <c r="BK139" s="39">
        <v>-0.55563333333333276</v>
      </c>
      <c r="BL139" s="99">
        <v>159</v>
      </c>
      <c r="BM139" s="39">
        <v>-0.55563333333333276</v>
      </c>
      <c r="BN139" s="26">
        <v>159</v>
      </c>
      <c r="BO139" s="39">
        <v>-0.55563333333333276</v>
      </c>
      <c r="BP139" s="26">
        <v>159</v>
      </c>
      <c r="BQ139" s="39">
        <v>-0.55563333333333276</v>
      </c>
      <c r="BR139" s="331">
        <v>165</v>
      </c>
      <c r="BS139" s="355">
        <v>-0.55563333333333276</v>
      </c>
      <c r="BT139" s="26">
        <v>170</v>
      </c>
      <c r="BU139" s="39">
        <v>-0.55563333333333276</v>
      </c>
      <c r="BV139" s="99">
        <v>174</v>
      </c>
      <c r="BW139" s="338">
        <f t="shared" si="44"/>
        <v>-4</v>
      </c>
      <c r="BX139" s="152">
        <f t="shared" si="45"/>
        <v>-2.3529411764705882E-2</v>
      </c>
    </row>
    <row r="140" spans="1:76" x14ac:dyDescent="0.25">
      <c r="A140" s="40" t="s">
        <v>227</v>
      </c>
      <c r="B140" s="35" t="s">
        <v>228</v>
      </c>
      <c r="C140" s="39">
        <v>-0.47223650793650762</v>
      </c>
      <c r="D140" s="99">
        <v>132</v>
      </c>
      <c r="E140" s="39">
        <v>-0.47223650793650762</v>
      </c>
      <c r="F140" s="99">
        <v>140</v>
      </c>
      <c r="G140" s="39">
        <v>-0.47223650793650762</v>
      </c>
      <c r="H140" s="99">
        <v>147</v>
      </c>
      <c r="I140" s="99">
        <f t="shared" si="36"/>
        <v>-7</v>
      </c>
      <c r="J140" s="152">
        <f t="shared" si="37"/>
        <v>-4.7619047619047616E-2</v>
      </c>
      <c r="L140" s="76" t="s">
        <v>238</v>
      </c>
      <c r="M140" s="33" t="s">
        <v>239</v>
      </c>
      <c r="N140" s="39">
        <v>-0.36110000000000042</v>
      </c>
      <c r="O140" s="99">
        <v>130</v>
      </c>
      <c r="P140" s="29">
        <v>-0.5</v>
      </c>
      <c r="Q140" s="99">
        <v>141</v>
      </c>
      <c r="R140" s="29">
        <v>-0.5</v>
      </c>
      <c r="S140" s="99">
        <v>148</v>
      </c>
      <c r="T140" s="29">
        <v>-0.5</v>
      </c>
      <c r="U140" s="26">
        <v>148</v>
      </c>
      <c r="V140" s="99">
        <f t="shared" si="38"/>
        <v>0</v>
      </c>
      <c r="W140" s="152">
        <f t="shared" si="39"/>
        <v>0</v>
      </c>
      <c r="Y140" s="228" t="s">
        <v>188</v>
      </c>
      <c r="Z140" s="33" t="s">
        <v>161</v>
      </c>
      <c r="AA140" s="39">
        <v>0</v>
      </c>
      <c r="AB140" s="99">
        <v>83</v>
      </c>
      <c r="AC140" s="39">
        <v>0</v>
      </c>
      <c r="AD140" s="99">
        <v>86</v>
      </c>
      <c r="AE140" s="39">
        <v>0</v>
      </c>
      <c r="AF140" s="99">
        <v>85</v>
      </c>
      <c r="AG140" s="39">
        <v>0</v>
      </c>
      <c r="AH140" s="26">
        <v>85</v>
      </c>
      <c r="AI140" s="39">
        <v>0</v>
      </c>
      <c r="AJ140" s="26">
        <v>88</v>
      </c>
      <c r="AK140" s="99">
        <f t="shared" si="40"/>
        <v>-3</v>
      </c>
      <c r="AL140" s="152">
        <f t="shared" si="41"/>
        <v>-3.5294117647058823E-2</v>
      </c>
      <c r="AN140" s="32" t="s">
        <v>101</v>
      </c>
      <c r="AO140" s="33" t="s">
        <v>106</v>
      </c>
      <c r="AP140" s="39">
        <v>0</v>
      </c>
      <c r="AQ140" s="99">
        <v>83</v>
      </c>
      <c r="AR140" s="39">
        <v>0</v>
      </c>
      <c r="AS140" s="99">
        <v>86</v>
      </c>
      <c r="AT140" s="39">
        <v>0</v>
      </c>
      <c r="AU140" s="99">
        <v>85</v>
      </c>
      <c r="AV140" s="39">
        <v>0</v>
      </c>
      <c r="AW140" s="26">
        <v>85</v>
      </c>
      <c r="AX140" s="39">
        <v>0</v>
      </c>
      <c r="AY140" s="26">
        <v>88</v>
      </c>
      <c r="AZ140" s="39">
        <v>0</v>
      </c>
      <c r="BA140" s="331">
        <v>91</v>
      </c>
      <c r="BB140" s="338">
        <f t="shared" si="42"/>
        <v>-3</v>
      </c>
      <c r="BC140" s="152">
        <f t="shared" si="43"/>
        <v>-3.4090909090909088E-2</v>
      </c>
      <c r="BE140" s="47" t="s">
        <v>421</v>
      </c>
      <c r="BF140" s="33" t="s">
        <v>422</v>
      </c>
      <c r="BG140" s="39"/>
      <c r="BH140" s="99"/>
      <c r="BI140" s="39"/>
      <c r="BJ140" s="99"/>
      <c r="BK140" s="39"/>
      <c r="BL140" s="99"/>
      <c r="BM140" s="39"/>
      <c r="BN140" s="26"/>
      <c r="BO140" s="39"/>
      <c r="BP140" s="26"/>
      <c r="BQ140" s="69">
        <v>-0.25</v>
      </c>
      <c r="BR140" s="333">
        <v>143</v>
      </c>
      <c r="BS140" s="52">
        <v>-0.55560000000000009</v>
      </c>
      <c r="BT140" s="49">
        <v>170</v>
      </c>
      <c r="BU140" s="52">
        <v>-0.55560000000000009</v>
      </c>
      <c r="BV140" s="49">
        <v>174</v>
      </c>
      <c r="BW140" s="337">
        <f t="shared" si="44"/>
        <v>-4</v>
      </c>
      <c r="BX140" s="153">
        <f t="shared" si="45"/>
        <v>-2.3529411764705882E-2</v>
      </c>
    </row>
    <row r="141" spans="1:76" x14ac:dyDescent="0.25">
      <c r="A141" s="24" t="s">
        <v>32</v>
      </c>
      <c r="B141" s="25" t="s">
        <v>33</v>
      </c>
      <c r="C141" s="39">
        <v>-9.9999999999999645E-2</v>
      </c>
      <c r="D141" s="99">
        <v>114</v>
      </c>
      <c r="E141" s="39">
        <v>-9.9999999999999645E-2</v>
      </c>
      <c r="F141" s="99">
        <v>120</v>
      </c>
      <c r="G141" s="39">
        <v>-9.9999999999999645E-2</v>
      </c>
      <c r="H141" s="99">
        <v>126</v>
      </c>
      <c r="I141" s="99">
        <f t="shared" si="36"/>
        <v>-6</v>
      </c>
      <c r="J141" s="152">
        <f t="shared" si="37"/>
        <v>-4.7619047619047616E-2</v>
      </c>
      <c r="L141" s="82" t="s">
        <v>238</v>
      </c>
      <c r="M141" s="33" t="s">
        <v>240</v>
      </c>
      <c r="N141" s="29">
        <v>-0.5</v>
      </c>
      <c r="O141" s="99">
        <v>139</v>
      </c>
      <c r="P141" s="52">
        <v>-0.33329999999999949</v>
      </c>
      <c r="Q141" s="49">
        <v>133</v>
      </c>
      <c r="R141" s="52">
        <v>-0.88889999999999958</v>
      </c>
      <c r="S141" s="49">
        <v>179</v>
      </c>
      <c r="T141" s="39">
        <v>-0.88889999999999958</v>
      </c>
      <c r="U141" s="26">
        <v>179</v>
      </c>
      <c r="V141" s="99">
        <f t="shared" si="38"/>
        <v>0</v>
      </c>
      <c r="W141" s="152">
        <f t="shared" si="39"/>
        <v>0</v>
      </c>
      <c r="Y141" s="76" t="s">
        <v>191</v>
      </c>
      <c r="Z141" s="33" t="s">
        <v>192</v>
      </c>
      <c r="AA141" s="29">
        <v>0</v>
      </c>
      <c r="AB141" s="99">
        <v>83</v>
      </c>
      <c r="AC141" s="29">
        <v>0</v>
      </c>
      <c r="AD141" s="99">
        <v>86</v>
      </c>
      <c r="AE141" s="29">
        <v>0</v>
      </c>
      <c r="AF141" s="99">
        <v>85</v>
      </c>
      <c r="AG141" s="29">
        <v>0</v>
      </c>
      <c r="AH141" s="26">
        <v>85</v>
      </c>
      <c r="AI141" s="29">
        <v>0</v>
      </c>
      <c r="AJ141" s="26">
        <v>88</v>
      </c>
      <c r="AK141" s="99">
        <f t="shared" si="40"/>
        <v>-3</v>
      </c>
      <c r="AL141" s="152">
        <f t="shared" si="41"/>
        <v>-3.5294117647058823E-2</v>
      </c>
      <c r="AN141" s="117" t="s">
        <v>380</v>
      </c>
      <c r="AO141" s="35" t="s">
        <v>381</v>
      </c>
      <c r="AP141" s="52"/>
      <c r="AQ141" s="49"/>
      <c r="AR141" s="52"/>
      <c r="AS141" s="49"/>
      <c r="AT141" s="69">
        <v>-0.33330000000000037</v>
      </c>
      <c r="AU141" s="49">
        <v>142</v>
      </c>
      <c r="AV141" s="29">
        <v>-0.33330000000000037</v>
      </c>
      <c r="AW141" s="26">
        <v>142</v>
      </c>
      <c r="AX141" s="69">
        <v>0</v>
      </c>
      <c r="AY141" s="49">
        <v>88</v>
      </c>
      <c r="AZ141" s="29">
        <v>0</v>
      </c>
      <c r="BA141" s="331">
        <v>91</v>
      </c>
      <c r="BB141" s="338">
        <f t="shared" si="42"/>
        <v>-3</v>
      </c>
      <c r="BC141" s="152">
        <f t="shared" si="43"/>
        <v>-3.4090909090909088E-2</v>
      </c>
      <c r="BE141" s="34" t="s">
        <v>202</v>
      </c>
      <c r="BF141" s="35" t="s">
        <v>203</v>
      </c>
      <c r="BG141" s="39">
        <v>-0.55553333333333299</v>
      </c>
      <c r="BH141" s="99">
        <v>145</v>
      </c>
      <c r="BI141" s="39">
        <v>-0.55553333333333299</v>
      </c>
      <c r="BJ141" s="99">
        <v>153</v>
      </c>
      <c r="BK141" s="39">
        <v>-0.55553333333333299</v>
      </c>
      <c r="BL141" s="99">
        <v>158</v>
      </c>
      <c r="BM141" s="39">
        <v>-0.55553333333333299</v>
      </c>
      <c r="BN141" s="26">
        <v>158</v>
      </c>
      <c r="BO141" s="39">
        <v>-0.55553333333333299</v>
      </c>
      <c r="BP141" s="26">
        <v>158</v>
      </c>
      <c r="BQ141" s="39">
        <v>-0.55553333333333299</v>
      </c>
      <c r="BR141" s="331">
        <v>164</v>
      </c>
      <c r="BS141" s="355">
        <v>-0.55553333333333299</v>
      </c>
      <c r="BT141" s="26">
        <v>169</v>
      </c>
      <c r="BU141" s="39">
        <v>-0.55553333333333299</v>
      </c>
      <c r="BV141" s="99">
        <v>173</v>
      </c>
      <c r="BW141" s="338">
        <f t="shared" si="44"/>
        <v>-4</v>
      </c>
      <c r="BX141" s="152">
        <f t="shared" si="45"/>
        <v>-2.3668639053254437E-2</v>
      </c>
    </row>
    <row r="142" spans="1:76" x14ac:dyDescent="0.25">
      <c r="A142" s="40" t="s">
        <v>251</v>
      </c>
      <c r="B142" s="35" t="s">
        <v>252</v>
      </c>
      <c r="C142" s="39">
        <v>-8.3400000000000141E-2</v>
      </c>
      <c r="D142" s="99">
        <v>113</v>
      </c>
      <c r="E142" s="39">
        <v>-8.3400000000000141E-2</v>
      </c>
      <c r="F142" s="99">
        <v>119</v>
      </c>
      <c r="G142" s="39">
        <v>-8.3400000000000141E-2</v>
      </c>
      <c r="H142" s="99">
        <v>125</v>
      </c>
      <c r="I142" s="99">
        <f t="shared" si="36"/>
        <v>-6</v>
      </c>
      <c r="J142" s="152">
        <f t="shared" si="37"/>
        <v>-4.8000000000000001E-2</v>
      </c>
      <c r="L142" s="34" t="s">
        <v>241</v>
      </c>
      <c r="M142" s="35" t="s">
        <v>242</v>
      </c>
      <c r="N142" s="39">
        <v>-2.7777777777777786</v>
      </c>
      <c r="O142" s="99">
        <v>178</v>
      </c>
      <c r="P142" s="39">
        <v>-2.7777777777777786</v>
      </c>
      <c r="Q142" s="99">
        <v>187</v>
      </c>
      <c r="R142" s="39">
        <v>-2.7777777777777786</v>
      </c>
      <c r="S142" s="99">
        <v>196</v>
      </c>
      <c r="T142" s="39">
        <v>-2.7777777777777786</v>
      </c>
      <c r="U142" s="26">
        <v>196</v>
      </c>
      <c r="V142" s="99">
        <f t="shared" si="38"/>
        <v>0</v>
      </c>
      <c r="W142" s="152">
        <f t="shared" si="39"/>
        <v>0</v>
      </c>
      <c r="Y142" s="59" t="s">
        <v>193</v>
      </c>
      <c r="Z142" s="33" t="s">
        <v>194</v>
      </c>
      <c r="AA142" s="29">
        <v>0</v>
      </c>
      <c r="AB142" s="99">
        <v>83</v>
      </c>
      <c r="AC142" s="29">
        <v>0</v>
      </c>
      <c r="AD142" s="99">
        <v>86</v>
      </c>
      <c r="AE142" s="29">
        <v>0</v>
      </c>
      <c r="AF142" s="99">
        <v>85</v>
      </c>
      <c r="AG142" s="29">
        <v>0</v>
      </c>
      <c r="AH142" s="26">
        <v>85</v>
      </c>
      <c r="AI142" s="29">
        <v>0</v>
      </c>
      <c r="AJ142" s="26">
        <v>88</v>
      </c>
      <c r="AK142" s="99">
        <f t="shared" si="40"/>
        <v>-3</v>
      </c>
      <c r="AL142" s="152">
        <f t="shared" si="41"/>
        <v>-3.5294117647058823E-2</v>
      </c>
      <c r="AN142" s="76" t="s">
        <v>339</v>
      </c>
      <c r="AO142" s="33" t="s">
        <v>250</v>
      </c>
      <c r="AP142" s="69">
        <v>0</v>
      </c>
      <c r="AQ142" s="99">
        <v>83</v>
      </c>
      <c r="AR142" s="29">
        <v>0</v>
      </c>
      <c r="AS142" s="99">
        <v>86</v>
      </c>
      <c r="AT142" s="29">
        <v>0</v>
      </c>
      <c r="AU142" s="99">
        <v>85</v>
      </c>
      <c r="AV142" s="29">
        <v>0</v>
      </c>
      <c r="AW142" s="26">
        <v>85</v>
      </c>
      <c r="AX142" s="29">
        <v>0</v>
      </c>
      <c r="AY142" s="26">
        <v>88</v>
      </c>
      <c r="AZ142" s="29">
        <v>0</v>
      </c>
      <c r="BA142" s="331">
        <v>91</v>
      </c>
      <c r="BB142" s="338">
        <f t="shared" si="42"/>
        <v>-3</v>
      </c>
      <c r="BC142" s="152">
        <f t="shared" si="43"/>
        <v>-3.4090909090909088E-2</v>
      </c>
      <c r="BE142" s="40" t="s">
        <v>52</v>
      </c>
      <c r="BF142" s="33" t="s">
        <v>53</v>
      </c>
      <c r="BG142" s="39">
        <v>0.5</v>
      </c>
      <c r="BH142" s="99">
        <v>42</v>
      </c>
      <c r="BI142" s="39">
        <v>0.5</v>
      </c>
      <c r="BJ142" s="99">
        <v>42</v>
      </c>
      <c r="BK142" s="39">
        <v>0.5</v>
      </c>
      <c r="BL142" s="99">
        <v>43</v>
      </c>
      <c r="BM142" s="39">
        <v>0.5</v>
      </c>
      <c r="BN142" s="26">
        <v>41</v>
      </c>
      <c r="BO142" s="39">
        <v>0.5</v>
      </c>
      <c r="BP142" s="26">
        <v>41</v>
      </c>
      <c r="BQ142" s="39">
        <v>0.5</v>
      </c>
      <c r="BR142" s="331">
        <v>41</v>
      </c>
      <c r="BS142" s="355">
        <v>0.5</v>
      </c>
      <c r="BT142" s="26">
        <v>42</v>
      </c>
      <c r="BU142" s="39">
        <v>0.5</v>
      </c>
      <c r="BV142" s="99">
        <v>43</v>
      </c>
      <c r="BW142" s="338">
        <f t="shared" si="44"/>
        <v>-1</v>
      </c>
      <c r="BX142" s="152">
        <f t="shared" si="45"/>
        <v>-2.3809523809523808E-2</v>
      </c>
    </row>
    <row r="143" spans="1:76" x14ac:dyDescent="0.25">
      <c r="A143" s="63" t="s">
        <v>85</v>
      </c>
      <c r="B143" s="43" t="s">
        <v>87</v>
      </c>
      <c r="C143" s="39">
        <v>0.57142857142857117</v>
      </c>
      <c r="D143" s="99">
        <v>37</v>
      </c>
      <c r="E143" s="39">
        <v>0.57142857142857117</v>
      </c>
      <c r="F143" s="99">
        <v>37</v>
      </c>
      <c r="G143" s="39">
        <v>0.57142857142857117</v>
      </c>
      <c r="H143" s="99">
        <v>39</v>
      </c>
      <c r="I143" s="99">
        <f t="shared" si="36"/>
        <v>-2</v>
      </c>
      <c r="J143" s="152">
        <f t="shared" si="37"/>
        <v>-5.128205128205128E-2</v>
      </c>
      <c r="L143" s="32" t="s">
        <v>243</v>
      </c>
      <c r="M143" s="35" t="s">
        <v>244</v>
      </c>
      <c r="N143" s="29">
        <v>-0.57142857142857117</v>
      </c>
      <c r="O143" s="99">
        <v>151</v>
      </c>
      <c r="P143" s="29">
        <v>-0.57142857142857117</v>
      </c>
      <c r="Q143" s="99">
        <v>156</v>
      </c>
      <c r="R143" s="29">
        <v>-0.57142857142857117</v>
      </c>
      <c r="S143" s="99">
        <v>161</v>
      </c>
      <c r="T143" s="29">
        <v>-0.57142857142857117</v>
      </c>
      <c r="U143" s="26">
        <v>161</v>
      </c>
      <c r="V143" s="99">
        <f t="shared" si="38"/>
        <v>0</v>
      </c>
      <c r="W143" s="152">
        <f t="shared" si="39"/>
        <v>0</v>
      </c>
      <c r="Y143" s="32" t="s">
        <v>101</v>
      </c>
      <c r="Z143" s="33" t="s">
        <v>106</v>
      </c>
      <c r="AA143" s="39">
        <v>0</v>
      </c>
      <c r="AB143" s="99">
        <v>83</v>
      </c>
      <c r="AC143" s="39">
        <v>0</v>
      </c>
      <c r="AD143" s="99">
        <v>86</v>
      </c>
      <c r="AE143" s="39">
        <v>0</v>
      </c>
      <c r="AF143" s="99">
        <v>85</v>
      </c>
      <c r="AG143" s="39">
        <v>0</v>
      </c>
      <c r="AH143" s="26">
        <v>85</v>
      </c>
      <c r="AI143" s="39">
        <v>0</v>
      </c>
      <c r="AJ143" s="26">
        <v>88</v>
      </c>
      <c r="AK143" s="99">
        <f t="shared" si="40"/>
        <v>-3</v>
      </c>
      <c r="AL143" s="152">
        <f t="shared" si="41"/>
        <v>-3.5294117647058823E-2</v>
      </c>
      <c r="AN143" s="76" t="s">
        <v>218</v>
      </c>
      <c r="AO143" s="33" t="s">
        <v>220</v>
      </c>
      <c r="AP143" s="39">
        <v>0</v>
      </c>
      <c r="AQ143" s="99">
        <v>83</v>
      </c>
      <c r="AR143" s="39">
        <v>0</v>
      </c>
      <c r="AS143" s="99">
        <v>86</v>
      </c>
      <c r="AT143" s="39">
        <v>0</v>
      </c>
      <c r="AU143" s="99">
        <v>85</v>
      </c>
      <c r="AV143" s="39">
        <v>0</v>
      </c>
      <c r="AW143" s="26">
        <v>85</v>
      </c>
      <c r="AX143" s="39">
        <v>0</v>
      </c>
      <c r="AY143" s="26">
        <v>88</v>
      </c>
      <c r="AZ143" s="39">
        <v>0</v>
      </c>
      <c r="BA143" s="331">
        <v>91</v>
      </c>
      <c r="BB143" s="338">
        <f t="shared" si="42"/>
        <v>-3</v>
      </c>
      <c r="BC143" s="152">
        <f t="shared" si="43"/>
        <v>-3.4090909090909088E-2</v>
      </c>
      <c r="BE143" s="34" t="s">
        <v>67</v>
      </c>
      <c r="BF143" s="35" t="s">
        <v>68</v>
      </c>
      <c r="BG143" s="29">
        <v>0.5</v>
      </c>
      <c r="BH143" s="99">
        <v>43</v>
      </c>
      <c r="BI143" s="29">
        <v>0.5</v>
      </c>
      <c r="BJ143" s="99">
        <v>42</v>
      </c>
      <c r="BK143" s="29">
        <v>0.5</v>
      </c>
      <c r="BL143" s="99">
        <v>42</v>
      </c>
      <c r="BM143" s="29">
        <v>0.5</v>
      </c>
      <c r="BN143" s="26">
        <v>41</v>
      </c>
      <c r="BO143" s="29">
        <v>0.5</v>
      </c>
      <c r="BP143" s="26">
        <v>41</v>
      </c>
      <c r="BQ143" s="29">
        <v>0.5</v>
      </c>
      <c r="BR143" s="331">
        <v>41</v>
      </c>
      <c r="BS143" s="350">
        <v>0.5</v>
      </c>
      <c r="BT143" s="26">
        <v>42</v>
      </c>
      <c r="BU143" s="29">
        <v>0.5</v>
      </c>
      <c r="BV143" s="99">
        <v>43</v>
      </c>
      <c r="BW143" s="338">
        <f t="shared" si="44"/>
        <v>-1</v>
      </c>
      <c r="BX143" s="152">
        <f t="shared" si="45"/>
        <v>-2.3809523809523808E-2</v>
      </c>
    </row>
    <row r="144" spans="1:76" x14ac:dyDescent="0.25">
      <c r="A144" s="57" t="s">
        <v>57</v>
      </c>
      <c r="B144" s="35" t="s">
        <v>58</v>
      </c>
      <c r="C144" s="39">
        <v>-1.7389000000000001</v>
      </c>
      <c r="D144" s="99">
        <v>174</v>
      </c>
      <c r="E144" s="39">
        <v>-1.7389000000000001</v>
      </c>
      <c r="F144" s="99">
        <v>183</v>
      </c>
      <c r="G144" s="39">
        <v>-1.7389000000000001</v>
      </c>
      <c r="H144" s="99">
        <v>193</v>
      </c>
      <c r="I144" s="99">
        <f t="shared" si="36"/>
        <v>-10</v>
      </c>
      <c r="J144" s="152">
        <f t="shared" si="37"/>
        <v>-5.181347150259067E-2</v>
      </c>
      <c r="L144" s="59" t="s">
        <v>243</v>
      </c>
      <c r="M144" s="35" t="s">
        <v>245</v>
      </c>
      <c r="N144" s="39">
        <v>0</v>
      </c>
      <c r="O144" s="99">
        <v>83</v>
      </c>
      <c r="P144" s="39">
        <v>0</v>
      </c>
      <c r="Q144" s="99">
        <v>86</v>
      </c>
      <c r="R144" s="39">
        <v>0</v>
      </c>
      <c r="S144" s="99">
        <v>85</v>
      </c>
      <c r="T144" s="39">
        <v>0</v>
      </c>
      <c r="U144" s="26">
        <v>85</v>
      </c>
      <c r="V144" s="99">
        <f t="shared" si="38"/>
        <v>0</v>
      </c>
      <c r="W144" s="152">
        <f t="shared" si="39"/>
        <v>0</v>
      </c>
      <c r="Y144" s="76" t="s">
        <v>339</v>
      </c>
      <c r="Z144" s="33" t="s">
        <v>250</v>
      </c>
      <c r="AA144" s="69">
        <v>0</v>
      </c>
      <c r="AB144" s="99">
        <v>83</v>
      </c>
      <c r="AC144" s="29">
        <v>0</v>
      </c>
      <c r="AD144" s="99">
        <v>86</v>
      </c>
      <c r="AE144" s="29">
        <v>0</v>
      </c>
      <c r="AF144" s="99">
        <v>85</v>
      </c>
      <c r="AG144" s="29">
        <v>0</v>
      </c>
      <c r="AH144" s="26">
        <v>85</v>
      </c>
      <c r="AI144" s="29">
        <v>0</v>
      </c>
      <c r="AJ144" s="26">
        <v>88</v>
      </c>
      <c r="AK144" s="99">
        <f t="shared" si="40"/>
        <v>-3</v>
      </c>
      <c r="AL144" s="152">
        <f t="shared" si="41"/>
        <v>-3.5294117647058823E-2</v>
      </c>
      <c r="AN144" s="40" t="s">
        <v>229</v>
      </c>
      <c r="AO144" s="33" t="s">
        <v>231</v>
      </c>
      <c r="AP144" s="39">
        <v>0</v>
      </c>
      <c r="AQ144" s="99">
        <v>83</v>
      </c>
      <c r="AR144" s="39">
        <v>0</v>
      </c>
      <c r="AS144" s="99">
        <v>86</v>
      </c>
      <c r="AT144" s="39">
        <v>0</v>
      </c>
      <c r="AU144" s="99">
        <v>85</v>
      </c>
      <c r="AV144" s="39">
        <v>0</v>
      </c>
      <c r="AW144" s="26">
        <v>85</v>
      </c>
      <c r="AX144" s="52">
        <v>0</v>
      </c>
      <c r="AY144" s="49">
        <v>88</v>
      </c>
      <c r="AZ144" s="39">
        <v>0</v>
      </c>
      <c r="BA144" s="331">
        <v>91</v>
      </c>
      <c r="BB144" s="338">
        <f t="shared" si="42"/>
        <v>-3</v>
      </c>
      <c r="BC144" s="152">
        <f t="shared" si="43"/>
        <v>-3.4090909090909088E-2</v>
      </c>
      <c r="BE144" s="59" t="s">
        <v>96</v>
      </c>
      <c r="BF144" s="33" t="s">
        <v>98</v>
      </c>
      <c r="BG144" s="39">
        <v>0.5</v>
      </c>
      <c r="BH144" s="99">
        <v>44</v>
      </c>
      <c r="BI144" s="39">
        <v>0.5</v>
      </c>
      <c r="BJ144" s="99">
        <v>42</v>
      </c>
      <c r="BK144" s="39">
        <v>0.5</v>
      </c>
      <c r="BL144" s="99">
        <v>42</v>
      </c>
      <c r="BM144" s="39">
        <v>0.5</v>
      </c>
      <c r="BN144" s="26">
        <v>41</v>
      </c>
      <c r="BO144" s="39">
        <v>0.5</v>
      </c>
      <c r="BP144" s="26">
        <v>41</v>
      </c>
      <c r="BQ144" s="39">
        <v>0.5</v>
      </c>
      <c r="BR144" s="331">
        <v>41</v>
      </c>
      <c r="BS144" s="355">
        <v>0.5</v>
      </c>
      <c r="BT144" s="26">
        <v>42</v>
      </c>
      <c r="BU144" s="39">
        <v>0.5</v>
      </c>
      <c r="BV144" s="99">
        <v>43</v>
      </c>
      <c r="BW144" s="338">
        <f t="shared" si="44"/>
        <v>-1</v>
      </c>
      <c r="BX144" s="152">
        <f t="shared" si="45"/>
        <v>-2.3809523809523808E-2</v>
      </c>
    </row>
    <row r="145" spans="1:76" x14ac:dyDescent="0.25">
      <c r="A145" s="57" t="s">
        <v>277</v>
      </c>
      <c r="B145" s="56" t="s">
        <v>278</v>
      </c>
      <c r="C145" s="52">
        <v>-1.7361111111111107</v>
      </c>
      <c r="D145" s="49">
        <v>173</v>
      </c>
      <c r="E145" s="39">
        <v>-1.7361111111111107</v>
      </c>
      <c r="F145" s="99">
        <v>182</v>
      </c>
      <c r="G145" s="39">
        <v>-1.7361111111111107</v>
      </c>
      <c r="H145" s="99">
        <v>192</v>
      </c>
      <c r="I145" s="99">
        <f t="shared" si="36"/>
        <v>-10</v>
      </c>
      <c r="J145" s="152">
        <f t="shared" si="37"/>
        <v>-5.2083333333333336E-2</v>
      </c>
      <c r="L145" s="62" t="s">
        <v>246</v>
      </c>
      <c r="M145" s="33" t="s">
        <v>247</v>
      </c>
      <c r="N145" s="39">
        <v>-0.5</v>
      </c>
      <c r="O145" s="99">
        <v>140</v>
      </c>
      <c r="P145" s="39">
        <v>-0.5</v>
      </c>
      <c r="Q145" s="99">
        <v>141</v>
      </c>
      <c r="R145" s="39">
        <v>-0.5</v>
      </c>
      <c r="S145" s="99">
        <v>148</v>
      </c>
      <c r="T145" s="39">
        <v>-0.5</v>
      </c>
      <c r="U145" s="26">
        <v>148</v>
      </c>
      <c r="V145" s="99">
        <f t="shared" si="38"/>
        <v>0</v>
      </c>
      <c r="W145" s="152">
        <f t="shared" si="39"/>
        <v>0</v>
      </c>
      <c r="Y145" s="76" t="s">
        <v>218</v>
      </c>
      <c r="Z145" s="33" t="s">
        <v>220</v>
      </c>
      <c r="AA145" s="39">
        <v>0</v>
      </c>
      <c r="AB145" s="99">
        <v>83</v>
      </c>
      <c r="AC145" s="39">
        <v>0</v>
      </c>
      <c r="AD145" s="99">
        <v>86</v>
      </c>
      <c r="AE145" s="39">
        <v>0</v>
      </c>
      <c r="AF145" s="99">
        <v>85</v>
      </c>
      <c r="AG145" s="39">
        <v>0</v>
      </c>
      <c r="AH145" s="26">
        <v>85</v>
      </c>
      <c r="AI145" s="39">
        <v>0</v>
      </c>
      <c r="AJ145" s="26">
        <v>88</v>
      </c>
      <c r="AK145" s="99">
        <f t="shared" si="40"/>
        <v>-3</v>
      </c>
      <c r="AL145" s="152">
        <f t="shared" si="41"/>
        <v>-3.5294117647058823E-2</v>
      </c>
      <c r="AN145" s="40" t="s">
        <v>243</v>
      </c>
      <c r="AO145" s="35" t="s">
        <v>245</v>
      </c>
      <c r="AP145" s="39">
        <v>0</v>
      </c>
      <c r="AQ145" s="99">
        <v>83</v>
      </c>
      <c r="AR145" s="39">
        <v>0</v>
      </c>
      <c r="AS145" s="99">
        <v>86</v>
      </c>
      <c r="AT145" s="39">
        <v>0</v>
      </c>
      <c r="AU145" s="99">
        <v>85</v>
      </c>
      <c r="AV145" s="39">
        <v>0</v>
      </c>
      <c r="AW145" s="26">
        <v>85</v>
      </c>
      <c r="AX145" s="39">
        <v>0</v>
      </c>
      <c r="AY145" s="26">
        <v>88</v>
      </c>
      <c r="AZ145" s="39">
        <v>0</v>
      </c>
      <c r="BA145" s="331">
        <v>91</v>
      </c>
      <c r="BB145" s="338">
        <f t="shared" si="42"/>
        <v>-3</v>
      </c>
      <c r="BC145" s="152">
        <f t="shared" si="43"/>
        <v>-3.4090909090909088E-2</v>
      </c>
      <c r="BE145" s="59" t="s">
        <v>114</v>
      </c>
      <c r="BF145" s="35" t="s">
        <v>326</v>
      </c>
      <c r="BG145" s="39">
        <v>0.84999999999999964</v>
      </c>
      <c r="BH145" s="99">
        <v>23</v>
      </c>
      <c r="BI145" s="39">
        <v>0.84999999999999964</v>
      </c>
      <c r="BJ145" s="99">
        <v>23</v>
      </c>
      <c r="BK145" s="39">
        <v>0.84999999999999964</v>
      </c>
      <c r="BL145" s="99">
        <v>24</v>
      </c>
      <c r="BM145" s="52">
        <v>0.5</v>
      </c>
      <c r="BN145" s="49">
        <v>41</v>
      </c>
      <c r="BO145" s="52">
        <v>0.5</v>
      </c>
      <c r="BP145" s="49">
        <v>41</v>
      </c>
      <c r="BQ145" s="39">
        <v>0.5</v>
      </c>
      <c r="BR145" s="331">
        <v>41</v>
      </c>
      <c r="BS145" s="355">
        <v>0.5</v>
      </c>
      <c r="BT145" s="26">
        <v>42</v>
      </c>
      <c r="BU145" s="39">
        <v>0.5</v>
      </c>
      <c r="BV145" s="99">
        <v>43</v>
      </c>
      <c r="BW145" s="338">
        <f t="shared" si="44"/>
        <v>-1</v>
      </c>
      <c r="BX145" s="152">
        <f t="shared" si="45"/>
        <v>-2.3809523809523808E-2</v>
      </c>
    </row>
    <row r="146" spans="1:76" x14ac:dyDescent="0.25">
      <c r="A146" s="40" t="s">
        <v>310</v>
      </c>
      <c r="B146" s="35" t="s">
        <v>29</v>
      </c>
      <c r="C146" s="29">
        <v>-0.16666666666666696</v>
      </c>
      <c r="D146" s="99">
        <v>121</v>
      </c>
      <c r="E146" s="29">
        <v>-0.16666666666666696</v>
      </c>
      <c r="F146" s="99">
        <v>127</v>
      </c>
      <c r="G146" s="29">
        <v>-0.16666666666666696</v>
      </c>
      <c r="H146" s="99">
        <v>134</v>
      </c>
      <c r="I146" s="99">
        <f t="shared" si="36"/>
        <v>-7</v>
      </c>
      <c r="J146" s="152">
        <f t="shared" si="37"/>
        <v>-5.2238805970149252E-2</v>
      </c>
      <c r="L146" s="80" t="s">
        <v>248</v>
      </c>
      <c r="M146" s="33" t="s">
        <v>51</v>
      </c>
      <c r="N146" s="39">
        <v>0.125</v>
      </c>
      <c r="O146" s="99">
        <v>77</v>
      </c>
      <c r="P146" s="39">
        <v>0.125</v>
      </c>
      <c r="Q146" s="99">
        <v>79</v>
      </c>
      <c r="R146" s="39">
        <v>0.125</v>
      </c>
      <c r="S146" s="99">
        <v>79</v>
      </c>
      <c r="T146" s="39">
        <v>0.125</v>
      </c>
      <c r="U146" s="26">
        <v>79</v>
      </c>
      <c r="V146" s="99">
        <f t="shared" si="38"/>
        <v>0</v>
      </c>
      <c r="W146" s="152">
        <f t="shared" si="39"/>
        <v>0</v>
      </c>
      <c r="Y146" s="40" t="s">
        <v>229</v>
      </c>
      <c r="Z146" s="33" t="s">
        <v>231</v>
      </c>
      <c r="AA146" s="39">
        <v>0</v>
      </c>
      <c r="AB146" s="99">
        <v>83</v>
      </c>
      <c r="AC146" s="39">
        <v>0</v>
      </c>
      <c r="AD146" s="99">
        <v>86</v>
      </c>
      <c r="AE146" s="39">
        <v>0</v>
      </c>
      <c r="AF146" s="99">
        <v>85</v>
      </c>
      <c r="AG146" s="39">
        <v>0</v>
      </c>
      <c r="AH146" s="26">
        <v>85</v>
      </c>
      <c r="AI146" s="52">
        <v>0</v>
      </c>
      <c r="AJ146" s="49">
        <v>88</v>
      </c>
      <c r="AK146" s="49">
        <f t="shared" si="40"/>
        <v>-3</v>
      </c>
      <c r="AL146" s="153">
        <f t="shared" si="41"/>
        <v>-3.5294117647058823E-2</v>
      </c>
      <c r="AN146" s="47" t="s">
        <v>248</v>
      </c>
      <c r="AO146" s="33" t="s">
        <v>250</v>
      </c>
      <c r="AP146" s="39">
        <v>0</v>
      </c>
      <c r="AQ146" s="99">
        <v>83</v>
      </c>
      <c r="AR146" s="39">
        <v>0</v>
      </c>
      <c r="AS146" s="99">
        <v>86</v>
      </c>
      <c r="AT146" s="39">
        <v>0</v>
      </c>
      <c r="AU146" s="99">
        <v>85</v>
      </c>
      <c r="AV146" s="39">
        <v>0</v>
      </c>
      <c r="AW146" s="26">
        <v>85</v>
      </c>
      <c r="AX146" s="39">
        <v>0</v>
      </c>
      <c r="AY146" s="26">
        <v>88</v>
      </c>
      <c r="AZ146" s="39">
        <v>0</v>
      </c>
      <c r="BA146" s="331">
        <v>91</v>
      </c>
      <c r="BB146" s="338">
        <f t="shared" si="42"/>
        <v>-3</v>
      </c>
      <c r="BC146" s="152">
        <f t="shared" si="43"/>
        <v>-3.4090909090909088E-2</v>
      </c>
      <c r="BE146" s="62" t="s">
        <v>150</v>
      </c>
      <c r="BF146" s="33" t="s">
        <v>151</v>
      </c>
      <c r="BG146" s="29">
        <v>0.5</v>
      </c>
      <c r="BH146" s="99">
        <v>45</v>
      </c>
      <c r="BI146" s="29">
        <v>0.5</v>
      </c>
      <c r="BJ146" s="99">
        <v>42</v>
      </c>
      <c r="BK146" s="29">
        <v>0.5</v>
      </c>
      <c r="BL146" s="99">
        <v>42</v>
      </c>
      <c r="BM146" s="29">
        <v>0.5</v>
      </c>
      <c r="BN146" s="26">
        <v>41</v>
      </c>
      <c r="BO146" s="29">
        <v>0.5</v>
      </c>
      <c r="BP146" s="26">
        <v>41</v>
      </c>
      <c r="BQ146" s="29">
        <v>0.5</v>
      </c>
      <c r="BR146" s="331">
        <v>41</v>
      </c>
      <c r="BS146" s="350">
        <v>0.5</v>
      </c>
      <c r="BT146" s="26">
        <v>42</v>
      </c>
      <c r="BU146" s="29">
        <v>0.5</v>
      </c>
      <c r="BV146" s="99">
        <v>43</v>
      </c>
      <c r="BW146" s="338">
        <f t="shared" si="44"/>
        <v>-1</v>
      </c>
      <c r="BX146" s="152">
        <f t="shared" si="45"/>
        <v>-2.3809523809523808E-2</v>
      </c>
    </row>
    <row r="147" spans="1:76" x14ac:dyDescent="0.25">
      <c r="A147" s="66" t="s">
        <v>61</v>
      </c>
      <c r="B147" s="102" t="s">
        <v>62</v>
      </c>
      <c r="C147" s="39">
        <v>-1.6750285714285713</v>
      </c>
      <c r="D147" s="99">
        <v>172</v>
      </c>
      <c r="E147" s="39">
        <v>-1.6750285714285713</v>
      </c>
      <c r="F147" s="99">
        <v>181</v>
      </c>
      <c r="G147" s="39">
        <v>-1.6750285714285713</v>
      </c>
      <c r="H147" s="99">
        <v>191</v>
      </c>
      <c r="I147" s="99">
        <f t="shared" si="36"/>
        <v>-10</v>
      </c>
      <c r="J147" s="152">
        <f t="shared" si="37"/>
        <v>-5.2356020942408377E-2</v>
      </c>
      <c r="L147" s="44" t="s">
        <v>248</v>
      </c>
      <c r="M147" s="33" t="s">
        <v>250</v>
      </c>
      <c r="N147" s="39">
        <v>0</v>
      </c>
      <c r="O147" s="99">
        <v>83</v>
      </c>
      <c r="P147" s="39">
        <v>0</v>
      </c>
      <c r="Q147" s="99">
        <v>86</v>
      </c>
      <c r="R147" s="39">
        <v>0</v>
      </c>
      <c r="S147" s="99">
        <v>85</v>
      </c>
      <c r="T147" s="39">
        <v>0</v>
      </c>
      <c r="U147" s="26">
        <v>85</v>
      </c>
      <c r="V147" s="99">
        <f t="shared" si="38"/>
        <v>0</v>
      </c>
      <c r="W147" s="152">
        <f t="shared" si="39"/>
        <v>0</v>
      </c>
      <c r="Y147" s="40" t="s">
        <v>243</v>
      </c>
      <c r="Z147" s="35" t="s">
        <v>245</v>
      </c>
      <c r="AA147" s="39">
        <v>0</v>
      </c>
      <c r="AB147" s="99">
        <v>83</v>
      </c>
      <c r="AC147" s="39">
        <v>0</v>
      </c>
      <c r="AD147" s="99">
        <v>86</v>
      </c>
      <c r="AE147" s="39">
        <v>0</v>
      </c>
      <c r="AF147" s="99">
        <v>85</v>
      </c>
      <c r="AG147" s="39">
        <v>0</v>
      </c>
      <c r="AH147" s="26">
        <v>85</v>
      </c>
      <c r="AI147" s="39">
        <v>0</v>
      </c>
      <c r="AJ147" s="26">
        <v>88</v>
      </c>
      <c r="AK147" s="99">
        <f t="shared" si="40"/>
        <v>-3</v>
      </c>
      <c r="AL147" s="152">
        <f t="shared" si="41"/>
        <v>-3.5294117647058823E-2</v>
      </c>
      <c r="AN147" s="36" t="s">
        <v>257</v>
      </c>
      <c r="AO147" s="33" t="s">
        <v>259</v>
      </c>
      <c r="AP147" s="29">
        <v>0</v>
      </c>
      <c r="AQ147" s="99">
        <v>83</v>
      </c>
      <c r="AR147" s="29">
        <v>0</v>
      </c>
      <c r="AS147" s="99">
        <v>86</v>
      </c>
      <c r="AT147" s="29">
        <v>0</v>
      </c>
      <c r="AU147" s="99">
        <v>85</v>
      </c>
      <c r="AV147" s="29">
        <v>0</v>
      </c>
      <c r="AW147" s="26">
        <v>85</v>
      </c>
      <c r="AX147" s="29">
        <v>0</v>
      </c>
      <c r="AY147" s="26">
        <v>88</v>
      </c>
      <c r="AZ147" s="29">
        <v>0</v>
      </c>
      <c r="BA147" s="331">
        <v>91</v>
      </c>
      <c r="BB147" s="338">
        <f t="shared" si="42"/>
        <v>-3</v>
      </c>
      <c r="BC147" s="152">
        <f t="shared" si="43"/>
        <v>-3.4090909090909088E-2</v>
      </c>
      <c r="BE147" s="59" t="s">
        <v>204</v>
      </c>
      <c r="BF147" s="33" t="s">
        <v>205</v>
      </c>
      <c r="BG147" s="29">
        <v>0.5</v>
      </c>
      <c r="BH147" s="99">
        <v>46</v>
      </c>
      <c r="BI147" s="29">
        <v>0.5</v>
      </c>
      <c r="BJ147" s="99">
        <v>42</v>
      </c>
      <c r="BK147" s="29">
        <v>0.5</v>
      </c>
      <c r="BL147" s="99">
        <v>42</v>
      </c>
      <c r="BM147" s="29">
        <v>0.5</v>
      </c>
      <c r="BN147" s="26">
        <v>41</v>
      </c>
      <c r="BO147" s="29">
        <v>0.5</v>
      </c>
      <c r="BP147" s="26">
        <v>41</v>
      </c>
      <c r="BQ147" s="29">
        <v>0.5</v>
      </c>
      <c r="BR147" s="331">
        <v>41</v>
      </c>
      <c r="BS147" s="350">
        <v>0.5</v>
      </c>
      <c r="BT147" s="26">
        <v>42</v>
      </c>
      <c r="BU147" s="29">
        <v>0.5</v>
      </c>
      <c r="BV147" s="99">
        <v>43</v>
      </c>
      <c r="BW147" s="338">
        <f t="shared" si="44"/>
        <v>-1</v>
      </c>
      <c r="BX147" s="152">
        <f t="shared" si="45"/>
        <v>-2.3809523809523808E-2</v>
      </c>
    </row>
    <row r="148" spans="1:76" x14ac:dyDescent="0.25">
      <c r="A148" s="60" t="s">
        <v>148</v>
      </c>
      <c r="B148" s="33" t="s">
        <v>149</v>
      </c>
      <c r="C148" s="39">
        <v>-1.5555555555555554</v>
      </c>
      <c r="D148" s="99">
        <v>171</v>
      </c>
      <c r="E148" s="39">
        <v>-1.5555555555555554</v>
      </c>
      <c r="F148" s="99">
        <v>180</v>
      </c>
      <c r="G148" s="39">
        <v>-1.5555555555555554</v>
      </c>
      <c r="H148" s="99">
        <v>190</v>
      </c>
      <c r="I148" s="99">
        <f t="shared" si="36"/>
        <v>-10</v>
      </c>
      <c r="J148" s="152">
        <f t="shared" si="37"/>
        <v>-5.2631578947368418E-2</v>
      </c>
      <c r="L148" s="59" t="s">
        <v>251</v>
      </c>
      <c r="M148" s="35" t="s">
        <v>91</v>
      </c>
      <c r="N148" s="39">
        <v>-0.5</v>
      </c>
      <c r="O148" s="99">
        <v>141</v>
      </c>
      <c r="P148" s="39">
        <v>-0.5</v>
      </c>
      <c r="Q148" s="99">
        <v>141</v>
      </c>
      <c r="R148" s="39">
        <v>-0.5</v>
      </c>
      <c r="S148" s="99">
        <v>148</v>
      </c>
      <c r="T148" s="39">
        <v>-0.5</v>
      </c>
      <c r="U148" s="26">
        <v>148</v>
      </c>
      <c r="V148" s="99">
        <f t="shared" si="38"/>
        <v>0</v>
      </c>
      <c r="W148" s="152">
        <f t="shared" si="39"/>
        <v>0</v>
      </c>
      <c r="Y148" s="47" t="s">
        <v>248</v>
      </c>
      <c r="Z148" s="33" t="s">
        <v>250</v>
      </c>
      <c r="AA148" s="39">
        <v>0</v>
      </c>
      <c r="AB148" s="99">
        <v>83</v>
      </c>
      <c r="AC148" s="39">
        <v>0</v>
      </c>
      <c r="AD148" s="99">
        <v>86</v>
      </c>
      <c r="AE148" s="39">
        <v>0</v>
      </c>
      <c r="AF148" s="99">
        <v>85</v>
      </c>
      <c r="AG148" s="39">
        <v>0</v>
      </c>
      <c r="AH148" s="26">
        <v>85</v>
      </c>
      <c r="AI148" s="39">
        <v>0</v>
      </c>
      <c r="AJ148" s="26">
        <v>88</v>
      </c>
      <c r="AK148" s="99">
        <f t="shared" si="40"/>
        <v>-3</v>
      </c>
      <c r="AL148" s="152">
        <f t="shared" si="41"/>
        <v>-3.5294117647058823E-2</v>
      </c>
      <c r="AN148" s="46" t="s">
        <v>260</v>
      </c>
      <c r="AO148" s="35" t="s">
        <v>340</v>
      </c>
      <c r="AP148" s="39">
        <v>0</v>
      </c>
      <c r="AQ148" s="99">
        <v>83</v>
      </c>
      <c r="AR148" s="39">
        <v>0</v>
      </c>
      <c r="AS148" s="99">
        <v>86</v>
      </c>
      <c r="AT148" s="39">
        <v>0</v>
      </c>
      <c r="AU148" s="99">
        <v>85</v>
      </c>
      <c r="AV148" s="39">
        <v>0</v>
      </c>
      <c r="AW148" s="26">
        <v>85</v>
      </c>
      <c r="AX148" s="39">
        <v>0</v>
      </c>
      <c r="AY148" s="26">
        <v>88</v>
      </c>
      <c r="AZ148" s="39">
        <v>0</v>
      </c>
      <c r="BA148" s="331">
        <v>91</v>
      </c>
      <c r="BB148" s="338">
        <f t="shared" si="42"/>
        <v>-3</v>
      </c>
      <c r="BC148" s="152">
        <f t="shared" si="43"/>
        <v>-3.4090909090909088E-2</v>
      </c>
      <c r="BE148" s="46" t="s">
        <v>248</v>
      </c>
      <c r="BF148" s="33" t="s">
        <v>249</v>
      </c>
      <c r="BG148" s="29">
        <v>0.5</v>
      </c>
      <c r="BH148" s="99">
        <v>47</v>
      </c>
      <c r="BI148" s="29">
        <v>0.5</v>
      </c>
      <c r="BJ148" s="99">
        <v>42</v>
      </c>
      <c r="BK148" s="29">
        <v>0.5</v>
      </c>
      <c r="BL148" s="99">
        <v>42</v>
      </c>
      <c r="BM148" s="29">
        <v>0.5</v>
      </c>
      <c r="BN148" s="26">
        <v>41</v>
      </c>
      <c r="BO148" s="29">
        <v>0.5</v>
      </c>
      <c r="BP148" s="26">
        <v>41</v>
      </c>
      <c r="BQ148" s="29">
        <v>0.5</v>
      </c>
      <c r="BR148" s="331">
        <v>41</v>
      </c>
      <c r="BS148" s="350">
        <v>0.5</v>
      </c>
      <c r="BT148" s="26">
        <v>42</v>
      </c>
      <c r="BU148" s="29">
        <v>0.5</v>
      </c>
      <c r="BV148" s="99">
        <v>43</v>
      </c>
      <c r="BW148" s="338">
        <f t="shared" si="44"/>
        <v>-1</v>
      </c>
      <c r="BX148" s="152">
        <f t="shared" si="45"/>
        <v>-2.3809523809523808E-2</v>
      </c>
    </row>
    <row r="149" spans="1:76" x14ac:dyDescent="0.25">
      <c r="A149" s="34" t="s">
        <v>102</v>
      </c>
      <c r="B149" s="35" t="s">
        <v>103</v>
      </c>
      <c r="C149" s="29">
        <v>-0.14290000000000003</v>
      </c>
      <c r="D149" s="99">
        <v>120</v>
      </c>
      <c r="E149" s="29">
        <v>-0.14290000000000003</v>
      </c>
      <c r="F149" s="99">
        <v>124</v>
      </c>
      <c r="G149" s="29">
        <v>-0.14290000000000003</v>
      </c>
      <c r="H149" s="99">
        <v>131</v>
      </c>
      <c r="I149" s="99">
        <f t="shared" si="36"/>
        <v>-7</v>
      </c>
      <c r="J149" s="152">
        <f t="shared" si="37"/>
        <v>-5.3435114503816793E-2</v>
      </c>
      <c r="L149" s="40" t="s">
        <v>251</v>
      </c>
      <c r="M149" s="35" t="s">
        <v>252</v>
      </c>
      <c r="N149" s="39">
        <v>-8.3400000000000141E-2</v>
      </c>
      <c r="O149" s="99">
        <v>113</v>
      </c>
      <c r="P149" s="39">
        <v>-8.3400000000000141E-2</v>
      </c>
      <c r="Q149" s="99">
        <v>119</v>
      </c>
      <c r="R149" s="39">
        <v>-8.3400000000000141E-2</v>
      </c>
      <c r="S149" s="99">
        <v>125</v>
      </c>
      <c r="T149" s="39">
        <v>-8.3400000000000141E-2</v>
      </c>
      <c r="U149" s="26">
        <v>125</v>
      </c>
      <c r="V149" s="99">
        <f t="shared" si="38"/>
        <v>0</v>
      </c>
      <c r="W149" s="152">
        <f t="shared" si="39"/>
        <v>0</v>
      </c>
      <c r="Y149" s="62" t="s">
        <v>255</v>
      </c>
      <c r="Z149" s="33" t="s">
        <v>256</v>
      </c>
      <c r="AA149" s="39">
        <v>0.27779999999999916</v>
      </c>
      <c r="AB149" s="99">
        <v>65</v>
      </c>
      <c r="AC149" s="52">
        <v>0</v>
      </c>
      <c r="AD149" s="49">
        <v>86</v>
      </c>
      <c r="AE149" s="39">
        <v>0</v>
      </c>
      <c r="AF149" s="99">
        <v>85</v>
      </c>
      <c r="AG149" s="39">
        <v>0</v>
      </c>
      <c r="AH149" s="26">
        <v>85</v>
      </c>
      <c r="AI149" s="39">
        <v>0</v>
      </c>
      <c r="AJ149" s="26">
        <v>88</v>
      </c>
      <c r="AK149" s="99">
        <f t="shared" si="40"/>
        <v>-3</v>
      </c>
      <c r="AL149" s="152">
        <f t="shared" si="41"/>
        <v>-3.5294117647058823E-2</v>
      </c>
      <c r="AN149" s="86" t="s">
        <v>264</v>
      </c>
      <c r="AO149" s="71" t="s">
        <v>144</v>
      </c>
      <c r="AP149" s="39">
        <v>-3.3333333334439885E-5</v>
      </c>
      <c r="AQ149" s="99">
        <v>83</v>
      </c>
      <c r="AR149" s="39">
        <v>-3.3333333334439885E-5</v>
      </c>
      <c r="AS149" s="99">
        <v>86</v>
      </c>
      <c r="AT149" s="39">
        <v>-3.3333333334439885E-5</v>
      </c>
      <c r="AU149" s="99">
        <v>85</v>
      </c>
      <c r="AV149" s="39">
        <v>-3.3333333334439885E-5</v>
      </c>
      <c r="AW149" s="26">
        <v>85</v>
      </c>
      <c r="AX149" s="39">
        <v>-3.3333333334439885E-5</v>
      </c>
      <c r="AY149" s="26">
        <v>88</v>
      </c>
      <c r="AZ149" s="39">
        <v>-3.3333333334439885E-5</v>
      </c>
      <c r="BA149" s="331">
        <v>91</v>
      </c>
      <c r="BB149" s="338">
        <f t="shared" si="42"/>
        <v>-3</v>
      </c>
      <c r="BC149" s="152">
        <f t="shared" si="43"/>
        <v>-3.4090909090909088E-2</v>
      </c>
      <c r="BE149" s="32" t="s">
        <v>241</v>
      </c>
      <c r="BF149" s="35" t="s">
        <v>242</v>
      </c>
      <c r="BG149" s="39">
        <v>-2.7777777777777786</v>
      </c>
      <c r="BH149" s="99">
        <v>178</v>
      </c>
      <c r="BI149" s="39">
        <v>-2.7777777777777786</v>
      </c>
      <c r="BJ149" s="99">
        <v>187</v>
      </c>
      <c r="BK149" s="39">
        <v>-2.7777777777777786</v>
      </c>
      <c r="BL149" s="99">
        <v>196</v>
      </c>
      <c r="BM149" s="39">
        <v>-2.7777777777777786</v>
      </c>
      <c r="BN149" s="26">
        <v>196</v>
      </c>
      <c r="BO149" s="39">
        <v>-2.7777777777777786</v>
      </c>
      <c r="BP149" s="26">
        <v>198</v>
      </c>
      <c r="BQ149" s="39">
        <v>-2.7777777777777786</v>
      </c>
      <c r="BR149" s="331">
        <v>203</v>
      </c>
      <c r="BS149" s="355">
        <v>-2.7777777777777786</v>
      </c>
      <c r="BT149" s="26">
        <v>208</v>
      </c>
      <c r="BU149" s="39">
        <v>-2.7777777777777786</v>
      </c>
      <c r="BV149" s="99">
        <v>213</v>
      </c>
      <c r="BW149" s="338">
        <f t="shared" si="44"/>
        <v>-5</v>
      </c>
      <c r="BX149" s="152">
        <f t="shared" si="45"/>
        <v>-2.403846153846154E-2</v>
      </c>
    </row>
    <row r="150" spans="1:76" x14ac:dyDescent="0.25">
      <c r="A150" s="59" t="s">
        <v>214</v>
      </c>
      <c r="B150" s="35" t="s">
        <v>215</v>
      </c>
      <c r="C150" s="29">
        <v>-0.14285714285714235</v>
      </c>
      <c r="D150" s="99">
        <v>118</v>
      </c>
      <c r="E150" s="29">
        <v>-0.14285714285714235</v>
      </c>
      <c r="F150" s="99">
        <v>124</v>
      </c>
      <c r="G150" s="29">
        <v>-0.14285714285714235</v>
      </c>
      <c r="H150" s="99">
        <v>131</v>
      </c>
      <c r="I150" s="99">
        <f t="shared" si="36"/>
        <v>-7</v>
      </c>
      <c r="J150" s="152">
        <f t="shared" si="37"/>
        <v>-5.3435114503816793E-2</v>
      </c>
      <c r="L150" s="59" t="s">
        <v>251</v>
      </c>
      <c r="M150" s="35" t="s">
        <v>253</v>
      </c>
      <c r="N150" s="29">
        <v>-1</v>
      </c>
      <c r="O150" s="99">
        <v>164</v>
      </c>
      <c r="P150" s="29">
        <v>-1</v>
      </c>
      <c r="Q150" s="99">
        <v>171</v>
      </c>
      <c r="R150" s="29">
        <v>-1</v>
      </c>
      <c r="S150" s="99">
        <v>181</v>
      </c>
      <c r="T150" s="29">
        <v>-1</v>
      </c>
      <c r="U150" s="26">
        <v>181</v>
      </c>
      <c r="V150" s="99">
        <f t="shared" si="38"/>
        <v>0</v>
      </c>
      <c r="W150" s="152">
        <f t="shared" si="39"/>
        <v>0</v>
      </c>
      <c r="Y150" s="36" t="s">
        <v>257</v>
      </c>
      <c r="Z150" s="33" t="s">
        <v>259</v>
      </c>
      <c r="AA150" s="29">
        <v>0</v>
      </c>
      <c r="AB150" s="99">
        <v>83</v>
      </c>
      <c r="AC150" s="29">
        <v>0</v>
      </c>
      <c r="AD150" s="99">
        <v>86</v>
      </c>
      <c r="AE150" s="29">
        <v>0</v>
      </c>
      <c r="AF150" s="99">
        <v>85</v>
      </c>
      <c r="AG150" s="29">
        <v>0</v>
      </c>
      <c r="AH150" s="26">
        <v>85</v>
      </c>
      <c r="AI150" s="29">
        <v>0</v>
      </c>
      <c r="AJ150" s="26">
        <v>88</v>
      </c>
      <c r="AK150" s="99">
        <f t="shared" si="40"/>
        <v>-3</v>
      </c>
      <c r="AL150" s="152">
        <f t="shared" si="41"/>
        <v>-3.5294117647058823E-2</v>
      </c>
      <c r="AN150" s="75" t="s">
        <v>403</v>
      </c>
      <c r="AO150" s="33" t="s">
        <v>82</v>
      </c>
      <c r="AP150" s="26"/>
      <c r="AQ150" s="124"/>
      <c r="AR150" s="26"/>
      <c r="AS150" s="124"/>
      <c r="AT150" s="52">
        <v>0</v>
      </c>
      <c r="AU150" s="49">
        <v>85</v>
      </c>
      <c r="AV150" s="39">
        <v>0</v>
      </c>
      <c r="AW150" s="26">
        <v>85</v>
      </c>
      <c r="AX150" s="39">
        <v>0</v>
      </c>
      <c r="AY150" s="26">
        <v>88</v>
      </c>
      <c r="AZ150" s="39">
        <v>0</v>
      </c>
      <c r="BA150" s="331">
        <v>91</v>
      </c>
      <c r="BB150" s="338">
        <f t="shared" si="42"/>
        <v>-3</v>
      </c>
      <c r="BC150" s="152">
        <f t="shared" si="43"/>
        <v>-3.4090909090909088E-2</v>
      </c>
      <c r="BE150" s="32" t="s">
        <v>99</v>
      </c>
      <c r="BF150" s="33" t="s">
        <v>100</v>
      </c>
      <c r="BG150" s="39">
        <v>0.59999999999999964</v>
      </c>
      <c r="BH150" s="99">
        <v>36</v>
      </c>
      <c r="BI150" s="39">
        <v>0.59999999999999964</v>
      </c>
      <c r="BJ150" s="99">
        <v>35</v>
      </c>
      <c r="BK150" s="52">
        <v>-1.9582999999999995</v>
      </c>
      <c r="BL150" s="49">
        <v>195</v>
      </c>
      <c r="BM150" s="39">
        <v>-1.9582999999999995</v>
      </c>
      <c r="BN150" s="26">
        <v>195</v>
      </c>
      <c r="BO150" s="39">
        <v>-1.9582999999999995</v>
      </c>
      <c r="BP150" s="26">
        <v>197</v>
      </c>
      <c r="BQ150" s="39">
        <v>-1.9582999999999995</v>
      </c>
      <c r="BR150" s="331">
        <v>202</v>
      </c>
      <c r="BS150" s="355">
        <v>-1.9582999999999995</v>
      </c>
      <c r="BT150" s="26">
        <v>207</v>
      </c>
      <c r="BU150" s="39">
        <v>-1.9582999999999995</v>
      </c>
      <c r="BV150" s="99">
        <v>212</v>
      </c>
      <c r="BW150" s="338">
        <f t="shared" si="44"/>
        <v>-5</v>
      </c>
      <c r="BX150" s="152">
        <f t="shared" si="45"/>
        <v>-2.4154589371980676E-2</v>
      </c>
    </row>
    <row r="151" spans="1:76" x14ac:dyDescent="0.25">
      <c r="A151" s="44" t="s">
        <v>236</v>
      </c>
      <c r="B151" s="35" t="s">
        <v>237</v>
      </c>
      <c r="C151" s="29">
        <v>-0.14285714285714235</v>
      </c>
      <c r="D151" s="99">
        <v>119</v>
      </c>
      <c r="E151" s="29">
        <v>-0.14285714285714235</v>
      </c>
      <c r="F151" s="99">
        <v>124</v>
      </c>
      <c r="G151" s="29">
        <v>-0.14285714285714235</v>
      </c>
      <c r="H151" s="99">
        <v>131</v>
      </c>
      <c r="I151" s="99">
        <f t="shared" si="36"/>
        <v>-7</v>
      </c>
      <c r="J151" s="152">
        <f t="shared" si="37"/>
        <v>-5.3435114503816793E-2</v>
      </c>
      <c r="L151" s="36" t="s">
        <v>251</v>
      </c>
      <c r="M151" s="35" t="s">
        <v>362</v>
      </c>
      <c r="N151" s="29"/>
      <c r="O151" s="99"/>
      <c r="P151" s="69">
        <v>-0.5</v>
      </c>
      <c r="Q151" s="49">
        <v>141</v>
      </c>
      <c r="R151" s="52">
        <v>-0.77779999999999916</v>
      </c>
      <c r="S151" s="49">
        <v>174</v>
      </c>
      <c r="T151" s="39">
        <v>-0.77779999999999916</v>
      </c>
      <c r="U151" s="26">
        <v>174</v>
      </c>
      <c r="V151" s="99">
        <f t="shared" si="38"/>
        <v>0</v>
      </c>
      <c r="W151" s="152">
        <f t="shared" si="39"/>
        <v>0</v>
      </c>
      <c r="Y151" s="46" t="s">
        <v>260</v>
      </c>
      <c r="Z151" s="35" t="s">
        <v>340</v>
      </c>
      <c r="AA151" s="39">
        <v>0</v>
      </c>
      <c r="AB151" s="99">
        <v>83</v>
      </c>
      <c r="AC151" s="39">
        <v>0</v>
      </c>
      <c r="AD151" s="99">
        <v>86</v>
      </c>
      <c r="AE151" s="39">
        <v>0</v>
      </c>
      <c r="AF151" s="99">
        <v>85</v>
      </c>
      <c r="AG151" s="39">
        <v>0</v>
      </c>
      <c r="AH151" s="26">
        <v>85</v>
      </c>
      <c r="AI151" s="39">
        <v>0</v>
      </c>
      <c r="AJ151" s="26">
        <v>88</v>
      </c>
      <c r="AK151" s="99">
        <f t="shared" si="40"/>
        <v>-3</v>
      </c>
      <c r="AL151" s="152">
        <f t="shared" si="41"/>
        <v>-3.5294117647058823E-2</v>
      </c>
      <c r="AN151" s="62" t="s">
        <v>283</v>
      </c>
      <c r="AO151" s="33" t="s">
        <v>284</v>
      </c>
      <c r="AP151" s="29">
        <v>0</v>
      </c>
      <c r="AQ151" s="99">
        <v>83</v>
      </c>
      <c r="AR151" s="29">
        <v>0</v>
      </c>
      <c r="AS151" s="99">
        <v>86</v>
      </c>
      <c r="AT151" s="29">
        <v>0</v>
      </c>
      <c r="AU151" s="99">
        <v>85</v>
      </c>
      <c r="AV151" s="29">
        <v>0</v>
      </c>
      <c r="AW151" s="26">
        <v>85</v>
      </c>
      <c r="AX151" s="29">
        <v>0</v>
      </c>
      <c r="AY151" s="26">
        <v>88</v>
      </c>
      <c r="AZ151" s="29">
        <v>0</v>
      </c>
      <c r="BA151" s="331">
        <v>91</v>
      </c>
      <c r="BB151" s="338">
        <f t="shared" si="42"/>
        <v>-3</v>
      </c>
      <c r="BC151" s="152">
        <f t="shared" si="43"/>
        <v>-3.4090909090909088E-2</v>
      </c>
      <c r="BE151" s="32" t="s">
        <v>196</v>
      </c>
      <c r="BF151" s="35" t="s">
        <v>197</v>
      </c>
      <c r="BG151" s="39">
        <v>0.51111111111111196</v>
      </c>
      <c r="BH151" s="99">
        <v>41</v>
      </c>
      <c r="BI151" s="39">
        <v>0.51111111111111196</v>
      </c>
      <c r="BJ151" s="99">
        <v>41</v>
      </c>
      <c r="BK151" s="39">
        <v>0.51111111111111196</v>
      </c>
      <c r="BL151" s="99">
        <v>42</v>
      </c>
      <c r="BM151" s="39">
        <v>0.51111111111111196</v>
      </c>
      <c r="BN151" s="26">
        <v>40</v>
      </c>
      <c r="BO151" s="39">
        <v>0.51111111111111196</v>
      </c>
      <c r="BP151" s="26">
        <v>40</v>
      </c>
      <c r="BQ151" s="39">
        <v>0.51111111111111196</v>
      </c>
      <c r="BR151" s="331">
        <v>40</v>
      </c>
      <c r="BS151" s="355">
        <v>0.51111111111111196</v>
      </c>
      <c r="BT151" s="26">
        <v>41</v>
      </c>
      <c r="BU151" s="39">
        <v>0.51111111111111196</v>
      </c>
      <c r="BV151" s="99">
        <v>42</v>
      </c>
      <c r="BW151" s="338">
        <f t="shared" si="44"/>
        <v>-1</v>
      </c>
      <c r="BX151" s="152">
        <f t="shared" si="45"/>
        <v>-2.4390243902439025E-2</v>
      </c>
    </row>
    <row r="152" spans="1:76" x14ac:dyDescent="0.25">
      <c r="A152" s="40" t="s">
        <v>179</v>
      </c>
      <c r="B152" s="35" t="s">
        <v>180</v>
      </c>
      <c r="C152" s="39">
        <v>-0.14282857142857086</v>
      </c>
      <c r="D152" s="99">
        <v>117</v>
      </c>
      <c r="E152" s="39">
        <v>-0.14282857142857086</v>
      </c>
      <c r="F152" s="99">
        <v>123</v>
      </c>
      <c r="G152" s="39">
        <v>-0.14282857142857086</v>
      </c>
      <c r="H152" s="99">
        <v>130</v>
      </c>
      <c r="I152" s="99">
        <f t="shared" si="36"/>
        <v>-7</v>
      </c>
      <c r="J152" s="152">
        <f t="shared" si="37"/>
        <v>-5.3846153846153849E-2</v>
      </c>
      <c r="L152" s="34" t="s">
        <v>251</v>
      </c>
      <c r="M152" s="35" t="s">
        <v>254</v>
      </c>
      <c r="N152" s="39">
        <v>1.1100000000000776E-2</v>
      </c>
      <c r="O152" s="99">
        <v>82</v>
      </c>
      <c r="P152" s="39">
        <v>1.1100000000000776E-2</v>
      </c>
      <c r="Q152" s="99">
        <v>85</v>
      </c>
      <c r="R152" s="39">
        <v>1.1100000000000776E-2</v>
      </c>
      <c r="S152" s="99">
        <v>84</v>
      </c>
      <c r="T152" s="39">
        <v>1.1100000000000776E-2</v>
      </c>
      <c r="U152" s="26">
        <v>84</v>
      </c>
      <c r="V152" s="99">
        <f t="shared" si="38"/>
        <v>0</v>
      </c>
      <c r="W152" s="152">
        <f t="shared" si="39"/>
        <v>0</v>
      </c>
      <c r="Y152" s="86" t="s">
        <v>264</v>
      </c>
      <c r="Z152" s="71" t="s">
        <v>144</v>
      </c>
      <c r="AA152" s="39">
        <v>-3.3333333334439885E-5</v>
      </c>
      <c r="AB152" s="99">
        <v>83</v>
      </c>
      <c r="AC152" s="39">
        <v>-3.3333333334439885E-5</v>
      </c>
      <c r="AD152" s="99">
        <v>86</v>
      </c>
      <c r="AE152" s="39">
        <v>-3.3333333334439885E-5</v>
      </c>
      <c r="AF152" s="99">
        <v>85</v>
      </c>
      <c r="AG152" s="39">
        <v>-3.3333333334439885E-5</v>
      </c>
      <c r="AH152" s="26">
        <v>85</v>
      </c>
      <c r="AI152" s="39">
        <v>-3.3333333334439885E-5</v>
      </c>
      <c r="AJ152" s="26">
        <v>88</v>
      </c>
      <c r="AK152" s="99">
        <f t="shared" si="40"/>
        <v>-3</v>
      </c>
      <c r="AL152" s="152">
        <f t="shared" si="41"/>
        <v>-3.5294117647058823E-2</v>
      </c>
      <c r="AN152" s="32" t="s">
        <v>285</v>
      </c>
      <c r="AO152" s="35" t="s">
        <v>286</v>
      </c>
      <c r="AP152" s="39">
        <v>0</v>
      </c>
      <c r="AQ152" s="99">
        <v>83</v>
      </c>
      <c r="AR152" s="39">
        <v>0</v>
      </c>
      <c r="AS152" s="99">
        <v>86</v>
      </c>
      <c r="AT152" s="39">
        <v>0</v>
      </c>
      <c r="AU152" s="99">
        <v>85</v>
      </c>
      <c r="AV152" s="39">
        <v>0</v>
      </c>
      <c r="AW152" s="26">
        <v>85</v>
      </c>
      <c r="AX152" s="39">
        <v>0</v>
      </c>
      <c r="AY152" s="26">
        <v>88</v>
      </c>
      <c r="AZ152" s="39">
        <v>0</v>
      </c>
      <c r="BA152" s="331">
        <v>91</v>
      </c>
      <c r="BB152" s="338">
        <f t="shared" si="42"/>
        <v>-3</v>
      </c>
      <c r="BC152" s="152">
        <f t="shared" si="43"/>
        <v>-3.4090909090909088E-2</v>
      </c>
      <c r="BE152" s="48" t="s">
        <v>57</v>
      </c>
      <c r="BF152" s="35" t="s">
        <v>58</v>
      </c>
      <c r="BG152" s="39">
        <v>-1.7389000000000001</v>
      </c>
      <c r="BH152" s="99">
        <v>174</v>
      </c>
      <c r="BI152" s="39">
        <v>-1.7389000000000001</v>
      </c>
      <c r="BJ152" s="99">
        <v>183</v>
      </c>
      <c r="BK152" s="39">
        <v>-1.7389000000000001</v>
      </c>
      <c r="BL152" s="99">
        <v>193</v>
      </c>
      <c r="BM152" s="39">
        <v>-1.7389000000000001</v>
      </c>
      <c r="BN152" s="26">
        <v>193</v>
      </c>
      <c r="BO152" s="39">
        <v>-1.7389000000000001</v>
      </c>
      <c r="BP152" s="26">
        <v>196</v>
      </c>
      <c r="BQ152" s="39">
        <v>-1.7389000000000001</v>
      </c>
      <c r="BR152" s="331">
        <v>199</v>
      </c>
      <c r="BS152" s="355">
        <v>-1.7389000000000001</v>
      </c>
      <c r="BT152" s="26">
        <v>205</v>
      </c>
      <c r="BU152" s="39">
        <v>-1.7389000000000001</v>
      </c>
      <c r="BV152" s="99">
        <v>210</v>
      </c>
      <c r="BW152" s="338">
        <f t="shared" si="44"/>
        <v>-5</v>
      </c>
      <c r="BX152" s="152">
        <f t="shared" si="45"/>
        <v>-2.4390243902439025E-2</v>
      </c>
    </row>
    <row r="153" spans="1:76" x14ac:dyDescent="0.25">
      <c r="A153" s="32" t="s">
        <v>325</v>
      </c>
      <c r="B153" s="33" t="s">
        <v>97</v>
      </c>
      <c r="C153" s="39">
        <v>-1.125</v>
      </c>
      <c r="D153" s="99">
        <v>166</v>
      </c>
      <c r="E153" s="39">
        <v>-1.125</v>
      </c>
      <c r="F153" s="99">
        <v>175</v>
      </c>
      <c r="G153" s="39">
        <v>-1.125</v>
      </c>
      <c r="H153" s="99">
        <v>185</v>
      </c>
      <c r="I153" s="99">
        <f t="shared" si="36"/>
        <v>-10</v>
      </c>
      <c r="J153" s="152">
        <f t="shared" si="37"/>
        <v>-5.4054054054054057E-2</v>
      </c>
      <c r="L153" s="62" t="s">
        <v>255</v>
      </c>
      <c r="M153" s="33" t="s">
        <v>256</v>
      </c>
      <c r="N153" s="39">
        <v>0.27779999999999916</v>
      </c>
      <c r="O153" s="99">
        <v>65</v>
      </c>
      <c r="P153" s="52">
        <v>0</v>
      </c>
      <c r="Q153" s="49">
        <v>86</v>
      </c>
      <c r="R153" s="39">
        <v>0</v>
      </c>
      <c r="S153" s="99">
        <v>85</v>
      </c>
      <c r="T153" s="39">
        <v>0</v>
      </c>
      <c r="U153" s="26">
        <v>85</v>
      </c>
      <c r="V153" s="99">
        <f t="shared" si="38"/>
        <v>0</v>
      </c>
      <c r="W153" s="152">
        <f t="shared" si="39"/>
        <v>0</v>
      </c>
      <c r="Y153" s="62" t="s">
        <v>283</v>
      </c>
      <c r="Z153" s="33" t="s">
        <v>284</v>
      </c>
      <c r="AA153" s="29">
        <v>0</v>
      </c>
      <c r="AB153" s="99">
        <v>83</v>
      </c>
      <c r="AC153" s="29">
        <v>0</v>
      </c>
      <c r="AD153" s="99">
        <v>86</v>
      </c>
      <c r="AE153" s="29">
        <v>0</v>
      </c>
      <c r="AF153" s="99">
        <v>85</v>
      </c>
      <c r="AG153" s="29">
        <v>0</v>
      </c>
      <c r="AH153" s="26">
        <v>85</v>
      </c>
      <c r="AI153" s="29">
        <v>0</v>
      </c>
      <c r="AJ153" s="26">
        <v>88</v>
      </c>
      <c r="AK153" s="99">
        <f t="shared" si="40"/>
        <v>-3</v>
      </c>
      <c r="AL153" s="152">
        <f t="shared" si="41"/>
        <v>-3.5294117647058823E-2</v>
      </c>
      <c r="AN153" s="47" t="s">
        <v>300</v>
      </c>
      <c r="AO153" s="33" t="s">
        <v>301</v>
      </c>
      <c r="AP153" s="29">
        <v>0</v>
      </c>
      <c r="AQ153" s="99">
        <v>83</v>
      </c>
      <c r="AR153" s="29">
        <v>0</v>
      </c>
      <c r="AS153" s="99">
        <v>86</v>
      </c>
      <c r="AT153" s="29">
        <v>0</v>
      </c>
      <c r="AU153" s="99">
        <v>85</v>
      </c>
      <c r="AV153" s="29">
        <v>0</v>
      </c>
      <c r="AW153" s="26">
        <v>85</v>
      </c>
      <c r="AX153" s="29">
        <v>0</v>
      </c>
      <c r="AY153" s="26">
        <v>88</v>
      </c>
      <c r="AZ153" s="29">
        <v>0</v>
      </c>
      <c r="BA153" s="331">
        <v>91</v>
      </c>
      <c r="BB153" s="338">
        <f t="shared" si="42"/>
        <v>-3</v>
      </c>
      <c r="BC153" s="152">
        <f t="shared" si="43"/>
        <v>-3.4090909090909088E-2</v>
      </c>
      <c r="BE153" s="60" t="s">
        <v>118</v>
      </c>
      <c r="BF153" s="35" t="s">
        <v>119</v>
      </c>
      <c r="BG153" s="52">
        <v>-1.9888888888888889</v>
      </c>
      <c r="BH153" s="49">
        <v>175</v>
      </c>
      <c r="BI153" s="39">
        <v>-1.9888888888888889</v>
      </c>
      <c r="BJ153" s="99">
        <v>184</v>
      </c>
      <c r="BK153" s="52">
        <v>-1.7388999999999992</v>
      </c>
      <c r="BL153" s="49">
        <v>193</v>
      </c>
      <c r="BM153" s="39">
        <v>-1.7388999999999992</v>
      </c>
      <c r="BN153" s="26">
        <v>193</v>
      </c>
      <c r="BO153" s="39">
        <v>-1.7388999999999992</v>
      </c>
      <c r="BP153" s="26">
        <v>195</v>
      </c>
      <c r="BQ153" s="52">
        <v>-1.7388888888888889</v>
      </c>
      <c r="BR153" s="333">
        <v>199</v>
      </c>
      <c r="BS153" s="355">
        <v>-1.7388888888888889</v>
      </c>
      <c r="BT153" s="26">
        <v>205</v>
      </c>
      <c r="BU153" s="39">
        <v>-1.7388888888888889</v>
      </c>
      <c r="BV153" s="99">
        <v>210</v>
      </c>
      <c r="BW153" s="338">
        <f t="shared" si="44"/>
        <v>-5</v>
      </c>
      <c r="BX153" s="152">
        <f t="shared" si="45"/>
        <v>-2.4390243902439025E-2</v>
      </c>
    </row>
    <row r="154" spans="1:76" x14ac:dyDescent="0.25">
      <c r="A154" s="47" t="s">
        <v>46</v>
      </c>
      <c r="B154" s="33" t="s">
        <v>49</v>
      </c>
      <c r="C154" s="39">
        <v>-0.125</v>
      </c>
      <c r="D154" s="99">
        <v>116</v>
      </c>
      <c r="E154" s="39">
        <v>-0.125</v>
      </c>
      <c r="F154" s="99">
        <v>122</v>
      </c>
      <c r="G154" s="39">
        <v>-0.125</v>
      </c>
      <c r="H154" s="99">
        <v>129</v>
      </c>
      <c r="I154" s="99">
        <f t="shared" si="36"/>
        <v>-7</v>
      </c>
      <c r="J154" s="152">
        <f t="shared" si="37"/>
        <v>-5.4263565891472867E-2</v>
      </c>
      <c r="L154" s="47" t="s">
        <v>257</v>
      </c>
      <c r="M154" s="33" t="s">
        <v>259</v>
      </c>
      <c r="N154" s="29">
        <v>0</v>
      </c>
      <c r="O154" s="99">
        <v>83</v>
      </c>
      <c r="P154" s="29">
        <v>0</v>
      </c>
      <c r="Q154" s="99">
        <v>86</v>
      </c>
      <c r="R154" s="29">
        <v>0</v>
      </c>
      <c r="S154" s="99">
        <v>85</v>
      </c>
      <c r="T154" s="29">
        <v>0</v>
      </c>
      <c r="U154" s="26">
        <v>85</v>
      </c>
      <c r="V154" s="99">
        <f t="shared" si="38"/>
        <v>0</v>
      </c>
      <c r="W154" s="152">
        <f t="shared" si="39"/>
        <v>0</v>
      </c>
      <c r="Y154" s="32" t="s">
        <v>285</v>
      </c>
      <c r="Z154" s="35" t="s">
        <v>286</v>
      </c>
      <c r="AA154" s="39">
        <v>0</v>
      </c>
      <c r="AB154" s="99">
        <v>83</v>
      </c>
      <c r="AC154" s="39">
        <v>0</v>
      </c>
      <c r="AD154" s="99">
        <v>86</v>
      </c>
      <c r="AE154" s="39">
        <v>0</v>
      </c>
      <c r="AF154" s="99">
        <v>85</v>
      </c>
      <c r="AG154" s="39">
        <v>0</v>
      </c>
      <c r="AH154" s="26">
        <v>85</v>
      </c>
      <c r="AI154" s="39">
        <v>0</v>
      </c>
      <c r="AJ154" s="26">
        <v>88</v>
      </c>
      <c r="AK154" s="99">
        <f t="shared" si="40"/>
        <v>-3</v>
      </c>
      <c r="AL154" s="152">
        <f t="shared" si="41"/>
        <v>-3.5294117647058823E-2</v>
      </c>
      <c r="AN154" s="47" t="s">
        <v>309</v>
      </c>
      <c r="AO154" s="33" t="s">
        <v>233</v>
      </c>
      <c r="AP154" s="39">
        <v>0</v>
      </c>
      <c r="AQ154" s="99">
        <v>83</v>
      </c>
      <c r="AR154" s="39">
        <v>0</v>
      </c>
      <c r="AS154" s="99">
        <v>86</v>
      </c>
      <c r="AT154" s="39">
        <v>0</v>
      </c>
      <c r="AU154" s="99">
        <v>85</v>
      </c>
      <c r="AV154" s="39">
        <v>0</v>
      </c>
      <c r="AW154" s="26">
        <v>85</v>
      </c>
      <c r="AX154" s="39">
        <v>0</v>
      </c>
      <c r="AY154" s="26">
        <v>88</v>
      </c>
      <c r="AZ154" s="39">
        <v>0</v>
      </c>
      <c r="BA154" s="331">
        <v>91</v>
      </c>
      <c r="BB154" s="338">
        <f t="shared" si="42"/>
        <v>-3</v>
      </c>
      <c r="BC154" s="152">
        <f t="shared" si="43"/>
        <v>-3.4090909090909088E-2</v>
      </c>
      <c r="BE154" s="57" t="s">
        <v>61</v>
      </c>
      <c r="BF154" s="102" t="s">
        <v>62</v>
      </c>
      <c r="BG154" s="39">
        <v>-1.6750285714285713</v>
      </c>
      <c r="BH154" s="99">
        <v>172</v>
      </c>
      <c r="BI154" s="39">
        <v>-1.6750285714285713</v>
      </c>
      <c r="BJ154" s="99">
        <v>181</v>
      </c>
      <c r="BK154" s="39">
        <v>-1.6750285714285713</v>
      </c>
      <c r="BL154" s="99">
        <v>191</v>
      </c>
      <c r="BM154" s="39">
        <v>-1.6750285714285713</v>
      </c>
      <c r="BN154" s="26">
        <v>192</v>
      </c>
      <c r="BO154" s="39">
        <v>-1.6750285714285713</v>
      </c>
      <c r="BP154" s="26">
        <v>194</v>
      </c>
      <c r="BQ154" s="39">
        <v>-1.6750285714285713</v>
      </c>
      <c r="BR154" s="331">
        <v>198</v>
      </c>
      <c r="BS154" s="355">
        <v>-1.6750285714285713</v>
      </c>
      <c r="BT154" s="26">
        <v>204</v>
      </c>
      <c r="BU154" s="39">
        <v>-1.6750285714285713</v>
      </c>
      <c r="BV154" s="99">
        <v>209</v>
      </c>
      <c r="BW154" s="338">
        <f t="shared" si="44"/>
        <v>-5</v>
      </c>
      <c r="BX154" s="152">
        <f t="shared" si="45"/>
        <v>-2.4509803921568627E-2</v>
      </c>
    </row>
    <row r="155" spans="1:76" x14ac:dyDescent="0.25">
      <c r="A155" s="46" t="s">
        <v>292</v>
      </c>
      <c r="B155" s="33" t="s">
        <v>293</v>
      </c>
      <c r="C155" s="39">
        <v>-0.11111111111111072</v>
      </c>
      <c r="D155" s="99">
        <v>115</v>
      </c>
      <c r="E155" s="39">
        <v>-0.11111111111111072</v>
      </c>
      <c r="F155" s="99">
        <v>121</v>
      </c>
      <c r="G155" s="39">
        <v>-0.11111111111111072</v>
      </c>
      <c r="H155" s="99">
        <v>128</v>
      </c>
      <c r="I155" s="99">
        <f t="shared" si="36"/>
        <v>-7</v>
      </c>
      <c r="J155" s="152">
        <f t="shared" si="37"/>
        <v>-5.46875E-2</v>
      </c>
      <c r="L155" s="32" t="s">
        <v>260</v>
      </c>
      <c r="M155" s="35" t="s">
        <v>340</v>
      </c>
      <c r="N155" s="39">
        <v>0</v>
      </c>
      <c r="O155" s="99">
        <v>83</v>
      </c>
      <c r="P155" s="39">
        <v>0</v>
      </c>
      <c r="Q155" s="99">
        <v>86</v>
      </c>
      <c r="R155" s="39">
        <v>0</v>
      </c>
      <c r="S155" s="99">
        <v>85</v>
      </c>
      <c r="T155" s="39">
        <v>0</v>
      </c>
      <c r="U155" s="26">
        <v>85</v>
      </c>
      <c r="V155" s="99">
        <f t="shared" si="38"/>
        <v>0</v>
      </c>
      <c r="W155" s="152">
        <f t="shared" si="39"/>
        <v>0</v>
      </c>
      <c r="Y155" s="75" t="s">
        <v>382</v>
      </c>
      <c r="Z155" s="33" t="s">
        <v>82</v>
      </c>
      <c r="AA155" s="26"/>
      <c r="AB155" s="124"/>
      <c r="AC155" s="26"/>
      <c r="AD155" s="124"/>
      <c r="AE155" s="52">
        <v>0</v>
      </c>
      <c r="AF155" s="49">
        <v>85</v>
      </c>
      <c r="AG155" s="39">
        <v>0</v>
      </c>
      <c r="AH155" s="26">
        <v>85</v>
      </c>
      <c r="AI155" s="39">
        <v>0</v>
      </c>
      <c r="AJ155" s="26">
        <v>88</v>
      </c>
      <c r="AK155" s="99">
        <f t="shared" si="40"/>
        <v>-3</v>
      </c>
      <c r="AL155" s="152">
        <f t="shared" si="41"/>
        <v>-3.5294117647058823E-2</v>
      </c>
      <c r="AN155" s="76" t="s">
        <v>372</v>
      </c>
      <c r="AO155" s="33" t="s">
        <v>256</v>
      </c>
      <c r="AP155" s="39"/>
      <c r="AQ155" s="99"/>
      <c r="AR155" s="39"/>
      <c r="AS155" s="99"/>
      <c r="AT155" s="52">
        <v>-0.75</v>
      </c>
      <c r="AU155" s="49">
        <v>173</v>
      </c>
      <c r="AV155" s="39">
        <v>-0.75</v>
      </c>
      <c r="AW155" s="26">
        <v>173</v>
      </c>
      <c r="AX155" s="39">
        <v>-0.75</v>
      </c>
      <c r="AY155" s="26">
        <v>174</v>
      </c>
      <c r="AZ155" s="39">
        <v>-0.75</v>
      </c>
      <c r="BA155" s="331">
        <v>180</v>
      </c>
      <c r="BB155" s="338">
        <f t="shared" si="42"/>
        <v>-6</v>
      </c>
      <c r="BC155" s="152">
        <f t="shared" si="43"/>
        <v>-3.4482758620689655E-2</v>
      </c>
      <c r="BE155" s="59" t="s">
        <v>148</v>
      </c>
      <c r="BF155" s="33" t="s">
        <v>149</v>
      </c>
      <c r="BG155" s="39">
        <v>-1.5555555555555554</v>
      </c>
      <c r="BH155" s="99">
        <v>171</v>
      </c>
      <c r="BI155" s="39">
        <v>-1.5555555555555554</v>
      </c>
      <c r="BJ155" s="99">
        <v>180</v>
      </c>
      <c r="BK155" s="39">
        <v>-1.5555555555555554</v>
      </c>
      <c r="BL155" s="99">
        <v>190</v>
      </c>
      <c r="BM155" s="39">
        <v>-1.5555555555555554</v>
      </c>
      <c r="BN155" s="26">
        <v>191</v>
      </c>
      <c r="BO155" s="39">
        <v>-1.5555555555555554</v>
      </c>
      <c r="BP155" s="26">
        <v>193</v>
      </c>
      <c r="BQ155" s="39">
        <v>-1.5555555555555554</v>
      </c>
      <c r="BR155" s="331">
        <v>197</v>
      </c>
      <c r="BS155" s="355">
        <v>-1.5555555555555554</v>
      </c>
      <c r="BT155" s="26">
        <v>203</v>
      </c>
      <c r="BU155" s="39">
        <v>-1.5555555555555554</v>
      </c>
      <c r="BV155" s="99">
        <v>208</v>
      </c>
      <c r="BW155" s="338">
        <f t="shared" si="44"/>
        <v>-5</v>
      </c>
      <c r="BX155" s="152">
        <f t="shared" si="45"/>
        <v>-2.4630541871921183E-2</v>
      </c>
    </row>
    <row r="156" spans="1:76" x14ac:dyDescent="0.25">
      <c r="A156" s="113" t="s">
        <v>122</v>
      </c>
      <c r="B156" s="33" t="s">
        <v>333</v>
      </c>
      <c r="C156" s="69">
        <v>-1</v>
      </c>
      <c r="D156" s="49">
        <v>163</v>
      </c>
      <c r="E156" s="29">
        <v>-1</v>
      </c>
      <c r="F156" s="99">
        <v>171</v>
      </c>
      <c r="G156" s="29">
        <v>-1</v>
      </c>
      <c r="H156" s="99">
        <v>181</v>
      </c>
      <c r="I156" s="99">
        <f t="shared" si="36"/>
        <v>-10</v>
      </c>
      <c r="J156" s="152">
        <f t="shared" si="37"/>
        <v>-5.5248618784530384E-2</v>
      </c>
      <c r="L156" s="36" t="s">
        <v>262</v>
      </c>
      <c r="M156" s="33" t="s">
        <v>263</v>
      </c>
      <c r="N156" s="52">
        <v>0.32222222222222108</v>
      </c>
      <c r="O156" s="49">
        <v>60</v>
      </c>
      <c r="P156" s="52">
        <v>0.32222222222222108</v>
      </c>
      <c r="Q156" s="49">
        <v>63</v>
      </c>
      <c r="R156" s="52">
        <v>0.98890000000000011</v>
      </c>
      <c r="S156" s="49">
        <v>20</v>
      </c>
      <c r="T156" s="39">
        <v>0.98890000000000011</v>
      </c>
      <c r="U156" s="26">
        <v>20</v>
      </c>
      <c r="V156" s="99">
        <f t="shared" si="38"/>
        <v>0</v>
      </c>
      <c r="W156" s="152">
        <f t="shared" si="39"/>
        <v>0</v>
      </c>
      <c r="Y156" s="47" t="s">
        <v>300</v>
      </c>
      <c r="Z156" s="33" t="s">
        <v>301</v>
      </c>
      <c r="AA156" s="29">
        <v>0</v>
      </c>
      <c r="AB156" s="99">
        <v>83</v>
      </c>
      <c r="AC156" s="29">
        <v>0</v>
      </c>
      <c r="AD156" s="99">
        <v>86</v>
      </c>
      <c r="AE156" s="29">
        <v>0</v>
      </c>
      <c r="AF156" s="99">
        <v>85</v>
      </c>
      <c r="AG156" s="29">
        <v>0</v>
      </c>
      <c r="AH156" s="26">
        <v>85</v>
      </c>
      <c r="AI156" s="29">
        <v>0</v>
      </c>
      <c r="AJ156" s="26">
        <v>88</v>
      </c>
      <c r="AK156" s="99">
        <f t="shared" si="40"/>
        <v>-3</v>
      </c>
      <c r="AL156" s="152">
        <f t="shared" si="41"/>
        <v>-3.5294117647058823E-2</v>
      </c>
      <c r="AN156" s="32" t="s">
        <v>251</v>
      </c>
      <c r="AO156" s="35" t="s">
        <v>254</v>
      </c>
      <c r="AP156" s="39">
        <v>1.1100000000000776E-2</v>
      </c>
      <c r="AQ156" s="99">
        <v>82</v>
      </c>
      <c r="AR156" s="39">
        <v>1.1100000000000776E-2</v>
      </c>
      <c r="AS156" s="99">
        <v>85</v>
      </c>
      <c r="AT156" s="39">
        <v>1.1100000000000776E-2</v>
      </c>
      <c r="AU156" s="99">
        <v>84</v>
      </c>
      <c r="AV156" s="39">
        <v>1.1100000000000776E-2</v>
      </c>
      <c r="AW156" s="26">
        <v>84</v>
      </c>
      <c r="AX156" s="39">
        <v>1.1100000000000776E-2</v>
      </c>
      <c r="AY156" s="26">
        <v>87</v>
      </c>
      <c r="AZ156" s="39">
        <v>1.1100000000000776E-2</v>
      </c>
      <c r="BA156" s="331">
        <v>90</v>
      </c>
      <c r="BB156" s="338">
        <f t="shared" si="42"/>
        <v>-3</v>
      </c>
      <c r="BC156" s="152">
        <f t="shared" si="43"/>
        <v>-3.4482758620689655E-2</v>
      </c>
      <c r="BE156" s="48" t="s">
        <v>277</v>
      </c>
      <c r="BF156" s="56" t="s">
        <v>278</v>
      </c>
      <c r="BG156" s="52">
        <v>-1.7361111111111107</v>
      </c>
      <c r="BH156" s="49">
        <v>173</v>
      </c>
      <c r="BI156" s="39">
        <v>-1.7361111111111107</v>
      </c>
      <c r="BJ156" s="99">
        <v>182</v>
      </c>
      <c r="BK156" s="39">
        <v>-1.7361111111111107</v>
      </c>
      <c r="BL156" s="99">
        <v>192</v>
      </c>
      <c r="BM156" s="52">
        <v>-1.2361000000000004</v>
      </c>
      <c r="BN156" s="49">
        <v>189</v>
      </c>
      <c r="BO156" s="39">
        <v>-1.2361000000000004</v>
      </c>
      <c r="BP156" s="26">
        <v>191</v>
      </c>
      <c r="BQ156" s="39">
        <v>-1.2361000000000004</v>
      </c>
      <c r="BR156" s="331">
        <v>195</v>
      </c>
      <c r="BS156" s="52">
        <v>-1.5361111111111114</v>
      </c>
      <c r="BT156" s="49">
        <v>202</v>
      </c>
      <c r="BU156" s="39">
        <v>-1.5361111111111114</v>
      </c>
      <c r="BV156" s="99">
        <v>207</v>
      </c>
      <c r="BW156" s="338">
        <f t="shared" si="44"/>
        <v>-5</v>
      </c>
      <c r="BX156" s="152">
        <f t="shared" si="45"/>
        <v>-2.4752475247524754E-2</v>
      </c>
    </row>
    <row r="157" spans="1:76" x14ac:dyDescent="0.25">
      <c r="A157" s="59" t="s">
        <v>251</v>
      </c>
      <c r="B157" s="35" t="s">
        <v>253</v>
      </c>
      <c r="C157" s="29">
        <v>-1</v>
      </c>
      <c r="D157" s="99">
        <v>164</v>
      </c>
      <c r="E157" s="29">
        <v>-1</v>
      </c>
      <c r="F157" s="99">
        <v>171</v>
      </c>
      <c r="G157" s="29">
        <v>-1</v>
      </c>
      <c r="H157" s="99">
        <v>181</v>
      </c>
      <c r="I157" s="99">
        <f t="shared" si="36"/>
        <v>-10</v>
      </c>
      <c r="J157" s="152">
        <f t="shared" si="37"/>
        <v>-5.5248618784530384E-2</v>
      </c>
      <c r="L157" s="86" t="s">
        <v>264</v>
      </c>
      <c r="M157" s="71" t="s">
        <v>144</v>
      </c>
      <c r="N157" s="39">
        <v>-3.3333333334439885E-5</v>
      </c>
      <c r="O157" s="99">
        <v>83</v>
      </c>
      <c r="P157" s="39">
        <v>-3.3333333334439885E-5</v>
      </c>
      <c r="Q157" s="99">
        <v>86</v>
      </c>
      <c r="R157" s="39">
        <v>-3.3333333334439885E-5</v>
      </c>
      <c r="S157" s="99">
        <v>85</v>
      </c>
      <c r="T157" s="39">
        <v>-3.3333333334439885E-5</v>
      </c>
      <c r="U157" s="26">
        <v>85</v>
      </c>
      <c r="V157" s="99">
        <f t="shared" si="38"/>
        <v>0</v>
      </c>
      <c r="W157" s="152">
        <f t="shared" si="39"/>
        <v>0</v>
      </c>
      <c r="Y157" s="47" t="s">
        <v>309</v>
      </c>
      <c r="Z157" s="33" t="s">
        <v>233</v>
      </c>
      <c r="AA157" s="39">
        <v>0</v>
      </c>
      <c r="AB157" s="99">
        <v>83</v>
      </c>
      <c r="AC157" s="39">
        <v>0</v>
      </c>
      <c r="AD157" s="99">
        <v>86</v>
      </c>
      <c r="AE157" s="39">
        <v>0</v>
      </c>
      <c r="AF157" s="99">
        <v>85</v>
      </c>
      <c r="AG157" s="39">
        <v>0</v>
      </c>
      <c r="AH157" s="26">
        <v>85</v>
      </c>
      <c r="AI157" s="39">
        <v>0</v>
      </c>
      <c r="AJ157" s="26">
        <v>88</v>
      </c>
      <c r="AK157" s="99">
        <f t="shared" si="40"/>
        <v>-3</v>
      </c>
      <c r="AL157" s="152">
        <f t="shared" si="41"/>
        <v>-3.5294117647058823E-2</v>
      </c>
      <c r="AN157" s="60" t="s">
        <v>38</v>
      </c>
      <c r="AO157" s="33" t="s">
        <v>39</v>
      </c>
      <c r="AP157" s="39">
        <v>6.6666666666667318E-2</v>
      </c>
      <c r="AQ157" s="99">
        <v>80</v>
      </c>
      <c r="AR157" s="39">
        <v>6.6666666666667318E-2</v>
      </c>
      <c r="AS157" s="99">
        <v>83</v>
      </c>
      <c r="AT157" s="39">
        <v>6.6666666666667318E-2</v>
      </c>
      <c r="AU157" s="99">
        <v>83</v>
      </c>
      <c r="AV157" s="39">
        <v>6.6666666666667318E-2</v>
      </c>
      <c r="AW157" s="26">
        <v>83</v>
      </c>
      <c r="AX157" s="39">
        <v>6.6666666666667318E-2</v>
      </c>
      <c r="AY157" s="26">
        <v>86</v>
      </c>
      <c r="AZ157" s="39">
        <v>6.6666666666667318E-2</v>
      </c>
      <c r="BA157" s="331">
        <v>89</v>
      </c>
      <c r="BB157" s="338">
        <f t="shared" si="42"/>
        <v>-3</v>
      </c>
      <c r="BC157" s="152">
        <f t="shared" si="43"/>
        <v>-3.4883720930232558E-2</v>
      </c>
      <c r="BE157" s="40" t="s">
        <v>243</v>
      </c>
      <c r="BF157" s="33" t="s">
        <v>126</v>
      </c>
      <c r="BG157" s="52">
        <v>-1.2777666666666683</v>
      </c>
      <c r="BH157" s="49">
        <v>169</v>
      </c>
      <c r="BI157" s="39">
        <v>-1.2777666666666683</v>
      </c>
      <c r="BJ157" s="99">
        <v>178</v>
      </c>
      <c r="BK157" s="39">
        <v>-1.2777666666666683</v>
      </c>
      <c r="BL157" s="99">
        <v>189</v>
      </c>
      <c r="BM157" s="39">
        <v>-1.2777666666666683</v>
      </c>
      <c r="BN157" s="26">
        <v>190</v>
      </c>
      <c r="BO157" s="39">
        <v>-1.2777666666666683</v>
      </c>
      <c r="BP157" s="26">
        <v>192</v>
      </c>
      <c r="BQ157" s="39">
        <v>-1.2777666666666683</v>
      </c>
      <c r="BR157" s="331">
        <v>196</v>
      </c>
      <c r="BS157" s="355">
        <v>-1.2777666666666683</v>
      </c>
      <c r="BT157" s="26">
        <v>201</v>
      </c>
      <c r="BU157" s="39">
        <v>-1.2777666666666683</v>
      </c>
      <c r="BV157" s="99">
        <v>206</v>
      </c>
      <c r="BW157" s="338">
        <f t="shared" si="44"/>
        <v>-5</v>
      </c>
      <c r="BX157" s="152">
        <f t="shared" si="45"/>
        <v>-2.4875621890547265E-2</v>
      </c>
    </row>
    <row r="158" spans="1:76" x14ac:dyDescent="0.25">
      <c r="A158" s="59" t="s">
        <v>267</v>
      </c>
      <c r="B158" s="35" t="s">
        <v>268</v>
      </c>
      <c r="C158" s="39">
        <v>-1</v>
      </c>
      <c r="D158" s="99">
        <v>165</v>
      </c>
      <c r="E158" s="39">
        <v>-1</v>
      </c>
      <c r="F158" s="99">
        <v>171</v>
      </c>
      <c r="G158" s="39">
        <v>-1</v>
      </c>
      <c r="H158" s="99">
        <v>181</v>
      </c>
      <c r="I158" s="99">
        <f t="shared" si="36"/>
        <v>-10</v>
      </c>
      <c r="J158" s="152">
        <f t="shared" si="37"/>
        <v>-5.5248618784530384E-2</v>
      </c>
      <c r="L158" s="59" t="s">
        <v>267</v>
      </c>
      <c r="M158" s="35" t="s">
        <v>268</v>
      </c>
      <c r="N158" s="39">
        <v>-1</v>
      </c>
      <c r="O158" s="99">
        <v>165</v>
      </c>
      <c r="P158" s="39">
        <v>-1</v>
      </c>
      <c r="Q158" s="99">
        <v>171</v>
      </c>
      <c r="R158" s="39">
        <v>-1</v>
      </c>
      <c r="S158" s="99">
        <v>181</v>
      </c>
      <c r="T158" s="39">
        <v>-1</v>
      </c>
      <c r="U158" s="26">
        <v>181</v>
      </c>
      <c r="V158" s="99">
        <f t="shared" si="38"/>
        <v>0</v>
      </c>
      <c r="W158" s="152">
        <f t="shared" si="39"/>
        <v>0</v>
      </c>
      <c r="Y158" s="32" t="s">
        <v>251</v>
      </c>
      <c r="Z158" s="35" t="s">
        <v>254</v>
      </c>
      <c r="AA158" s="39">
        <v>1.1100000000000776E-2</v>
      </c>
      <c r="AB158" s="99">
        <v>82</v>
      </c>
      <c r="AC158" s="39">
        <v>1.1100000000000776E-2</v>
      </c>
      <c r="AD158" s="99">
        <v>85</v>
      </c>
      <c r="AE158" s="39">
        <v>1.1100000000000776E-2</v>
      </c>
      <c r="AF158" s="99">
        <v>84</v>
      </c>
      <c r="AG158" s="39">
        <v>1.1100000000000776E-2</v>
      </c>
      <c r="AH158" s="26">
        <v>84</v>
      </c>
      <c r="AI158" s="39">
        <v>1.1100000000000776E-2</v>
      </c>
      <c r="AJ158" s="26">
        <v>87</v>
      </c>
      <c r="AK158" s="99">
        <f t="shared" si="40"/>
        <v>-3</v>
      </c>
      <c r="AL158" s="152">
        <f t="shared" si="41"/>
        <v>-3.5714285714285712E-2</v>
      </c>
      <c r="AN158" s="47" t="s">
        <v>107</v>
      </c>
      <c r="AO158" s="33" t="s">
        <v>108</v>
      </c>
      <c r="AP158" s="69">
        <v>0.75</v>
      </c>
      <c r="AQ158" s="49">
        <v>27</v>
      </c>
      <c r="AR158" s="29">
        <v>0.75</v>
      </c>
      <c r="AS158" s="99">
        <v>27</v>
      </c>
      <c r="AT158" s="29">
        <v>0.75</v>
      </c>
      <c r="AU158" s="99">
        <v>28</v>
      </c>
      <c r="AV158" s="29">
        <v>0.75</v>
      </c>
      <c r="AW158" s="26">
        <v>27</v>
      </c>
      <c r="AX158" s="29">
        <v>0.75</v>
      </c>
      <c r="AY158" s="26">
        <v>28</v>
      </c>
      <c r="AZ158" s="29">
        <v>0.75</v>
      </c>
      <c r="BA158" s="331">
        <v>29</v>
      </c>
      <c r="BB158" s="338">
        <f t="shared" si="42"/>
        <v>-1</v>
      </c>
      <c r="BC158" s="152">
        <f t="shared" si="43"/>
        <v>-3.5714285714285712E-2</v>
      </c>
      <c r="BE158" s="34" t="s">
        <v>50</v>
      </c>
      <c r="BF158" s="33" t="s">
        <v>51</v>
      </c>
      <c r="BG158" s="39">
        <v>0.56109999999999971</v>
      </c>
      <c r="BH158" s="99">
        <v>40</v>
      </c>
      <c r="BI158" s="39">
        <v>0.56109999999999971</v>
      </c>
      <c r="BJ158" s="99">
        <v>40</v>
      </c>
      <c r="BK158" s="39">
        <v>0.56109999999999971</v>
      </c>
      <c r="BL158" s="99">
        <v>41</v>
      </c>
      <c r="BM158" s="39">
        <v>0.56109999999999971</v>
      </c>
      <c r="BN158" s="26">
        <v>38</v>
      </c>
      <c r="BO158" s="39">
        <v>0.56109999999999971</v>
      </c>
      <c r="BP158" s="26">
        <v>39</v>
      </c>
      <c r="BQ158" s="39">
        <v>0.56109999999999971</v>
      </c>
      <c r="BR158" s="331">
        <v>39</v>
      </c>
      <c r="BS158" s="52">
        <v>0.56111111111111178</v>
      </c>
      <c r="BT158" s="49">
        <v>40</v>
      </c>
      <c r="BU158" s="39">
        <v>0.56111111111111178</v>
      </c>
      <c r="BV158" s="99">
        <v>41</v>
      </c>
      <c r="BW158" s="338">
        <f t="shared" si="44"/>
        <v>-1</v>
      </c>
      <c r="BX158" s="152">
        <f t="shared" si="45"/>
        <v>-2.5000000000000001E-2</v>
      </c>
    </row>
    <row r="159" spans="1:76" x14ac:dyDescent="0.25">
      <c r="A159" s="111" t="s">
        <v>21</v>
      </c>
      <c r="B159" s="33" t="s">
        <v>22</v>
      </c>
      <c r="C159" s="39">
        <v>-0.95833333333333304</v>
      </c>
      <c r="D159" s="99">
        <v>161</v>
      </c>
      <c r="E159" s="39">
        <v>-0.95833333333333304</v>
      </c>
      <c r="F159" s="99">
        <v>170</v>
      </c>
      <c r="G159" s="39">
        <v>-0.95833333333333304</v>
      </c>
      <c r="H159" s="99">
        <v>180</v>
      </c>
      <c r="I159" s="99">
        <f t="shared" si="36"/>
        <v>-10</v>
      </c>
      <c r="J159" s="152">
        <f t="shared" si="37"/>
        <v>-5.5555555555555552E-2</v>
      </c>
      <c r="L159" s="32" t="s">
        <v>269</v>
      </c>
      <c r="M159" s="33" t="s">
        <v>270</v>
      </c>
      <c r="N159" s="52">
        <v>-2.2111111111111104</v>
      </c>
      <c r="O159" s="49">
        <v>177</v>
      </c>
      <c r="P159" s="39">
        <v>-2.2111111111111104</v>
      </c>
      <c r="Q159" s="99">
        <v>186</v>
      </c>
      <c r="R159" s="52">
        <v>-1.2111000000000001</v>
      </c>
      <c r="S159" s="49">
        <v>187</v>
      </c>
      <c r="T159" s="39">
        <v>-1.2111000000000001</v>
      </c>
      <c r="U159" s="26">
        <v>187</v>
      </c>
      <c r="V159" s="99">
        <f t="shared" si="38"/>
        <v>0</v>
      </c>
      <c r="W159" s="152">
        <f t="shared" si="39"/>
        <v>0</v>
      </c>
      <c r="Y159" s="224" t="s">
        <v>36</v>
      </c>
      <c r="Z159" s="25" t="s">
        <v>37</v>
      </c>
      <c r="AA159" s="52">
        <v>1.333333333333333</v>
      </c>
      <c r="AB159" s="49">
        <v>9</v>
      </c>
      <c r="AC159" s="52">
        <v>0.33330000000000037</v>
      </c>
      <c r="AD159" s="49">
        <v>56</v>
      </c>
      <c r="AE159" s="52">
        <v>0.33330000000000037</v>
      </c>
      <c r="AF159" s="49">
        <v>57</v>
      </c>
      <c r="AG159" s="39">
        <v>0.33330000000000037</v>
      </c>
      <c r="AH159" s="26">
        <v>56</v>
      </c>
      <c r="AI159" s="39">
        <v>0.33330000000000037</v>
      </c>
      <c r="AJ159" s="26">
        <v>58</v>
      </c>
      <c r="AK159" s="99">
        <f t="shared" si="40"/>
        <v>-2</v>
      </c>
      <c r="AL159" s="152">
        <f t="shared" si="41"/>
        <v>-3.5714285714285712E-2</v>
      </c>
      <c r="AN159" s="46" t="s">
        <v>168</v>
      </c>
      <c r="AO159" s="33" t="s">
        <v>113</v>
      </c>
      <c r="AP159" s="39">
        <v>0.75</v>
      </c>
      <c r="AQ159" s="99">
        <v>28</v>
      </c>
      <c r="AR159" s="39">
        <v>0.75</v>
      </c>
      <c r="AS159" s="99">
        <v>27</v>
      </c>
      <c r="AT159" s="39">
        <v>0.75</v>
      </c>
      <c r="AU159" s="99">
        <v>28</v>
      </c>
      <c r="AV159" s="39">
        <v>0.75</v>
      </c>
      <c r="AW159" s="26">
        <v>27</v>
      </c>
      <c r="AX159" s="39">
        <v>0.75</v>
      </c>
      <c r="AY159" s="26">
        <v>28</v>
      </c>
      <c r="AZ159" s="39">
        <v>0.75</v>
      </c>
      <c r="BA159" s="331">
        <v>29</v>
      </c>
      <c r="BB159" s="338">
        <f t="shared" si="42"/>
        <v>-1</v>
      </c>
      <c r="BC159" s="152">
        <f t="shared" si="43"/>
        <v>-3.5714285714285712E-2</v>
      </c>
      <c r="BE159" s="113" t="s">
        <v>122</v>
      </c>
      <c r="BF159" s="33" t="s">
        <v>333</v>
      </c>
      <c r="BG159" s="69">
        <v>-1</v>
      </c>
      <c r="BH159" s="49">
        <v>163</v>
      </c>
      <c r="BI159" s="29">
        <v>-1</v>
      </c>
      <c r="BJ159" s="99">
        <v>171</v>
      </c>
      <c r="BK159" s="29">
        <v>-1</v>
      </c>
      <c r="BL159" s="99">
        <v>181</v>
      </c>
      <c r="BM159" s="29">
        <v>-1</v>
      </c>
      <c r="BN159" s="26">
        <v>181</v>
      </c>
      <c r="BO159" s="29">
        <v>-1</v>
      </c>
      <c r="BP159" s="26">
        <v>183</v>
      </c>
      <c r="BQ159" s="29">
        <v>-1</v>
      </c>
      <c r="BR159" s="331">
        <v>187</v>
      </c>
      <c r="BS159" s="350">
        <v>-1</v>
      </c>
      <c r="BT159" s="26">
        <v>192</v>
      </c>
      <c r="BU159" s="29">
        <v>-1</v>
      </c>
      <c r="BV159" s="99">
        <v>197</v>
      </c>
      <c r="BW159" s="338">
        <f t="shared" si="44"/>
        <v>-5</v>
      </c>
      <c r="BX159" s="152">
        <f t="shared" si="45"/>
        <v>-2.6041666666666668E-2</v>
      </c>
    </row>
    <row r="160" spans="1:76" x14ac:dyDescent="0.25">
      <c r="A160" s="32" t="s">
        <v>42</v>
      </c>
      <c r="B160" s="35" t="s">
        <v>43</v>
      </c>
      <c r="C160" s="29">
        <v>-0.28571428571428559</v>
      </c>
      <c r="D160" s="99">
        <v>126</v>
      </c>
      <c r="E160" s="29">
        <v>-0.28571428571428559</v>
      </c>
      <c r="F160" s="99">
        <v>132</v>
      </c>
      <c r="G160" s="29">
        <v>-0.28571428571428559</v>
      </c>
      <c r="H160" s="99">
        <v>140</v>
      </c>
      <c r="I160" s="99">
        <f t="shared" si="36"/>
        <v>-8</v>
      </c>
      <c r="J160" s="152">
        <f t="shared" si="37"/>
        <v>-5.7142857142857141E-2</v>
      </c>
      <c r="L160" s="40" t="s">
        <v>341</v>
      </c>
      <c r="M160" s="33" t="s">
        <v>132</v>
      </c>
      <c r="N160" s="69">
        <v>-0.59999999999999964</v>
      </c>
      <c r="O160" s="49">
        <v>153</v>
      </c>
      <c r="P160" s="29">
        <v>-0.59999999999999964</v>
      </c>
      <c r="Q160" s="99">
        <v>161</v>
      </c>
      <c r="R160" s="29">
        <v>-0.59999999999999964</v>
      </c>
      <c r="S160" s="99">
        <v>167</v>
      </c>
      <c r="T160" s="29">
        <v>-0.59999999999999964</v>
      </c>
      <c r="U160" s="26">
        <v>167</v>
      </c>
      <c r="V160" s="99">
        <f t="shared" si="38"/>
        <v>0</v>
      </c>
      <c r="W160" s="152">
        <f t="shared" si="39"/>
        <v>0</v>
      </c>
      <c r="Y160" s="40" t="s">
        <v>158</v>
      </c>
      <c r="Z160" s="35" t="s">
        <v>159</v>
      </c>
      <c r="AA160" s="29">
        <v>0.33333333333333393</v>
      </c>
      <c r="AB160" s="99">
        <v>55</v>
      </c>
      <c r="AC160" s="29">
        <v>0.33333333333333393</v>
      </c>
      <c r="AD160" s="99">
        <v>56</v>
      </c>
      <c r="AE160" s="29">
        <v>0.33333333333333393</v>
      </c>
      <c r="AF160" s="99">
        <v>57</v>
      </c>
      <c r="AG160" s="29">
        <v>0.33333333333333393</v>
      </c>
      <c r="AH160" s="26">
        <v>56</v>
      </c>
      <c r="AI160" s="29">
        <v>0.33333333333333393</v>
      </c>
      <c r="AJ160" s="26">
        <v>58</v>
      </c>
      <c r="AK160" s="99">
        <f t="shared" si="40"/>
        <v>-2</v>
      </c>
      <c r="AL160" s="152">
        <f t="shared" si="41"/>
        <v>-3.5714285714285712E-2</v>
      </c>
      <c r="AN160" s="62" t="s">
        <v>232</v>
      </c>
      <c r="AO160" s="33" t="s">
        <v>233</v>
      </c>
      <c r="AP160" s="39">
        <v>0.75</v>
      </c>
      <c r="AQ160" s="99">
        <v>29</v>
      </c>
      <c r="AR160" s="39">
        <v>0.75</v>
      </c>
      <c r="AS160" s="99">
        <v>27</v>
      </c>
      <c r="AT160" s="39">
        <v>0.75</v>
      </c>
      <c r="AU160" s="99">
        <v>28</v>
      </c>
      <c r="AV160" s="39">
        <v>0.75</v>
      </c>
      <c r="AW160" s="26">
        <v>27</v>
      </c>
      <c r="AX160" s="39">
        <v>0.75</v>
      </c>
      <c r="AY160" s="26">
        <v>28</v>
      </c>
      <c r="AZ160" s="39">
        <v>0.75</v>
      </c>
      <c r="BA160" s="331">
        <v>29</v>
      </c>
      <c r="BB160" s="338">
        <f t="shared" si="42"/>
        <v>-1</v>
      </c>
      <c r="BC160" s="152">
        <f t="shared" si="43"/>
        <v>-3.5714285714285712E-2</v>
      </c>
      <c r="BE160" s="40" t="s">
        <v>251</v>
      </c>
      <c r="BF160" s="35" t="s">
        <v>253</v>
      </c>
      <c r="BG160" s="29">
        <v>-1</v>
      </c>
      <c r="BH160" s="99">
        <v>164</v>
      </c>
      <c r="BI160" s="29">
        <v>-1</v>
      </c>
      <c r="BJ160" s="99">
        <v>171</v>
      </c>
      <c r="BK160" s="29">
        <v>-1</v>
      </c>
      <c r="BL160" s="99">
        <v>181</v>
      </c>
      <c r="BM160" s="29">
        <v>-1</v>
      </c>
      <c r="BN160" s="26">
        <v>181</v>
      </c>
      <c r="BO160" s="29">
        <v>-1</v>
      </c>
      <c r="BP160" s="26">
        <v>183</v>
      </c>
      <c r="BQ160" s="29">
        <v>-1</v>
      </c>
      <c r="BR160" s="331">
        <v>187</v>
      </c>
      <c r="BS160" s="350">
        <v>-1</v>
      </c>
      <c r="BT160" s="26">
        <v>192</v>
      </c>
      <c r="BU160" s="29">
        <v>-1</v>
      </c>
      <c r="BV160" s="99">
        <v>197</v>
      </c>
      <c r="BW160" s="338">
        <f t="shared" si="44"/>
        <v>-5</v>
      </c>
      <c r="BX160" s="152">
        <f t="shared" si="45"/>
        <v>-2.6041666666666668E-2</v>
      </c>
    </row>
    <row r="161" spans="1:76" x14ac:dyDescent="0.25">
      <c r="A161" s="32" t="s">
        <v>275</v>
      </c>
      <c r="B161" s="35" t="s">
        <v>276</v>
      </c>
      <c r="C161" s="39">
        <v>-0.27767777777777791</v>
      </c>
      <c r="D161" s="99">
        <v>125</v>
      </c>
      <c r="E161" s="39">
        <v>-0.27767777777777791</v>
      </c>
      <c r="F161" s="99">
        <v>131</v>
      </c>
      <c r="G161" s="39">
        <v>-0.27767777777777791</v>
      </c>
      <c r="H161" s="99">
        <v>139</v>
      </c>
      <c r="I161" s="99">
        <f t="shared" si="36"/>
        <v>-8</v>
      </c>
      <c r="J161" s="152">
        <f t="shared" si="37"/>
        <v>-5.7553956834532377E-2</v>
      </c>
      <c r="L161" s="36" t="s">
        <v>271</v>
      </c>
      <c r="M161" s="35" t="s">
        <v>272</v>
      </c>
      <c r="N161" s="29">
        <v>-0.25</v>
      </c>
      <c r="O161" s="99">
        <v>124</v>
      </c>
      <c r="P161" s="29">
        <v>-0.25</v>
      </c>
      <c r="Q161" s="99">
        <v>130</v>
      </c>
      <c r="R161" s="29">
        <v>-0.25</v>
      </c>
      <c r="S161" s="99">
        <v>138</v>
      </c>
      <c r="T161" s="29">
        <v>-0.25</v>
      </c>
      <c r="U161" s="26">
        <v>138</v>
      </c>
      <c r="V161" s="99">
        <f t="shared" si="38"/>
        <v>0</v>
      </c>
      <c r="W161" s="152">
        <f t="shared" si="39"/>
        <v>0</v>
      </c>
      <c r="Y161" s="227" t="s">
        <v>160</v>
      </c>
      <c r="Z161" s="33" t="s">
        <v>136</v>
      </c>
      <c r="AA161" s="39">
        <v>0.33333333333333304</v>
      </c>
      <c r="AB161" s="99">
        <v>57</v>
      </c>
      <c r="AC161" s="39">
        <v>0.33333333333333304</v>
      </c>
      <c r="AD161" s="99">
        <v>56</v>
      </c>
      <c r="AE161" s="39">
        <v>0.33333333333333304</v>
      </c>
      <c r="AF161" s="99">
        <v>57</v>
      </c>
      <c r="AG161" s="39">
        <v>0.33333333333333304</v>
      </c>
      <c r="AH161" s="26">
        <v>56</v>
      </c>
      <c r="AI161" s="39">
        <v>0.33333333333333304</v>
      </c>
      <c r="AJ161" s="26">
        <v>58</v>
      </c>
      <c r="AK161" s="99">
        <f t="shared" si="40"/>
        <v>-2</v>
      </c>
      <c r="AL161" s="152">
        <f t="shared" si="41"/>
        <v>-3.5714285714285712E-2</v>
      </c>
      <c r="AN161" s="59" t="s">
        <v>351</v>
      </c>
      <c r="AO161" s="33" t="s">
        <v>352</v>
      </c>
      <c r="AP161" s="39"/>
      <c r="AQ161" s="99"/>
      <c r="AR161" s="69">
        <v>0.33329999999999949</v>
      </c>
      <c r="AS161" s="49">
        <v>56</v>
      </c>
      <c r="AT161" s="69">
        <v>0.33329999999999949</v>
      </c>
      <c r="AU161" s="49">
        <v>57</v>
      </c>
      <c r="AV161" s="29">
        <v>0.33329999999999949</v>
      </c>
      <c r="AW161" s="26">
        <v>56</v>
      </c>
      <c r="AX161" s="69">
        <v>0.125</v>
      </c>
      <c r="AY161" s="49">
        <v>81</v>
      </c>
      <c r="AZ161" s="29">
        <v>0.125</v>
      </c>
      <c r="BA161" s="331">
        <v>84</v>
      </c>
      <c r="BB161" s="338">
        <f t="shared" si="42"/>
        <v>-3</v>
      </c>
      <c r="BC161" s="152">
        <f t="shared" si="43"/>
        <v>-3.7037037037037035E-2</v>
      </c>
      <c r="BE161" s="40" t="s">
        <v>267</v>
      </c>
      <c r="BF161" s="35" t="s">
        <v>268</v>
      </c>
      <c r="BG161" s="39">
        <v>-1</v>
      </c>
      <c r="BH161" s="99">
        <v>165</v>
      </c>
      <c r="BI161" s="39">
        <v>-1</v>
      </c>
      <c r="BJ161" s="99">
        <v>171</v>
      </c>
      <c r="BK161" s="39">
        <v>-1</v>
      </c>
      <c r="BL161" s="99">
        <v>181</v>
      </c>
      <c r="BM161" s="39">
        <v>-1</v>
      </c>
      <c r="BN161" s="26">
        <v>181</v>
      </c>
      <c r="BO161" s="39">
        <v>-1</v>
      </c>
      <c r="BP161" s="26">
        <v>183</v>
      </c>
      <c r="BQ161" s="39">
        <v>-1</v>
      </c>
      <c r="BR161" s="331">
        <v>187</v>
      </c>
      <c r="BS161" s="355">
        <v>-1</v>
      </c>
      <c r="BT161" s="26">
        <v>192</v>
      </c>
      <c r="BU161" s="39">
        <v>-1</v>
      </c>
      <c r="BV161" s="99">
        <v>197</v>
      </c>
      <c r="BW161" s="338">
        <f t="shared" si="44"/>
        <v>-5</v>
      </c>
      <c r="BX161" s="152">
        <f t="shared" si="45"/>
        <v>-2.6041666666666668E-2</v>
      </c>
    </row>
    <row r="162" spans="1:76" x14ac:dyDescent="0.25">
      <c r="A162" s="36" t="s">
        <v>271</v>
      </c>
      <c r="B162" s="35" t="s">
        <v>272</v>
      </c>
      <c r="C162" s="29">
        <v>-0.25</v>
      </c>
      <c r="D162" s="99">
        <v>124</v>
      </c>
      <c r="E162" s="29">
        <v>-0.25</v>
      </c>
      <c r="F162" s="99">
        <v>130</v>
      </c>
      <c r="G162" s="29">
        <v>-0.25</v>
      </c>
      <c r="H162" s="99">
        <v>138</v>
      </c>
      <c r="I162" s="99">
        <f t="shared" si="36"/>
        <v>-8</v>
      </c>
      <c r="J162" s="152">
        <f t="shared" si="37"/>
        <v>-5.7971014492753624E-2</v>
      </c>
      <c r="L162" s="36" t="s">
        <v>273</v>
      </c>
      <c r="M162" s="33" t="s">
        <v>195</v>
      </c>
      <c r="N162" s="39">
        <v>-0.58893333333333331</v>
      </c>
      <c r="O162" s="99">
        <v>152</v>
      </c>
      <c r="P162" s="39">
        <v>-0.58893333333333331</v>
      </c>
      <c r="Q162" s="99">
        <v>160</v>
      </c>
      <c r="R162" s="39">
        <v>-0.58893333333333331</v>
      </c>
      <c r="S162" s="99">
        <v>166</v>
      </c>
      <c r="T162" s="39">
        <v>-0.58893333333333331</v>
      </c>
      <c r="U162" s="26">
        <v>166</v>
      </c>
      <c r="V162" s="99">
        <f t="shared" si="38"/>
        <v>0</v>
      </c>
      <c r="W162" s="152">
        <f t="shared" si="39"/>
        <v>0</v>
      </c>
      <c r="Y162" s="62" t="s">
        <v>184</v>
      </c>
      <c r="Z162" s="33" t="s">
        <v>185</v>
      </c>
      <c r="AA162" s="29">
        <v>0.33333333333333348</v>
      </c>
      <c r="AB162" s="99">
        <v>56</v>
      </c>
      <c r="AC162" s="29">
        <v>0.33333333333333348</v>
      </c>
      <c r="AD162" s="99">
        <v>56</v>
      </c>
      <c r="AE162" s="29">
        <v>0.33333333333333348</v>
      </c>
      <c r="AF162" s="99">
        <v>57</v>
      </c>
      <c r="AG162" s="29">
        <v>0.33333333333333348</v>
      </c>
      <c r="AH162" s="26">
        <v>56</v>
      </c>
      <c r="AI162" s="29">
        <v>0.33333333333333348</v>
      </c>
      <c r="AJ162" s="26">
        <v>58</v>
      </c>
      <c r="AK162" s="99">
        <f t="shared" si="40"/>
        <v>-2</v>
      </c>
      <c r="AL162" s="152">
        <f t="shared" si="41"/>
        <v>-3.5714285714285712E-2</v>
      </c>
      <c r="AN162" s="34" t="s">
        <v>146</v>
      </c>
      <c r="AO162" s="33" t="s">
        <v>147</v>
      </c>
      <c r="AP162" s="39">
        <v>0.125</v>
      </c>
      <c r="AQ162" s="99">
        <v>76</v>
      </c>
      <c r="AR162" s="39">
        <v>0.125</v>
      </c>
      <c r="AS162" s="99">
        <v>79</v>
      </c>
      <c r="AT162" s="39">
        <v>0.125</v>
      </c>
      <c r="AU162" s="99">
        <v>79</v>
      </c>
      <c r="AV162" s="39">
        <v>0.125</v>
      </c>
      <c r="AW162" s="26">
        <v>79</v>
      </c>
      <c r="AX162" s="39">
        <v>0.125</v>
      </c>
      <c r="AY162" s="26">
        <v>81</v>
      </c>
      <c r="AZ162" s="39">
        <v>0.125</v>
      </c>
      <c r="BA162" s="331">
        <v>84</v>
      </c>
      <c r="BB162" s="338">
        <f t="shared" si="42"/>
        <v>-3</v>
      </c>
      <c r="BC162" s="152">
        <f t="shared" si="43"/>
        <v>-3.7037037037037035E-2</v>
      </c>
      <c r="BE162" s="32" t="s">
        <v>304</v>
      </c>
      <c r="BF162" s="35" t="s">
        <v>383</v>
      </c>
      <c r="BG162" s="29"/>
      <c r="BH162" s="99"/>
      <c r="BI162" s="99"/>
      <c r="BJ162" s="99"/>
      <c r="BK162" s="52">
        <v>-1</v>
      </c>
      <c r="BL162" s="49">
        <v>181</v>
      </c>
      <c r="BM162" s="39">
        <v>-1</v>
      </c>
      <c r="BN162" s="26">
        <v>181</v>
      </c>
      <c r="BO162" s="39">
        <v>-1</v>
      </c>
      <c r="BP162" s="26">
        <v>183</v>
      </c>
      <c r="BQ162" s="39">
        <v>-1</v>
      </c>
      <c r="BR162" s="331">
        <v>187</v>
      </c>
      <c r="BS162" s="355">
        <v>-1</v>
      </c>
      <c r="BT162" s="26">
        <v>192</v>
      </c>
      <c r="BU162" s="39">
        <v>-1</v>
      </c>
      <c r="BV162" s="99">
        <v>197</v>
      </c>
      <c r="BW162" s="338">
        <f t="shared" si="44"/>
        <v>-5</v>
      </c>
      <c r="BX162" s="152">
        <f t="shared" si="45"/>
        <v>-2.6041666666666668E-2</v>
      </c>
    </row>
    <row r="163" spans="1:76" x14ac:dyDescent="0.25">
      <c r="A163" s="59" t="s">
        <v>243</v>
      </c>
      <c r="B163" s="33" t="s">
        <v>126</v>
      </c>
      <c r="C163" s="52">
        <v>-1.2777666666666683</v>
      </c>
      <c r="D163" s="49">
        <v>169</v>
      </c>
      <c r="E163" s="39">
        <v>-1.2777666666666683</v>
      </c>
      <c r="F163" s="99">
        <v>178</v>
      </c>
      <c r="G163" s="39">
        <v>-1.2777666666666683</v>
      </c>
      <c r="H163" s="99">
        <v>189</v>
      </c>
      <c r="I163" s="99">
        <f t="shared" si="36"/>
        <v>-11</v>
      </c>
      <c r="J163" s="152">
        <f t="shared" si="37"/>
        <v>-5.8201058201058198E-2</v>
      </c>
      <c r="L163" s="66" t="s">
        <v>363</v>
      </c>
      <c r="M163" s="33" t="s">
        <v>364</v>
      </c>
      <c r="N163" s="39"/>
      <c r="O163" s="99"/>
      <c r="P163" s="69">
        <v>-0.33329999999999949</v>
      </c>
      <c r="Q163" s="49">
        <v>133</v>
      </c>
      <c r="R163" s="29">
        <v>-0.33329999999999949</v>
      </c>
      <c r="S163" s="99">
        <v>142</v>
      </c>
      <c r="T163" s="29">
        <v>-0.33329999999999949</v>
      </c>
      <c r="U163" s="26">
        <v>142</v>
      </c>
      <c r="V163" s="99">
        <f t="shared" si="38"/>
        <v>0</v>
      </c>
      <c r="W163" s="152">
        <f t="shared" si="39"/>
        <v>0</v>
      </c>
      <c r="Y163" s="60" t="s">
        <v>38</v>
      </c>
      <c r="Z163" s="33" t="s">
        <v>39</v>
      </c>
      <c r="AA163" s="39">
        <v>6.6666666666667318E-2</v>
      </c>
      <c r="AB163" s="99">
        <v>80</v>
      </c>
      <c r="AC163" s="39">
        <v>6.6666666666667318E-2</v>
      </c>
      <c r="AD163" s="99">
        <v>83</v>
      </c>
      <c r="AE163" s="39">
        <v>6.6666666666667318E-2</v>
      </c>
      <c r="AF163" s="99">
        <v>83</v>
      </c>
      <c r="AG163" s="39">
        <v>6.6666666666667318E-2</v>
      </c>
      <c r="AH163" s="26">
        <v>83</v>
      </c>
      <c r="AI163" s="39">
        <v>6.6666666666667318E-2</v>
      </c>
      <c r="AJ163" s="26">
        <v>86</v>
      </c>
      <c r="AK163" s="99">
        <f t="shared" si="40"/>
        <v>-3</v>
      </c>
      <c r="AL163" s="152">
        <f t="shared" si="41"/>
        <v>-3.614457831325301E-2</v>
      </c>
      <c r="AN163" s="40" t="s">
        <v>248</v>
      </c>
      <c r="AO163" s="33" t="s">
        <v>51</v>
      </c>
      <c r="AP163" s="39">
        <v>0.125</v>
      </c>
      <c r="AQ163" s="99">
        <v>77</v>
      </c>
      <c r="AR163" s="39">
        <v>0.125</v>
      </c>
      <c r="AS163" s="99">
        <v>79</v>
      </c>
      <c r="AT163" s="39">
        <v>0.125</v>
      </c>
      <c r="AU163" s="99">
        <v>79</v>
      </c>
      <c r="AV163" s="39">
        <v>0.125</v>
      </c>
      <c r="AW163" s="26">
        <v>79</v>
      </c>
      <c r="AX163" s="39">
        <v>0.125</v>
      </c>
      <c r="AY163" s="26">
        <v>81</v>
      </c>
      <c r="AZ163" s="39">
        <v>0.125</v>
      </c>
      <c r="BA163" s="331">
        <v>84</v>
      </c>
      <c r="BB163" s="338">
        <f t="shared" si="42"/>
        <v>-3</v>
      </c>
      <c r="BC163" s="152">
        <f t="shared" si="43"/>
        <v>-3.7037037037037035E-2</v>
      </c>
      <c r="BE163" s="45" t="s">
        <v>85</v>
      </c>
      <c r="BF163" s="43" t="s">
        <v>87</v>
      </c>
      <c r="BG163" s="39">
        <v>0.57142857142857117</v>
      </c>
      <c r="BH163" s="99">
        <v>37</v>
      </c>
      <c r="BI163" s="39">
        <v>0.57142857142857117</v>
      </c>
      <c r="BJ163" s="99">
        <v>37</v>
      </c>
      <c r="BK163" s="39">
        <v>0.57142857142857117</v>
      </c>
      <c r="BL163" s="99">
        <v>39</v>
      </c>
      <c r="BM163" s="39">
        <v>0.57142857142857117</v>
      </c>
      <c r="BN163" s="26">
        <v>36</v>
      </c>
      <c r="BO163" s="39">
        <v>0.57142857142857117</v>
      </c>
      <c r="BP163" s="26">
        <v>37</v>
      </c>
      <c r="BQ163" s="39">
        <v>0.57142857142857117</v>
      </c>
      <c r="BR163" s="331">
        <v>37</v>
      </c>
      <c r="BS163" s="355">
        <v>0.57142857142857117</v>
      </c>
      <c r="BT163" s="26">
        <v>38</v>
      </c>
      <c r="BU163" s="39">
        <v>0.57142857142857117</v>
      </c>
      <c r="BV163" s="99">
        <v>39</v>
      </c>
      <c r="BW163" s="338">
        <f t="shared" si="44"/>
        <v>-1</v>
      </c>
      <c r="BX163" s="152">
        <f t="shared" si="45"/>
        <v>-2.6315789473684209E-2</v>
      </c>
    </row>
    <row r="164" spans="1:76" x14ac:dyDescent="0.25">
      <c r="A164" s="36" t="s">
        <v>135</v>
      </c>
      <c r="B164" s="33" t="s">
        <v>136</v>
      </c>
      <c r="C164" s="39">
        <v>-0.22222222222222232</v>
      </c>
      <c r="D164" s="99">
        <v>123</v>
      </c>
      <c r="E164" s="39">
        <v>-0.22222222222222232</v>
      </c>
      <c r="F164" s="99">
        <v>129</v>
      </c>
      <c r="G164" s="39">
        <v>-0.22222222222222232</v>
      </c>
      <c r="H164" s="99">
        <v>137</v>
      </c>
      <c r="I164" s="99">
        <f t="shared" si="36"/>
        <v>-8</v>
      </c>
      <c r="J164" s="152">
        <f t="shared" si="37"/>
        <v>-5.8394160583941604E-2</v>
      </c>
      <c r="L164" s="32" t="s">
        <v>275</v>
      </c>
      <c r="M164" s="35" t="s">
        <v>276</v>
      </c>
      <c r="N164" s="39">
        <v>-0.27767777777777791</v>
      </c>
      <c r="O164" s="99">
        <v>125</v>
      </c>
      <c r="P164" s="39">
        <v>-0.27767777777777791</v>
      </c>
      <c r="Q164" s="99">
        <v>131</v>
      </c>
      <c r="R164" s="39">
        <v>-0.27767777777777791</v>
      </c>
      <c r="S164" s="99">
        <v>139</v>
      </c>
      <c r="T164" s="39">
        <v>-0.27767777777777791</v>
      </c>
      <c r="U164" s="26">
        <v>139</v>
      </c>
      <c r="V164" s="99">
        <f t="shared" si="38"/>
        <v>0</v>
      </c>
      <c r="W164" s="152">
        <f t="shared" si="39"/>
        <v>0</v>
      </c>
      <c r="Y164" s="76" t="s">
        <v>206</v>
      </c>
      <c r="Z164" s="33" t="s">
        <v>207</v>
      </c>
      <c r="AA164" s="52">
        <v>0.49208571428571268</v>
      </c>
      <c r="AB164" s="49">
        <v>48</v>
      </c>
      <c r="AC164" s="39">
        <v>0.49208571428571268</v>
      </c>
      <c r="AD164" s="99">
        <v>48</v>
      </c>
      <c r="AE164" s="52">
        <v>0.33339999999999925</v>
      </c>
      <c r="AF164" s="49">
        <v>56</v>
      </c>
      <c r="AG164" s="39">
        <v>0.33339999999999925</v>
      </c>
      <c r="AH164" s="26">
        <v>55</v>
      </c>
      <c r="AI164" s="39">
        <v>0.33339999999999925</v>
      </c>
      <c r="AJ164" s="26">
        <v>57</v>
      </c>
      <c r="AK164" s="99">
        <f t="shared" si="40"/>
        <v>-2</v>
      </c>
      <c r="AL164" s="152">
        <f t="shared" si="41"/>
        <v>-3.6363636363636362E-2</v>
      </c>
      <c r="AN164" s="36" t="s">
        <v>251</v>
      </c>
      <c r="AO164" s="33" t="s">
        <v>136</v>
      </c>
      <c r="AP164" s="29">
        <v>0.125</v>
      </c>
      <c r="AQ164" s="99">
        <v>78</v>
      </c>
      <c r="AR164" s="29">
        <v>0.125</v>
      </c>
      <c r="AS164" s="99">
        <v>79</v>
      </c>
      <c r="AT164" s="29">
        <v>0.125</v>
      </c>
      <c r="AU164" s="99">
        <v>79</v>
      </c>
      <c r="AV164" s="29">
        <v>0.125</v>
      </c>
      <c r="AW164" s="26">
        <v>81</v>
      </c>
      <c r="AX164" s="29">
        <v>0.125</v>
      </c>
      <c r="AY164" s="26">
        <v>81</v>
      </c>
      <c r="AZ164" s="29">
        <v>0.125</v>
      </c>
      <c r="BA164" s="331">
        <v>84</v>
      </c>
      <c r="BB164" s="338">
        <f t="shared" si="42"/>
        <v>-3</v>
      </c>
      <c r="BC164" s="152">
        <f t="shared" si="43"/>
        <v>-3.7037037037037035E-2</v>
      </c>
      <c r="BE164" s="62" t="s">
        <v>265</v>
      </c>
      <c r="BF164" s="33" t="s">
        <v>266</v>
      </c>
      <c r="BG164" s="29">
        <v>0.57142857142857117</v>
      </c>
      <c r="BH164" s="99">
        <v>38</v>
      </c>
      <c r="BI164" s="29">
        <v>0.57142857142857117</v>
      </c>
      <c r="BJ164" s="99">
        <v>38</v>
      </c>
      <c r="BK164" s="29">
        <v>0.57142857142857117</v>
      </c>
      <c r="BL164" s="99">
        <v>39</v>
      </c>
      <c r="BM164" s="29">
        <v>0.57142857142857117</v>
      </c>
      <c r="BN164" s="26">
        <v>36</v>
      </c>
      <c r="BO164" s="29">
        <v>0.57142857142857117</v>
      </c>
      <c r="BP164" s="26">
        <v>38</v>
      </c>
      <c r="BQ164" s="29">
        <v>0.57142857142857117</v>
      </c>
      <c r="BR164" s="331">
        <v>37</v>
      </c>
      <c r="BS164" s="350">
        <v>0.57142857142857117</v>
      </c>
      <c r="BT164" s="26">
        <v>38</v>
      </c>
      <c r="BU164" s="29">
        <v>0.57142857142857117</v>
      </c>
      <c r="BV164" s="99">
        <v>39</v>
      </c>
      <c r="BW164" s="338">
        <f t="shared" si="44"/>
        <v>-1</v>
      </c>
      <c r="BX164" s="152">
        <f t="shared" si="45"/>
        <v>-2.6315789473684209E-2</v>
      </c>
    </row>
    <row r="165" spans="1:76" x14ac:dyDescent="0.25">
      <c r="A165" s="40" t="s">
        <v>54</v>
      </c>
      <c r="B165" s="35" t="s">
        <v>55</v>
      </c>
      <c r="C165" s="39">
        <v>-1.2222</v>
      </c>
      <c r="D165" s="99">
        <v>168</v>
      </c>
      <c r="E165" s="39">
        <v>-1.2222</v>
      </c>
      <c r="F165" s="99">
        <v>177</v>
      </c>
      <c r="G165" s="39">
        <v>-1.2222</v>
      </c>
      <c r="H165" s="99">
        <v>188</v>
      </c>
      <c r="I165" s="99">
        <f t="shared" si="36"/>
        <v>-11</v>
      </c>
      <c r="J165" s="152">
        <f t="shared" si="37"/>
        <v>-5.8510638297872342E-2</v>
      </c>
      <c r="L165" s="75" t="s">
        <v>279</v>
      </c>
      <c r="M165" s="35" t="s">
        <v>280</v>
      </c>
      <c r="N165" s="39">
        <v>-0.85711428571428705</v>
      </c>
      <c r="O165" s="99">
        <v>160</v>
      </c>
      <c r="P165" s="39">
        <v>-0.85711428571428705</v>
      </c>
      <c r="Q165" s="99">
        <v>169</v>
      </c>
      <c r="R165" s="39">
        <v>-0.85711428571428705</v>
      </c>
      <c r="S165" s="99">
        <v>177</v>
      </c>
      <c r="T165" s="39">
        <v>-0.85711428571428705</v>
      </c>
      <c r="U165" s="26">
        <v>177</v>
      </c>
      <c r="V165" s="99">
        <f t="shared" si="38"/>
        <v>0</v>
      </c>
      <c r="W165" s="152">
        <f t="shared" si="39"/>
        <v>0</v>
      </c>
      <c r="Y165" s="32" t="s">
        <v>171</v>
      </c>
      <c r="Z165" s="33" t="s">
        <v>174</v>
      </c>
      <c r="AA165" s="52">
        <v>-2.0443666666666687</v>
      </c>
      <c r="AB165" s="49">
        <v>176</v>
      </c>
      <c r="AC165" s="39">
        <v>-2.0443666666666687</v>
      </c>
      <c r="AD165" s="99">
        <v>185</v>
      </c>
      <c r="AE165" s="52">
        <v>8.0599999999999561E-2</v>
      </c>
      <c r="AF165" s="49">
        <v>82</v>
      </c>
      <c r="AG165" s="39">
        <v>8.0599999999999561E-2</v>
      </c>
      <c r="AH165" s="26">
        <v>82</v>
      </c>
      <c r="AI165" s="39">
        <v>8.0599999999999561E-2</v>
      </c>
      <c r="AJ165" s="26">
        <v>85</v>
      </c>
      <c r="AK165" s="99">
        <f t="shared" si="40"/>
        <v>-3</v>
      </c>
      <c r="AL165" s="152">
        <f t="shared" si="41"/>
        <v>-3.6585365853658534E-2</v>
      </c>
      <c r="AN165" s="59" t="s">
        <v>262</v>
      </c>
      <c r="AO165" s="33" t="s">
        <v>263</v>
      </c>
      <c r="AP165" s="52">
        <v>0.32222222222222108</v>
      </c>
      <c r="AQ165" s="49">
        <v>60</v>
      </c>
      <c r="AR165" s="52">
        <v>0.32222222222222108</v>
      </c>
      <c r="AS165" s="49">
        <v>63</v>
      </c>
      <c r="AT165" s="52">
        <v>0.98890000000000011</v>
      </c>
      <c r="AU165" s="49">
        <v>20</v>
      </c>
      <c r="AV165" s="39">
        <v>0.98890000000000011</v>
      </c>
      <c r="AW165" s="26">
        <v>20</v>
      </c>
      <c r="AX165" s="52">
        <v>0.76670000000000016</v>
      </c>
      <c r="AY165" s="49">
        <v>27</v>
      </c>
      <c r="AZ165" s="39">
        <v>0.76670000000000016</v>
      </c>
      <c r="BA165" s="331">
        <v>28</v>
      </c>
      <c r="BB165" s="338">
        <f t="shared" si="42"/>
        <v>-1</v>
      </c>
      <c r="BC165" s="152">
        <f t="shared" si="43"/>
        <v>-3.7037037037037035E-2</v>
      </c>
      <c r="BE165" s="111" t="s">
        <v>21</v>
      </c>
      <c r="BF165" s="33" t="s">
        <v>22</v>
      </c>
      <c r="BG165" s="39">
        <v>-0.95833333333333304</v>
      </c>
      <c r="BH165" s="99">
        <v>161</v>
      </c>
      <c r="BI165" s="39">
        <v>-0.95833333333333304</v>
      </c>
      <c r="BJ165" s="99">
        <v>170</v>
      </c>
      <c r="BK165" s="39">
        <v>-0.95833333333333304</v>
      </c>
      <c r="BL165" s="99">
        <v>180</v>
      </c>
      <c r="BM165" s="39">
        <v>-0.95833333333333304</v>
      </c>
      <c r="BN165" s="26">
        <v>180</v>
      </c>
      <c r="BO165" s="39">
        <v>-0.95833333333333304</v>
      </c>
      <c r="BP165" s="26">
        <v>181</v>
      </c>
      <c r="BQ165" s="39">
        <v>-0.95833333333333304</v>
      </c>
      <c r="BR165" s="331">
        <v>185</v>
      </c>
      <c r="BS165" s="355">
        <v>-0.95833333333333304</v>
      </c>
      <c r="BT165" s="26">
        <v>190</v>
      </c>
      <c r="BU165" s="39">
        <v>-0.95833333333333304</v>
      </c>
      <c r="BV165" s="99">
        <v>195</v>
      </c>
      <c r="BW165" s="338">
        <f t="shared" si="44"/>
        <v>-5</v>
      </c>
      <c r="BX165" s="152">
        <f t="shared" si="45"/>
        <v>-2.6315789473684209E-2</v>
      </c>
    </row>
    <row r="166" spans="1:76" x14ac:dyDescent="0.25">
      <c r="A166" s="24" t="s">
        <v>85</v>
      </c>
      <c r="B166" s="25" t="s">
        <v>86</v>
      </c>
      <c r="C166" s="39">
        <v>-0.20000000000000018</v>
      </c>
      <c r="D166" s="99">
        <v>122</v>
      </c>
      <c r="E166" s="39">
        <v>-0.20000000000000018</v>
      </c>
      <c r="F166" s="99">
        <v>128</v>
      </c>
      <c r="G166" s="39">
        <v>-0.20000000000000018</v>
      </c>
      <c r="H166" s="99">
        <v>136</v>
      </c>
      <c r="I166" s="99">
        <f t="shared" si="36"/>
        <v>-8</v>
      </c>
      <c r="J166" s="152">
        <f t="shared" si="37"/>
        <v>-5.8823529411764705E-2</v>
      </c>
      <c r="L166" s="59" t="s">
        <v>281</v>
      </c>
      <c r="M166" s="33" t="s">
        <v>282</v>
      </c>
      <c r="N166" s="39">
        <v>1.5610999999999997</v>
      </c>
      <c r="O166" s="99">
        <v>4</v>
      </c>
      <c r="P166" s="39">
        <v>1.5610999999999997</v>
      </c>
      <c r="Q166" s="99">
        <v>3</v>
      </c>
      <c r="R166" s="39">
        <v>1.5610999999999997</v>
      </c>
      <c r="S166" s="99">
        <v>2</v>
      </c>
      <c r="T166" s="39">
        <v>1.5610999999999997</v>
      </c>
      <c r="U166" s="26">
        <v>2</v>
      </c>
      <c r="V166" s="99">
        <f t="shared" si="38"/>
        <v>0</v>
      </c>
      <c r="W166" s="152">
        <f t="shared" si="39"/>
        <v>0</v>
      </c>
      <c r="Y166" s="34" t="s">
        <v>131</v>
      </c>
      <c r="Z166" s="33" t="s">
        <v>132</v>
      </c>
      <c r="AA166" s="52">
        <v>0.35555555555555252</v>
      </c>
      <c r="AB166" s="49">
        <v>54</v>
      </c>
      <c r="AC166" s="39">
        <v>0.35555555555555252</v>
      </c>
      <c r="AD166" s="99">
        <v>55</v>
      </c>
      <c r="AE166" s="39">
        <v>0.35555555555555252</v>
      </c>
      <c r="AF166" s="99">
        <v>55</v>
      </c>
      <c r="AG166" s="39">
        <v>0.35555555555555252</v>
      </c>
      <c r="AH166" s="26">
        <v>54</v>
      </c>
      <c r="AI166" s="39">
        <v>0.35555555555555252</v>
      </c>
      <c r="AJ166" s="26">
        <v>56</v>
      </c>
      <c r="AK166" s="99">
        <f t="shared" si="40"/>
        <v>-2</v>
      </c>
      <c r="AL166" s="152">
        <f t="shared" si="41"/>
        <v>-3.7037037037037035E-2</v>
      </c>
      <c r="AN166" s="32" t="s">
        <v>27</v>
      </c>
      <c r="AO166" s="35" t="s">
        <v>28</v>
      </c>
      <c r="AP166" s="29">
        <v>-0.57142857142857117</v>
      </c>
      <c r="AQ166" s="99">
        <v>148</v>
      </c>
      <c r="AR166" s="29">
        <v>-0.57142857142857117</v>
      </c>
      <c r="AS166" s="99">
        <v>156</v>
      </c>
      <c r="AT166" s="29">
        <v>-0.57142857142857117</v>
      </c>
      <c r="AU166" s="99">
        <v>161</v>
      </c>
      <c r="AV166" s="29">
        <v>-0.57142857142857117</v>
      </c>
      <c r="AW166" s="26">
        <v>161</v>
      </c>
      <c r="AX166" s="29">
        <v>-0.57142857142857117</v>
      </c>
      <c r="AY166" s="26">
        <v>161</v>
      </c>
      <c r="AZ166" s="29">
        <v>-0.57142857142857117</v>
      </c>
      <c r="BA166" s="331">
        <v>167</v>
      </c>
      <c r="BB166" s="338">
        <f t="shared" si="42"/>
        <v>-6</v>
      </c>
      <c r="BC166" s="152">
        <f t="shared" si="43"/>
        <v>-3.7267080745341616E-2</v>
      </c>
      <c r="BE166" s="40" t="s">
        <v>124</v>
      </c>
      <c r="BF166" s="35" t="s">
        <v>125</v>
      </c>
      <c r="BG166" s="39">
        <v>-0.55359999999999943</v>
      </c>
      <c r="BH166" s="99">
        <v>144</v>
      </c>
      <c r="BI166" s="39">
        <v>-0.55359999999999943</v>
      </c>
      <c r="BJ166" s="99">
        <v>152</v>
      </c>
      <c r="BK166" s="52">
        <v>-0.625</v>
      </c>
      <c r="BL166" s="49">
        <v>168</v>
      </c>
      <c r="BM166" s="39">
        <v>-0.625</v>
      </c>
      <c r="BN166" s="26">
        <v>168</v>
      </c>
      <c r="BO166" s="52">
        <v>-0.95829999999999949</v>
      </c>
      <c r="BP166" s="49">
        <v>181</v>
      </c>
      <c r="BQ166" s="39">
        <v>-0.95829999999999949</v>
      </c>
      <c r="BR166" s="331">
        <v>185</v>
      </c>
      <c r="BS166" s="355">
        <v>-0.95829999999999949</v>
      </c>
      <c r="BT166" s="26">
        <v>190</v>
      </c>
      <c r="BU166" s="39">
        <v>-0.95829999999999949</v>
      </c>
      <c r="BV166" s="99">
        <v>195</v>
      </c>
      <c r="BW166" s="338">
        <f t="shared" si="44"/>
        <v>-5</v>
      </c>
      <c r="BX166" s="152">
        <f t="shared" si="45"/>
        <v>-2.6315789473684209E-2</v>
      </c>
    </row>
    <row r="167" spans="1:76" x14ac:dyDescent="0.25">
      <c r="A167" s="32" t="s">
        <v>25</v>
      </c>
      <c r="B167" s="33" t="s">
        <v>26</v>
      </c>
      <c r="C167" s="29">
        <v>0.66666666666666696</v>
      </c>
      <c r="D167" s="99">
        <v>32</v>
      </c>
      <c r="E167" s="29">
        <v>0.66666666666666696</v>
      </c>
      <c r="F167" s="99">
        <v>31</v>
      </c>
      <c r="G167" s="29">
        <v>0.66666666666666696</v>
      </c>
      <c r="H167" s="99">
        <v>33</v>
      </c>
      <c r="I167" s="99">
        <f t="shared" ref="I167:I194" si="46">+F167-H167</f>
        <v>-2</v>
      </c>
      <c r="J167" s="152">
        <f t="shared" ref="J167:J194" si="47">+I167/H167</f>
        <v>-6.0606060606060608E-2</v>
      </c>
      <c r="L167" s="62" t="s">
        <v>283</v>
      </c>
      <c r="M167" s="33" t="s">
        <v>284</v>
      </c>
      <c r="N167" s="29">
        <v>0</v>
      </c>
      <c r="O167" s="99">
        <v>83</v>
      </c>
      <c r="P167" s="29">
        <v>0</v>
      </c>
      <c r="Q167" s="99">
        <v>86</v>
      </c>
      <c r="R167" s="29">
        <v>0</v>
      </c>
      <c r="S167" s="99">
        <v>85</v>
      </c>
      <c r="T167" s="29">
        <v>0</v>
      </c>
      <c r="U167" s="26">
        <v>85</v>
      </c>
      <c r="V167" s="99">
        <f t="shared" ref="V167:V198" si="48">+S167-U167</f>
        <v>0</v>
      </c>
      <c r="W167" s="152">
        <f t="shared" ref="W167:W198" si="49">+V167/U167</f>
        <v>0</v>
      </c>
      <c r="Y167" s="47" t="s">
        <v>107</v>
      </c>
      <c r="Z167" s="33" t="s">
        <v>108</v>
      </c>
      <c r="AA167" s="69">
        <v>0.75</v>
      </c>
      <c r="AB167" s="49">
        <v>27</v>
      </c>
      <c r="AC167" s="29">
        <v>0.75</v>
      </c>
      <c r="AD167" s="99">
        <v>27</v>
      </c>
      <c r="AE167" s="29">
        <v>0.75</v>
      </c>
      <c r="AF167" s="99">
        <v>28</v>
      </c>
      <c r="AG167" s="29">
        <v>0.75</v>
      </c>
      <c r="AH167" s="26">
        <v>27</v>
      </c>
      <c r="AI167" s="29">
        <v>0.75</v>
      </c>
      <c r="AJ167" s="26">
        <v>28</v>
      </c>
      <c r="AK167" s="99">
        <f t="shared" ref="AK167:AK198" si="50">+AH167-AJ167</f>
        <v>-1</v>
      </c>
      <c r="AL167" s="152">
        <f t="shared" ref="AL167:AL198" si="51">+AK167/AH167</f>
        <v>-3.7037037037037035E-2</v>
      </c>
      <c r="AN167" s="62" t="s">
        <v>112</v>
      </c>
      <c r="AO167" s="33" t="s">
        <v>45</v>
      </c>
      <c r="AP167" s="29">
        <v>-0.57142857142857117</v>
      </c>
      <c r="AQ167" s="99">
        <v>150</v>
      </c>
      <c r="AR167" s="29">
        <v>-0.57142857142857117</v>
      </c>
      <c r="AS167" s="99">
        <v>156</v>
      </c>
      <c r="AT167" s="29">
        <v>-0.57142857142857117</v>
      </c>
      <c r="AU167" s="99">
        <v>161</v>
      </c>
      <c r="AV167" s="29">
        <v>-0.57142857142857117</v>
      </c>
      <c r="AW167" s="26">
        <v>161</v>
      </c>
      <c r="AX167" s="29">
        <v>-0.57142857142857117</v>
      </c>
      <c r="AY167" s="26">
        <v>161</v>
      </c>
      <c r="AZ167" s="29">
        <v>-0.57142857142857117</v>
      </c>
      <c r="BA167" s="331">
        <v>167</v>
      </c>
      <c r="BB167" s="338">
        <f t="shared" ref="BB167:BB198" si="52">+AY167-BA167</f>
        <v>-6</v>
      </c>
      <c r="BC167" s="152">
        <f t="shared" ref="BC167:BC198" si="53">+BB167/AY167</f>
        <v>-3.7267080745341616E-2</v>
      </c>
      <c r="BE167" s="47" t="s">
        <v>238</v>
      </c>
      <c r="BF167" s="33" t="s">
        <v>239</v>
      </c>
      <c r="BG167" s="29">
        <v>-0.5</v>
      </c>
      <c r="BH167" s="99">
        <v>139</v>
      </c>
      <c r="BI167" s="52">
        <v>-0.33329999999999949</v>
      </c>
      <c r="BJ167" s="49">
        <v>133</v>
      </c>
      <c r="BK167" s="52">
        <v>-0.88889999999999958</v>
      </c>
      <c r="BL167" s="49">
        <v>179</v>
      </c>
      <c r="BM167" s="39">
        <v>-0.88889999999999958</v>
      </c>
      <c r="BN167" s="26">
        <v>179</v>
      </c>
      <c r="BO167" s="39">
        <v>-0.88889999999999958</v>
      </c>
      <c r="BP167" s="26">
        <v>180</v>
      </c>
      <c r="BQ167" s="39">
        <v>-0.88889999999999958</v>
      </c>
      <c r="BR167" s="331">
        <v>184</v>
      </c>
      <c r="BS167" s="355">
        <v>-0.88889999999999958</v>
      </c>
      <c r="BT167" s="26">
        <v>189</v>
      </c>
      <c r="BU167" s="39">
        <v>-0.88889999999999958</v>
      </c>
      <c r="BV167" s="99">
        <v>194</v>
      </c>
      <c r="BW167" s="338">
        <f t="shared" si="44"/>
        <v>-5</v>
      </c>
      <c r="BX167" s="152">
        <f t="shared" si="45"/>
        <v>-2.6455026455026454E-2</v>
      </c>
    </row>
    <row r="168" spans="1:76" x14ac:dyDescent="0.25">
      <c r="A168" s="66" t="s">
        <v>127</v>
      </c>
      <c r="B168" s="33" t="s">
        <v>128</v>
      </c>
      <c r="C168" s="39">
        <v>0.66669999999999963</v>
      </c>
      <c r="D168" s="99">
        <v>31</v>
      </c>
      <c r="E168" s="39">
        <v>0.66669999999999963</v>
      </c>
      <c r="F168" s="99">
        <v>31</v>
      </c>
      <c r="G168" s="39">
        <v>0.66669999999999963</v>
      </c>
      <c r="H168" s="99">
        <v>33</v>
      </c>
      <c r="I168" s="99">
        <f t="shared" si="46"/>
        <v>-2</v>
      </c>
      <c r="J168" s="152">
        <f t="shared" si="47"/>
        <v>-6.0606060606060608E-2</v>
      </c>
      <c r="L168" s="34" t="s">
        <v>285</v>
      </c>
      <c r="M168" s="35" t="s">
        <v>286</v>
      </c>
      <c r="N168" s="39">
        <v>0</v>
      </c>
      <c r="O168" s="99">
        <v>83</v>
      </c>
      <c r="P168" s="39">
        <v>0</v>
      </c>
      <c r="Q168" s="99">
        <v>86</v>
      </c>
      <c r="R168" s="39">
        <v>0</v>
      </c>
      <c r="S168" s="99">
        <v>85</v>
      </c>
      <c r="T168" s="39">
        <v>0</v>
      </c>
      <c r="U168" s="26">
        <v>85</v>
      </c>
      <c r="V168" s="99">
        <f t="shared" si="48"/>
        <v>0</v>
      </c>
      <c r="W168" s="152">
        <f t="shared" si="49"/>
        <v>0</v>
      </c>
      <c r="Y168" s="46" t="s">
        <v>168</v>
      </c>
      <c r="Z168" s="33" t="s">
        <v>113</v>
      </c>
      <c r="AA168" s="39">
        <v>0.75</v>
      </c>
      <c r="AB168" s="99">
        <v>28</v>
      </c>
      <c r="AC168" s="39">
        <v>0.75</v>
      </c>
      <c r="AD168" s="99">
        <v>27</v>
      </c>
      <c r="AE168" s="39">
        <v>0.75</v>
      </c>
      <c r="AF168" s="99">
        <v>28</v>
      </c>
      <c r="AG168" s="39">
        <v>0.75</v>
      </c>
      <c r="AH168" s="26">
        <v>27</v>
      </c>
      <c r="AI168" s="39">
        <v>0.75</v>
      </c>
      <c r="AJ168" s="26">
        <v>28</v>
      </c>
      <c r="AK168" s="99">
        <f t="shared" si="50"/>
        <v>-1</v>
      </c>
      <c r="AL168" s="152">
        <f t="shared" si="51"/>
        <v>-3.7037037037037035E-2</v>
      </c>
      <c r="AN168" s="59" t="s">
        <v>355</v>
      </c>
      <c r="AO168" s="33" t="s">
        <v>356</v>
      </c>
      <c r="AP168" s="39"/>
      <c r="AQ168" s="99"/>
      <c r="AR168" s="69">
        <v>-0.33329999999999949</v>
      </c>
      <c r="AS168" s="49">
        <v>133</v>
      </c>
      <c r="AT168" s="52">
        <v>-0.57140000000000057</v>
      </c>
      <c r="AU168" s="49">
        <v>161</v>
      </c>
      <c r="AV168" s="39">
        <v>-0.57140000000000057</v>
      </c>
      <c r="AW168" s="26">
        <v>161</v>
      </c>
      <c r="AX168" s="39">
        <v>-0.57140000000000057</v>
      </c>
      <c r="AY168" s="26">
        <v>161</v>
      </c>
      <c r="AZ168" s="39">
        <v>-0.57140000000000057</v>
      </c>
      <c r="BA168" s="331">
        <v>167</v>
      </c>
      <c r="BB168" s="338">
        <f t="shared" si="52"/>
        <v>-6</v>
      </c>
      <c r="BC168" s="152">
        <f t="shared" si="53"/>
        <v>-3.7267080745341616E-2</v>
      </c>
      <c r="BE168" s="66" t="s">
        <v>279</v>
      </c>
      <c r="BF168" s="35" t="s">
        <v>280</v>
      </c>
      <c r="BG168" s="39">
        <v>-0.85711428571428705</v>
      </c>
      <c r="BH168" s="99">
        <v>160</v>
      </c>
      <c r="BI168" s="39">
        <v>-0.85711428571428705</v>
      </c>
      <c r="BJ168" s="99">
        <v>169</v>
      </c>
      <c r="BK168" s="39">
        <v>-0.85711428571428705</v>
      </c>
      <c r="BL168" s="99">
        <v>177</v>
      </c>
      <c r="BM168" s="39">
        <v>-0.85711428571428705</v>
      </c>
      <c r="BN168" s="26">
        <v>177</v>
      </c>
      <c r="BO168" s="39">
        <v>-0.85711428571428705</v>
      </c>
      <c r="BP168" s="26">
        <v>178</v>
      </c>
      <c r="BQ168" s="39">
        <v>-0.85711428571428705</v>
      </c>
      <c r="BR168" s="331">
        <v>183</v>
      </c>
      <c r="BS168" s="355">
        <v>-0.85711428571428705</v>
      </c>
      <c r="BT168" s="26">
        <v>188</v>
      </c>
      <c r="BU168" s="39">
        <v>-0.85711428571428705</v>
      </c>
      <c r="BV168" s="99">
        <v>193</v>
      </c>
      <c r="BW168" s="338">
        <f t="shared" si="44"/>
        <v>-5</v>
      </c>
      <c r="BX168" s="152">
        <f t="shared" si="45"/>
        <v>-2.6595744680851064E-2</v>
      </c>
    </row>
    <row r="169" spans="1:76" ht="15.75" x14ac:dyDescent="0.25">
      <c r="A169" s="73" t="s">
        <v>306</v>
      </c>
      <c r="B169" s="33" t="s">
        <v>307</v>
      </c>
      <c r="C169" s="72">
        <v>0.66666666666666696</v>
      </c>
      <c r="D169" s="99">
        <v>33</v>
      </c>
      <c r="E169" s="72">
        <v>0.66666666666666696</v>
      </c>
      <c r="F169" s="99">
        <v>31</v>
      </c>
      <c r="G169" s="72">
        <v>0.66666666666666696</v>
      </c>
      <c r="H169" s="99">
        <v>33</v>
      </c>
      <c r="I169" s="99">
        <f t="shared" si="46"/>
        <v>-2</v>
      </c>
      <c r="J169" s="152">
        <f t="shared" si="47"/>
        <v>-6.0606060606060608E-2</v>
      </c>
      <c r="L169" s="59" t="s">
        <v>285</v>
      </c>
      <c r="M169" s="35" t="s">
        <v>287</v>
      </c>
      <c r="N169" s="39">
        <v>-1.402744444444445</v>
      </c>
      <c r="O169" s="99">
        <v>170</v>
      </c>
      <c r="P169" s="39">
        <v>-1.402744444444445</v>
      </c>
      <c r="Q169" s="99">
        <v>179</v>
      </c>
      <c r="R169" s="52">
        <v>-1.1527000000000003</v>
      </c>
      <c r="S169" s="49">
        <v>186</v>
      </c>
      <c r="T169" s="52">
        <v>-1.1527000000000003</v>
      </c>
      <c r="U169" s="49">
        <v>186</v>
      </c>
      <c r="V169" s="49">
        <f t="shared" si="48"/>
        <v>0</v>
      </c>
      <c r="W169" s="153">
        <f t="shared" si="49"/>
        <v>0</v>
      </c>
      <c r="Y169" s="62" t="s">
        <v>232</v>
      </c>
      <c r="Z169" s="33" t="s">
        <v>233</v>
      </c>
      <c r="AA169" s="39">
        <v>0.75</v>
      </c>
      <c r="AB169" s="99">
        <v>29</v>
      </c>
      <c r="AC169" s="39">
        <v>0.75</v>
      </c>
      <c r="AD169" s="99">
        <v>27</v>
      </c>
      <c r="AE169" s="39">
        <v>0.75</v>
      </c>
      <c r="AF169" s="99">
        <v>28</v>
      </c>
      <c r="AG169" s="39">
        <v>0.75</v>
      </c>
      <c r="AH169" s="26">
        <v>27</v>
      </c>
      <c r="AI169" s="39">
        <v>0.75</v>
      </c>
      <c r="AJ169" s="26">
        <v>28</v>
      </c>
      <c r="AK169" s="99">
        <f t="shared" si="50"/>
        <v>-1</v>
      </c>
      <c r="AL169" s="152">
        <f t="shared" si="51"/>
        <v>-3.7037037037037035E-2</v>
      </c>
      <c r="AN169" s="46" t="s">
        <v>243</v>
      </c>
      <c r="AO169" s="35" t="s">
        <v>244</v>
      </c>
      <c r="AP169" s="29">
        <v>-0.57142857142857117</v>
      </c>
      <c r="AQ169" s="99">
        <v>151</v>
      </c>
      <c r="AR169" s="29">
        <v>-0.57142857142857117</v>
      </c>
      <c r="AS169" s="99">
        <v>156</v>
      </c>
      <c r="AT169" s="29">
        <v>-0.57142857142857117</v>
      </c>
      <c r="AU169" s="99">
        <v>161</v>
      </c>
      <c r="AV169" s="29">
        <v>-0.57142857142857117</v>
      </c>
      <c r="AW169" s="26">
        <v>161</v>
      </c>
      <c r="AX169" s="29">
        <v>-0.57142857142857117</v>
      </c>
      <c r="AY169" s="26">
        <v>161</v>
      </c>
      <c r="AZ169" s="29">
        <v>-0.57142857142857117</v>
      </c>
      <c r="BA169" s="331">
        <v>167</v>
      </c>
      <c r="BB169" s="338">
        <f t="shared" si="52"/>
        <v>-6</v>
      </c>
      <c r="BC169" s="152">
        <f t="shared" si="53"/>
        <v>-3.7267080745341616E-2</v>
      </c>
      <c r="BE169" s="40" t="s">
        <v>216</v>
      </c>
      <c r="BF169" s="104" t="s">
        <v>217</v>
      </c>
      <c r="BG169" s="39">
        <v>-0.69440000000000079</v>
      </c>
      <c r="BH169" s="99">
        <v>157</v>
      </c>
      <c r="BI169" s="52">
        <v>-0.80550000000000033</v>
      </c>
      <c r="BJ169" s="49">
        <v>168</v>
      </c>
      <c r="BK169" s="52">
        <v>-0.80550000000000033</v>
      </c>
      <c r="BL169" s="49">
        <v>176</v>
      </c>
      <c r="BM169" s="39">
        <v>-0.80550000000000033</v>
      </c>
      <c r="BN169" s="26">
        <v>176</v>
      </c>
      <c r="BO169" s="52">
        <v>-0.80550000000000033</v>
      </c>
      <c r="BP169" s="49">
        <v>177</v>
      </c>
      <c r="BQ169" s="39">
        <v>-0.80550000000000033</v>
      </c>
      <c r="BR169" s="331">
        <v>182</v>
      </c>
      <c r="BS169" s="355">
        <v>-0.80550000000000033</v>
      </c>
      <c r="BT169" s="26">
        <v>187</v>
      </c>
      <c r="BU169" s="39">
        <v>-0.80550000000000033</v>
      </c>
      <c r="BV169" s="99">
        <v>192</v>
      </c>
      <c r="BW169" s="338">
        <f t="shared" si="44"/>
        <v>-5</v>
      </c>
      <c r="BX169" s="152">
        <f t="shared" si="45"/>
        <v>-2.6737967914438502E-2</v>
      </c>
    </row>
    <row r="170" spans="1:76" x14ac:dyDescent="0.25">
      <c r="A170" s="40" t="s">
        <v>279</v>
      </c>
      <c r="B170" s="33" t="s">
        <v>22</v>
      </c>
      <c r="C170" s="39">
        <v>0.72555238095238117</v>
      </c>
      <c r="D170" s="99">
        <v>30</v>
      </c>
      <c r="E170" s="39">
        <v>0.72555238095238117</v>
      </c>
      <c r="F170" s="99">
        <v>30</v>
      </c>
      <c r="G170" s="39">
        <v>0.72555238095238117</v>
      </c>
      <c r="H170" s="99">
        <v>32</v>
      </c>
      <c r="I170" s="99">
        <f t="shared" si="46"/>
        <v>-2</v>
      </c>
      <c r="J170" s="152">
        <f t="shared" si="47"/>
        <v>-6.25E-2</v>
      </c>
      <c r="L170" s="167" t="s">
        <v>382</v>
      </c>
      <c r="M170" s="33" t="s">
        <v>82</v>
      </c>
      <c r="N170" s="26"/>
      <c r="O170" s="124"/>
      <c r="P170" s="26"/>
      <c r="Q170" s="124"/>
      <c r="R170" s="52">
        <v>0</v>
      </c>
      <c r="S170" s="49">
        <v>85</v>
      </c>
      <c r="T170" s="39">
        <v>0</v>
      </c>
      <c r="U170" s="26">
        <v>85</v>
      </c>
      <c r="V170" s="99">
        <f t="shared" si="48"/>
        <v>0</v>
      </c>
      <c r="W170" s="152">
        <f t="shared" si="49"/>
        <v>0</v>
      </c>
      <c r="Y170" s="40" t="s">
        <v>298</v>
      </c>
      <c r="Z170" s="35" t="s">
        <v>299</v>
      </c>
      <c r="AA170" s="39">
        <v>0.37103174603174605</v>
      </c>
      <c r="AB170" s="99">
        <v>53</v>
      </c>
      <c r="AC170" s="39">
        <v>0.37103174603174605</v>
      </c>
      <c r="AD170" s="99">
        <v>54</v>
      </c>
      <c r="AE170" s="39">
        <v>0.37103174603174605</v>
      </c>
      <c r="AF170" s="99">
        <v>54</v>
      </c>
      <c r="AG170" s="39">
        <v>0.37103174603174605</v>
      </c>
      <c r="AH170" s="26">
        <v>53</v>
      </c>
      <c r="AI170" s="39">
        <v>0.37103174603174605</v>
      </c>
      <c r="AJ170" s="26">
        <v>55</v>
      </c>
      <c r="AK170" s="99">
        <f t="shared" si="50"/>
        <v>-2</v>
      </c>
      <c r="AL170" s="152">
        <f t="shared" si="51"/>
        <v>-3.7735849056603772E-2</v>
      </c>
      <c r="AN170" s="36" t="s">
        <v>292</v>
      </c>
      <c r="AO170" s="33" t="s">
        <v>294</v>
      </c>
      <c r="AP170" s="29">
        <v>0.33333333333333304</v>
      </c>
      <c r="AQ170" s="99">
        <v>58</v>
      </c>
      <c r="AR170" s="29">
        <v>0.33333333333333304</v>
      </c>
      <c r="AS170" s="99">
        <v>56</v>
      </c>
      <c r="AT170" s="29">
        <v>0.33333333333333304</v>
      </c>
      <c r="AU170" s="99">
        <v>57</v>
      </c>
      <c r="AV170" s="69">
        <v>0.14290000000000003</v>
      </c>
      <c r="AW170" s="49">
        <v>78</v>
      </c>
      <c r="AX170" s="29">
        <v>0.14290000000000003</v>
      </c>
      <c r="AY170" s="26">
        <v>80</v>
      </c>
      <c r="AZ170" s="29">
        <v>0.14290000000000003</v>
      </c>
      <c r="BA170" s="331">
        <v>83</v>
      </c>
      <c r="BB170" s="338">
        <f t="shared" si="52"/>
        <v>-3</v>
      </c>
      <c r="BC170" s="152">
        <f t="shared" si="53"/>
        <v>-3.7499999999999999E-2</v>
      </c>
      <c r="BE170" s="224" t="s">
        <v>36</v>
      </c>
      <c r="BF170" s="25" t="s">
        <v>37</v>
      </c>
      <c r="BG170" s="52">
        <v>1.333333333333333</v>
      </c>
      <c r="BH170" s="49">
        <v>9</v>
      </c>
      <c r="BI170" s="52">
        <v>0.33330000000000037</v>
      </c>
      <c r="BJ170" s="49">
        <v>56</v>
      </c>
      <c r="BK170" s="52">
        <v>0.33330000000000037</v>
      </c>
      <c r="BL170" s="49">
        <v>57</v>
      </c>
      <c r="BM170" s="39">
        <v>0.33330000000000037</v>
      </c>
      <c r="BN170" s="26">
        <v>56</v>
      </c>
      <c r="BO170" s="39">
        <v>0.33330000000000037</v>
      </c>
      <c r="BP170" s="26">
        <v>58</v>
      </c>
      <c r="BQ170" s="39">
        <v>0.33330000000000037</v>
      </c>
      <c r="BR170" s="331">
        <v>58</v>
      </c>
      <c r="BS170" s="52">
        <v>-0.77777777777777857</v>
      </c>
      <c r="BT170" s="49">
        <v>186</v>
      </c>
      <c r="BU170" s="39">
        <v>-0.77777777777777857</v>
      </c>
      <c r="BV170" s="99">
        <v>191</v>
      </c>
      <c r="BW170" s="338">
        <f t="shared" si="44"/>
        <v>-5</v>
      </c>
      <c r="BX170" s="152">
        <f t="shared" si="45"/>
        <v>-2.6881720430107527E-2</v>
      </c>
    </row>
    <row r="171" spans="1:76" x14ac:dyDescent="0.25">
      <c r="A171" s="66" t="s">
        <v>363</v>
      </c>
      <c r="B171" s="33" t="s">
        <v>364</v>
      </c>
      <c r="C171" s="39"/>
      <c r="D171" s="99"/>
      <c r="E171" s="69">
        <v>-0.33329999999999949</v>
      </c>
      <c r="F171" s="49">
        <v>133</v>
      </c>
      <c r="G171" s="29">
        <v>-0.33329999999999949</v>
      </c>
      <c r="H171" s="99">
        <v>142</v>
      </c>
      <c r="I171" s="99">
        <f t="shared" si="46"/>
        <v>-9</v>
      </c>
      <c r="J171" s="152">
        <f t="shared" si="47"/>
        <v>-6.3380281690140844E-2</v>
      </c>
      <c r="L171" s="46" t="s">
        <v>289</v>
      </c>
      <c r="M171" s="33" t="s">
        <v>98</v>
      </c>
      <c r="N171" s="39">
        <v>1.1428571428571432</v>
      </c>
      <c r="O171" s="99">
        <v>14</v>
      </c>
      <c r="P171" s="39">
        <v>1.1428571428571432</v>
      </c>
      <c r="Q171" s="99">
        <v>15</v>
      </c>
      <c r="R171" s="39">
        <v>1.1428571428571432</v>
      </c>
      <c r="S171" s="99">
        <v>14</v>
      </c>
      <c r="T171" s="39">
        <v>1.1428571428571432</v>
      </c>
      <c r="U171" s="26">
        <v>14</v>
      </c>
      <c r="V171" s="99">
        <f t="shared" si="48"/>
        <v>0</v>
      </c>
      <c r="W171" s="152">
        <f t="shared" si="49"/>
        <v>0</v>
      </c>
      <c r="Y171" s="32" t="s">
        <v>83</v>
      </c>
      <c r="Z171" s="33" t="s">
        <v>82</v>
      </c>
      <c r="AA171" s="39">
        <v>0.37220000000000031</v>
      </c>
      <c r="AB171" s="99">
        <v>52</v>
      </c>
      <c r="AC171" s="39">
        <v>0.37220000000000031</v>
      </c>
      <c r="AD171" s="99">
        <v>53</v>
      </c>
      <c r="AE171" s="39">
        <v>0.37220000000000031</v>
      </c>
      <c r="AF171" s="99">
        <v>53</v>
      </c>
      <c r="AG171" s="39">
        <v>0.37220000000000031</v>
      </c>
      <c r="AH171" s="26">
        <v>52</v>
      </c>
      <c r="AI171" s="39">
        <v>0.37220000000000031</v>
      </c>
      <c r="AJ171" s="26">
        <v>54</v>
      </c>
      <c r="AK171" s="99">
        <f t="shared" si="50"/>
        <v>-2</v>
      </c>
      <c r="AL171" s="152">
        <f t="shared" si="51"/>
        <v>-3.8461538461538464E-2</v>
      </c>
      <c r="AN171" s="34" t="s">
        <v>72</v>
      </c>
      <c r="AO171" s="35" t="s">
        <v>74</v>
      </c>
      <c r="AP171" s="39">
        <v>-0.55559999999999921</v>
      </c>
      <c r="AQ171" s="99">
        <v>146</v>
      </c>
      <c r="AR171" s="39">
        <v>-0.55559999999999921</v>
      </c>
      <c r="AS171" s="99">
        <v>154</v>
      </c>
      <c r="AT171" s="39">
        <v>-0.55559999999999921</v>
      </c>
      <c r="AU171" s="99">
        <v>159</v>
      </c>
      <c r="AV171" s="39">
        <v>-0.55559999999999921</v>
      </c>
      <c r="AW171" s="26">
        <v>159</v>
      </c>
      <c r="AX171" s="39">
        <v>-0.55559999999999921</v>
      </c>
      <c r="AY171" s="26">
        <v>159</v>
      </c>
      <c r="AZ171" s="39">
        <v>-0.55559999999999921</v>
      </c>
      <c r="BA171" s="331">
        <v>165</v>
      </c>
      <c r="BB171" s="338">
        <f t="shared" si="52"/>
        <v>-6</v>
      </c>
      <c r="BC171" s="152">
        <f t="shared" si="53"/>
        <v>-3.7735849056603772E-2</v>
      </c>
      <c r="BE171" s="40" t="s">
        <v>59</v>
      </c>
      <c r="BF171" s="33" t="s">
        <v>60</v>
      </c>
      <c r="BG171" s="39">
        <v>0.60004444444444438</v>
      </c>
      <c r="BH171" s="99">
        <v>35</v>
      </c>
      <c r="BI171" s="39">
        <v>0.60004444444444438</v>
      </c>
      <c r="BJ171" s="99">
        <v>35</v>
      </c>
      <c r="BK171" s="39">
        <v>0.60004444444444438</v>
      </c>
      <c r="BL171" s="99">
        <v>38</v>
      </c>
      <c r="BM171" s="39">
        <v>0.60004444444444438</v>
      </c>
      <c r="BN171" s="26">
        <v>35</v>
      </c>
      <c r="BO171" s="39">
        <v>0.60004444444444438</v>
      </c>
      <c r="BP171" s="26">
        <v>36</v>
      </c>
      <c r="BQ171" s="39">
        <v>0.60004444444444438</v>
      </c>
      <c r="BR171" s="331">
        <v>36</v>
      </c>
      <c r="BS171" s="355">
        <v>0.60004444444444438</v>
      </c>
      <c r="BT171" s="26">
        <v>37</v>
      </c>
      <c r="BU171" s="39">
        <v>0.60004444444444438</v>
      </c>
      <c r="BV171" s="99">
        <v>38</v>
      </c>
      <c r="BW171" s="338">
        <f t="shared" si="44"/>
        <v>-1</v>
      </c>
      <c r="BX171" s="152">
        <f t="shared" si="45"/>
        <v>-2.7027027027027029E-2</v>
      </c>
    </row>
    <row r="172" spans="1:76" x14ac:dyDescent="0.25">
      <c r="A172" s="59" t="s">
        <v>59</v>
      </c>
      <c r="B172" s="33" t="s">
        <v>60</v>
      </c>
      <c r="C172" s="39">
        <v>0.60004444444444438</v>
      </c>
      <c r="D172" s="99">
        <v>35</v>
      </c>
      <c r="E172" s="39">
        <v>0.60004444444444438</v>
      </c>
      <c r="F172" s="99">
        <v>35</v>
      </c>
      <c r="G172" s="39">
        <v>0.60004444444444438</v>
      </c>
      <c r="H172" s="99">
        <v>38</v>
      </c>
      <c r="I172" s="99">
        <f t="shared" si="46"/>
        <v>-3</v>
      </c>
      <c r="J172" s="152">
        <f t="shared" si="47"/>
        <v>-7.8947368421052627E-2</v>
      </c>
      <c r="L172" s="32" t="s">
        <v>290</v>
      </c>
      <c r="M172" s="33" t="s">
        <v>291</v>
      </c>
      <c r="N172" s="39">
        <v>-0.6333000000000002</v>
      </c>
      <c r="O172" s="99">
        <v>154</v>
      </c>
      <c r="P172" s="39">
        <v>-0.6333000000000002</v>
      </c>
      <c r="Q172" s="99">
        <v>162</v>
      </c>
      <c r="R172" s="39">
        <v>-0.6333000000000002</v>
      </c>
      <c r="S172" s="99">
        <v>169</v>
      </c>
      <c r="T172" s="39">
        <v>-0.6333000000000002</v>
      </c>
      <c r="U172" s="26">
        <v>169</v>
      </c>
      <c r="V172" s="99">
        <f t="shared" si="48"/>
        <v>0</v>
      </c>
      <c r="W172" s="152">
        <f t="shared" si="49"/>
        <v>0</v>
      </c>
      <c r="Y172" s="44" t="s">
        <v>204</v>
      </c>
      <c r="Z172" s="33" t="s">
        <v>106</v>
      </c>
      <c r="AA172" s="29">
        <v>0.40000000000000036</v>
      </c>
      <c r="AB172" s="99">
        <v>51</v>
      </c>
      <c r="AC172" s="29">
        <v>0.40000000000000036</v>
      </c>
      <c r="AD172" s="99">
        <v>52</v>
      </c>
      <c r="AE172" s="29">
        <v>0.40000000000000036</v>
      </c>
      <c r="AF172" s="99">
        <v>52</v>
      </c>
      <c r="AG172" s="29">
        <v>0.40000000000000036</v>
      </c>
      <c r="AH172" s="26">
        <v>51</v>
      </c>
      <c r="AI172" s="29">
        <v>0.40000000000000036</v>
      </c>
      <c r="AJ172" s="26">
        <v>53</v>
      </c>
      <c r="AK172" s="99">
        <f t="shared" si="50"/>
        <v>-2</v>
      </c>
      <c r="AL172" s="152">
        <f t="shared" si="51"/>
        <v>-3.9215686274509803E-2</v>
      </c>
      <c r="AN172" s="59" t="s">
        <v>88</v>
      </c>
      <c r="AO172" s="33" t="s">
        <v>89</v>
      </c>
      <c r="AP172" s="39">
        <v>-0.55563333333333276</v>
      </c>
      <c r="AQ172" s="99">
        <v>147</v>
      </c>
      <c r="AR172" s="39">
        <v>-0.55563333333333276</v>
      </c>
      <c r="AS172" s="99">
        <v>154</v>
      </c>
      <c r="AT172" s="39">
        <v>-0.55563333333333276</v>
      </c>
      <c r="AU172" s="99">
        <v>159</v>
      </c>
      <c r="AV172" s="39">
        <v>-0.55563333333333276</v>
      </c>
      <c r="AW172" s="26">
        <v>159</v>
      </c>
      <c r="AX172" s="39">
        <v>-0.55563333333333276</v>
      </c>
      <c r="AY172" s="26">
        <v>159</v>
      </c>
      <c r="AZ172" s="39">
        <v>-0.55563333333333276</v>
      </c>
      <c r="BA172" s="331">
        <v>165</v>
      </c>
      <c r="BB172" s="338">
        <f t="shared" si="52"/>
        <v>-6</v>
      </c>
      <c r="BC172" s="152">
        <f t="shared" si="53"/>
        <v>-3.7735849056603772E-2</v>
      </c>
      <c r="BE172" s="47" t="s">
        <v>94</v>
      </c>
      <c r="BF172" s="33" t="s">
        <v>95</v>
      </c>
      <c r="BG172" s="29">
        <v>0.25</v>
      </c>
      <c r="BH172" s="99">
        <v>68</v>
      </c>
      <c r="BI172" s="29">
        <v>0.25</v>
      </c>
      <c r="BJ172" s="99">
        <v>70</v>
      </c>
      <c r="BK172" s="29">
        <v>0.25</v>
      </c>
      <c r="BL172" s="99">
        <v>69</v>
      </c>
      <c r="BM172" s="29">
        <v>0.25</v>
      </c>
      <c r="BN172" s="26">
        <v>67</v>
      </c>
      <c r="BO172" s="29">
        <v>0.25</v>
      </c>
      <c r="BP172" s="26">
        <v>69</v>
      </c>
      <c r="BQ172" s="29">
        <v>0.25</v>
      </c>
      <c r="BR172" s="331">
        <v>69</v>
      </c>
      <c r="BS172" s="350">
        <v>0.25</v>
      </c>
      <c r="BT172" s="26">
        <v>67</v>
      </c>
      <c r="BU172" s="29">
        <v>0.25</v>
      </c>
      <c r="BV172" s="99">
        <v>69</v>
      </c>
      <c r="BW172" s="338">
        <f t="shared" si="44"/>
        <v>-2</v>
      </c>
      <c r="BX172" s="152">
        <f t="shared" si="45"/>
        <v>-2.9850746268656716E-2</v>
      </c>
    </row>
    <row r="173" spans="1:76" x14ac:dyDescent="0.25">
      <c r="A173" s="36" t="s">
        <v>120</v>
      </c>
      <c r="B173" s="33" t="s">
        <v>121</v>
      </c>
      <c r="C173" s="39">
        <v>0.63885555555555573</v>
      </c>
      <c r="D173" s="99">
        <v>34</v>
      </c>
      <c r="E173" s="39">
        <v>0.63885555555555573</v>
      </c>
      <c r="F173" s="99">
        <v>34</v>
      </c>
      <c r="G173" s="39">
        <v>0.63885555555555573</v>
      </c>
      <c r="H173" s="99">
        <v>37</v>
      </c>
      <c r="I173" s="99">
        <f t="shared" si="46"/>
        <v>-3</v>
      </c>
      <c r="J173" s="152">
        <f t="shared" si="47"/>
        <v>-8.1081081081081086E-2</v>
      </c>
      <c r="L173" s="46" t="s">
        <v>292</v>
      </c>
      <c r="M173" s="33" t="s">
        <v>293</v>
      </c>
      <c r="N173" s="39">
        <v>-0.11111111111111072</v>
      </c>
      <c r="O173" s="99">
        <v>115</v>
      </c>
      <c r="P173" s="39">
        <v>-0.11111111111111072</v>
      </c>
      <c r="Q173" s="99">
        <v>121</v>
      </c>
      <c r="R173" s="39">
        <v>-0.11111111111111072</v>
      </c>
      <c r="S173" s="99">
        <v>128</v>
      </c>
      <c r="T173" s="39">
        <v>-0.11111111111111072</v>
      </c>
      <c r="U173" s="26">
        <v>128</v>
      </c>
      <c r="V173" s="99">
        <f t="shared" si="48"/>
        <v>0</v>
      </c>
      <c r="W173" s="152">
        <f t="shared" si="49"/>
        <v>0</v>
      </c>
      <c r="Y173" s="59" t="s">
        <v>65</v>
      </c>
      <c r="Z173" s="33" t="s">
        <v>66</v>
      </c>
      <c r="AA173" s="29">
        <v>0.16666666666666696</v>
      </c>
      <c r="AB173" s="99">
        <v>74</v>
      </c>
      <c r="AC173" s="29">
        <v>0.16666666666666696</v>
      </c>
      <c r="AD173" s="99">
        <v>77</v>
      </c>
      <c r="AE173" s="29">
        <v>0.16666666666666696</v>
      </c>
      <c r="AF173" s="99">
        <v>76</v>
      </c>
      <c r="AG173" s="29">
        <v>0.16666666666666696</v>
      </c>
      <c r="AH173" s="26">
        <v>75</v>
      </c>
      <c r="AI173" s="29">
        <v>0.16666666666666696</v>
      </c>
      <c r="AJ173" s="26">
        <v>78</v>
      </c>
      <c r="AK173" s="99">
        <f t="shared" si="50"/>
        <v>-3</v>
      </c>
      <c r="AL173" s="152">
        <f t="shared" si="51"/>
        <v>-0.04</v>
      </c>
      <c r="AN173" s="34" t="s">
        <v>202</v>
      </c>
      <c r="AO173" s="35" t="s">
        <v>203</v>
      </c>
      <c r="AP173" s="39">
        <v>-0.55553333333333299</v>
      </c>
      <c r="AQ173" s="99">
        <v>145</v>
      </c>
      <c r="AR173" s="39">
        <v>-0.55553333333333299</v>
      </c>
      <c r="AS173" s="99">
        <v>153</v>
      </c>
      <c r="AT173" s="39">
        <v>-0.55553333333333299</v>
      </c>
      <c r="AU173" s="99">
        <v>158</v>
      </c>
      <c r="AV173" s="39">
        <v>-0.55553333333333299</v>
      </c>
      <c r="AW173" s="26">
        <v>158</v>
      </c>
      <c r="AX173" s="39">
        <v>-0.55553333333333299</v>
      </c>
      <c r="AY173" s="26">
        <v>158</v>
      </c>
      <c r="AZ173" s="39">
        <v>-0.55553333333333299</v>
      </c>
      <c r="BA173" s="331">
        <v>164</v>
      </c>
      <c r="BB173" s="338">
        <f t="shared" si="52"/>
        <v>-6</v>
      </c>
      <c r="BC173" s="152">
        <f t="shared" si="53"/>
        <v>-3.7974683544303799E-2</v>
      </c>
      <c r="BE173" s="59" t="s">
        <v>129</v>
      </c>
      <c r="BF173" s="33" t="s">
        <v>130</v>
      </c>
      <c r="BG173" s="29">
        <v>0.19999999999999929</v>
      </c>
      <c r="BH173" s="99">
        <v>72</v>
      </c>
      <c r="BI173" s="29">
        <v>0.19999999999999929</v>
      </c>
      <c r="BJ173" s="99">
        <v>74</v>
      </c>
      <c r="BK173" s="52">
        <v>0</v>
      </c>
      <c r="BL173" s="49">
        <v>85</v>
      </c>
      <c r="BM173" s="39">
        <v>0</v>
      </c>
      <c r="BN173" s="26">
        <v>85</v>
      </c>
      <c r="BO173" s="69">
        <v>0.25</v>
      </c>
      <c r="BP173" s="49">
        <v>69</v>
      </c>
      <c r="BQ173" s="29">
        <v>0.25</v>
      </c>
      <c r="BR173" s="331">
        <v>69</v>
      </c>
      <c r="BS173" s="350">
        <v>0.25</v>
      </c>
      <c r="BT173" s="26">
        <v>67</v>
      </c>
      <c r="BU173" s="29">
        <v>0.25</v>
      </c>
      <c r="BV173" s="99">
        <v>69</v>
      </c>
      <c r="BW173" s="338">
        <f t="shared" si="44"/>
        <v>-2</v>
      </c>
      <c r="BX173" s="152">
        <f t="shared" si="45"/>
        <v>-2.9850746268656716E-2</v>
      </c>
    </row>
    <row r="174" spans="1:76" x14ac:dyDescent="0.25">
      <c r="A174" s="46" t="s">
        <v>225</v>
      </c>
      <c r="B174" s="35" t="s">
        <v>226</v>
      </c>
      <c r="C174" s="39">
        <v>1.2222</v>
      </c>
      <c r="D174" s="99">
        <v>13</v>
      </c>
      <c r="E174" s="39">
        <v>1.2222</v>
      </c>
      <c r="F174" s="99">
        <v>11</v>
      </c>
      <c r="G174" s="39">
        <v>1.2222</v>
      </c>
      <c r="H174" s="99">
        <v>12</v>
      </c>
      <c r="I174" s="99">
        <f t="shared" si="46"/>
        <v>-1</v>
      </c>
      <c r="J174" s="152">
        <f t="shared" si="47"/>
        <v>-8.3333333333333329E-2</v>
      </c>
      <c r="L174" s="47" t="s">
        <v>295</v>
      </c>
      <c r="M174" s="33" t="s">
        <v>296</v>
      </c>
      <c r="N174" s="39">
        <v>-0.5</v>
      </c>
      <c r="O174" s="99">
        <v>142</v>
      </c>
      <c r="P174" s="39">
        <v>-0.5</v>
      </c>
      <c r="Q174" s="99">
        <v>141</v>
      </c>
      <c r="R174" s="39">
        <v>-0.5</v>
      </c>
      <c r="S174" s="99">
        <v>148</v>
      </c>
      <c r="T174" s="39">
        <v>-0.5</v>
      </c>
      <c r="U174" s="26">
        <v>148</v>
      </c>
      <c r="V174" s="99">
        <f t="shared" si="48"/>
        <v>0</v>
      </c>
      <c r="W174" s="152">
        <f t="shared" si="49"/>
        <v>0</v>
      </c>
      <c r="Y174" s="34" t="s">
        <v>359</v>
      </c>
      <c r="Z174" s="33" t="s">
        <v>360</v>
      </c>
      <c r="AA174" s="14"/>
      <c r="AB174" s="14"/>
      <c r="AC174" s="69">
        <v>0.44449999999999967</v>
      </c>
      <c r="AD174" s="49">
        <v>51</v>
      </c>
      <c r="AE174" s="29">
        <v>0.44449999999999967</v>
      </c>
      <c r="AF174" s="99">
        <v>51</v>
      </c>
      <c r="AG174" s="29">
        <v>0.44449999999999967</v>
      </c>
      <c r="AH174" s="26">
        <v>50</v>
      </c>
      <c r="AI174" s="29">
        <v>0.44449999999999967</v>
      </c>
      <c r="AJ174" s="26">
        <v>52</v>
      </c>
      <c r="AK174" s="99">
        <f t="shared" si="50"/>
        <v>-2</v>
      </c>
      <c r="AL174" s="152">
        <f t="shared" si="51"/>
        <v>-0.04</v>
      </c>
      <c r="AN174" s="230" t="s">
        <v>264</v>
      </c>
      <c r="AO174" s="85" t="s">
        <v>93</v>
      </c>
      <c r="AP174" s="39">
        <v>0.15000000000000036</v>
      </c>
      <c r="AQ174" s="99">
        <v>75</v>
      </c>
      <c r="AR174" s="39">
        <v>0.15000000000000036</v>
      </c>
      <c r="AS174" s="99">
        <v>78</v>
      </c>
      <c r="AT174" s="39">
        <v>0.15000000000000036</v>
      </c>
      <c r="AU174" s="99">
        <v>78</v>
      </c>
      <c r="AV174" s="39">
        <v>0.15000000000000036</v>
      </c>
      <c r="AW174" s="26">
        <v>77</v>
      </c>
      <c r="AX174" s="39">
        <v>0.15000000000000036</v>
      </c>
      <c r="AY174" s="26">
        <v>79</v>
      </c>
      <c r="AZ174" s="39">
        <v>0.15000000000000036</v>
      </c>
      <c r="BA174" s="331">
        <v>82</v>
      </c>
      <c r="BB174" s="338">
        <f t="shared" si="52"/>
        <v>-3</v>
      </c>
      <c r="BC174" s="152">
        <f t="shared" si="53"/>
        <v>-3.7974683544303799E-2</v>
      </c>
      <c r="BE174" s="59" t="s">
        <v>357</v>
      </c>
      <c r="BF174" s="35" t="s">
        <v>358</v>
      </c>
      <c r="BG174" s="29"/>
      <c r="BH174" s="99"/>
      <c r="BI174" s="69">
        <v>0</v>
      </c>
      <c r="BJ174" s="49">
        <v>86</v>
      </c>
      <c r="BK174" s="52">
        <v>0</v>
      </c>
      <c r="BL174" s="49">
        <v>85</v>
      </c>
      <c r="BM174" s="52">
        <v>0</v>
      </c>
      <c r="BN174" s="49">
        <v>85</v>
      </c>
      <c r="BO174" s="52">
        <v>1.4285999999999994</v>
      </c>
      <c r="BP174" s="49">
        <v>5</v>
      </c>
      <c r="BQ174" s="52">
        <v>0.25</v>
      </c>
      <c r="BR174" s="333">
        <v>69</v>
      </c>
      <c r="BS174" s="355">
        <v>0.25</v>
      </c>
      <c r="BT174" s="26">
        <v>67</v>
      </c>
      <c r="BU174" s="52">
        <v>0.25</v>
      </c>
      <c r="BV174" s="49">
        <v>69</v>
      </c>
      <c r="BW174" s="337">
        <f t="shared" si="44"/>
        <v>-2</v>
      </c>
      <c r="BX174" s="153">
        <f t="shared" si="45"/>
        <v>-2.9850746268656716E-2</v>
      </c>
    </row>
    <row r="175" spans="1:76" x14ac:dyDescent="0.25">
      <c r="A175" s="75" t="s">
        <v>160</v>
      </c>
      <c r="B175" s="33" t="s">
        <v>162</v>
      </c>
      <c r="C175" s="52">
        <v>0.8750111111111103</v>
      </c>
      <c r="D175" s="49">
        <v>21</v>
      </c>
      <c r="E175" s="39">
        <v>0.8750111111111103</v>
      </c>
      <c r="F175" s="99">
        <v>21</v>
      </c>
      <c r="G175" s="39">
        <v>0.8750111111111103</v>
      </c>
      <c r="H175" s="99">
        <v>23</v>
      </c>
      <c r="I175" s="99">
        <f t="shared" si="46"/>
        <v>-2</v>
      </c>
      <c r="J175" s="152">
        <f t="shared" si="47"/>
        <v>-8.6956521739130432E-2</v>
      </c>
      <c r="L175" s="32" t="s">
        <v>297</v>
      </c>
      <c r="M175" s="35" t="s">
        <v>187</v>
      </c>
      <c r="N175" s="52">
        <v>-0.4999888888888897</v>
      </c>
      <c r="O175" s="49">
        <v>133</v>
      </c>
      <c r="P175" s="39">
        <v>-0.4999888888888897</v>
      </c>
      <c r="Q175" s="99">
        <v>141</v>
      </c>
      <c r="R175" s="39">
        <v>-0.4999888888888897</v>
      </c>
      <c r="S175" s="99">
        <v>148</v>
      </c>
      <c r="T175" s="39">
        <v>-0.4999888888888897</v>
      </c>
      <c r="U175" s="26">
        <v>148</v>
      </c>
      <c r="V175" s="99">
        <f t="shared" si="48"/>
        <v>0</v>
      </c>
      <c r="W175" s="152">
        <f t="shared" si="49"/>
        <v>0</v>
      </c>
      <c r="Y175" s="36" t="s">
        <v>260</v>
      </c>
      <c r="Z175" s="33" t="s">
        <v>320</v>
      </c>
      <c r="AA175" s="39">
        <v>0.19449999999999967</v>
      </c>
      <c r="AB175" s="99">
        <v>73</v>
      </c>
      <c r="AC175" s="39">
        <v>0.19449999999999967</v>
      </c>
      <c r="AD175" s="99">
        <v>76</v>
      </c>
      <c r="AE175" s="39">
        <v>0.19449999999999967</v>
      </c>
      <c r="AF175" s="99">
        <v>75</v>
      </c>
      <c r="AG175" s="39">
        <v>0.19449999999999967</v>
      </c>
      <c r="AH175" s="26">
        <v>74</v>
      </c>
      <c r="AI175" s="39">
        <v>0.19449999999999967</v>
      </c>
      <c r="AJ175" s="26">
        <v>77</v>
      </c>
      <c r="AK175" s="99">
        <f t="shared" si="50"/>
        <v>-3</v>
      </c>
      <c r="AL175" s="152">
        <f t="shared" si="51"/>
        <v>-4.0540540540540543E-2</v>
      </c>
      <c r="AN175" s="59" t="s">
        <v>65</v>
      </c>
      <c r="AO175" s="33" t="s">
        <v>66</v>
      </c>
      <c r="AP175" s="29">
        <v>0.16666666666666696</v>
      </c>
      <c r="AQ175" s="99">
        <v>74</v>
      </c>
      <c r="AR175" s="29">
        <v>0.16666666666666696</v>
      </c>
      <c r="AS175" s="99">
        <v>77</v>
      </c>
      <c r="AT175" s="29">
        <v>0.16666666666666696</v>
      </c>
      <c r="AU175" s="99">
        <v>76</v>
      </c>
      <c r="AV175" s="29">
        <v>0.16666666666666696</v>
      </c>
      <c r="AW175" s="26">
        <v>75</v>
      </c>
      <c r="AX175" s="29">
        <v>0.16666666666666696</v>
      </c>
      <c r="AY175" s="26">
        <v>78</v>
      </c>
      <c r="AZ175" s="29">
        <v>0.16666666666666696</v>
      </c>
      <c r="BA175" s="331">
        <v>81</v>
      </c>
      <c r="BB175" s="338">
        <f t="shared" si="52"/>
        <v>-3</v>
      </c>
      <c r="BC175" s="152">
        <f t="shared" si="53"/>
        <v>-3.8461538461538464E-2</v>
      </c>
      <c r="BE175" s="44" t="s">
        <v>218</v>
      </c>
      <c r="BF175" s="33" t="s">
        <v>219</v>
      </c>
      <c r="BG175" s="39">
        <v>0.25002222222222237</v>
      </c>
      <c r="BH175" s="99">
        <v>67</v>
      </c>
      <c r="BI175" s="39">
        <v>0.25002222222222237</v>
      </c>
      <c r="BJ175" s="99">
        <v>70</v>
      </c>
      <c r="BK175" s="39">
        <v>0.25002222222222237</v>
      </c>
      <c r="BL175" s="99">
        <v>69</v>
      </c>
      <c r="BM175" s="39">
        <v>0.25002222222222237</v>
      </c>
      <c r="BN175" s="26">
        <v>67</v>
      </c>
      <c r="BO175" s="39">
        <v>0.25002222222222237</v>
      </c>
      <c r="BP175" s="26">
        <v>69</v>
      </c>
      <c r="BQ175" s="39">
        <v>0.25002222222222237</v>
      </c>
      <c r="BR175" s="331">
        <v>69</v>
      </c>
      <c r="BS175" s="355">
        <v>0.25002222222222237</v>
      </c>
      <c r="BT175" s="26">
        <v>67</v>
      </c>
      <c r="BU175" s="39">
        <v>0.25002222222222237</v>
      </c>
      <c r="BV175" s="99">
        <v>69</v>
      </c>
      <c r="BW175" s="338">
        <f t="shared" si="44"/>
        <v>-2</v>
      </c>
      <c r="BX175" s="152">
        <f t="shared" si="45"/>
        <v>-2.9850746268656716E-2</v>
      </c>
    </row>
    <row r="176" spans="1:76" x14ac:dyDescent="0.25">
      <c r="A176" s="40" t="s">
        <v>312</v>
      </c>
      <c r="B176" s="33" t="s">
        <v>313</v>
      </c>
      <c r="C176" s="39">
        <v>0.88339999999999996</v>
      </c>
      <c r="D176" s="99">
        <v>20</v>
      </c>
      <c r="E176" s="39">
        <v>0.88339999999999996</v>
      </c>
      <c r="F176" s="99">
        <v>20</v>
      </c>
      <c r="G176" s="52">
        <v>0.88339999999999996</v>
      </c>
      <c r="H176" s="49">
        <v>22</v>
      </c>
      <c r="I176" s="49">
        <f t="shared" si="46"/>
        <v>-2</v>
      </c>
      <c r="J176" s="153">
        <f t="shared" si="47"/>
        <v>-9.0909090909090912E-2</v>
      </c>
      <c r="L176" s="47" t="s">
        <v>300</v>
      </c>
      <c r="M176" s="33" t="s">
        <v>301</v>
      </c>
      <c r="N176" s="29">
        <v>0</v>
      </c>
      <c r="O176" s="99">
        <v>83</v>
      </c>
      <c r="P176" s="29">
        <v>0</v>
      </c>
      <c r="Q176" s="99">
        <v>86</v>
      </c>
      <c r="R176" s="29">
        <v>0</v>
      </c>
      <c r="S176" s="99">
        <v>85</v>
      </c>
      <c r="T176" s="29">
        <v>0</v>
      </c>
      <c r="U176" s="26">
        <v>85</v>
      </c>
      <c r="V176" s="99">
        <f t="shared" si="48"/>
        <v>0</v>
      </c>
      <c r="W176" s="152">
        <f t="shared" si="49"/>
        <v>0</v>
      </c>
      <c r="Y176" s="62" t="s">
        <v>83</v>
      </c>
      <c r="Z176" s="33" t="s">
        <v>84</v>
      </c>
      <c r="AA176" s="39">
        <v>0.45870000000000033</v>
      </c>
      <c r="AB176" s="99">
        <v>50</v>
      </c>
      <c r="AC176" s="39">
        <v>0.45870000000000033</v>
      </c>
      <c r="AD176" s="99">
        <v>50</v>
      </c>
      <c r="AE176" s="39">
        <v>0.45870000000000033</v>
      </c>
      <c r="AF176" s="99">
        <v>50</v>
      </c>
      <c r="AG176" s="39">
        <v>0.45870000000000033</v>
      </c>
      <c r="AH176" s="26">
        <v>49</v>
      </c>
      <c r="AI176" s="39">
        <v>0.45870000000000033</v>
      </c>
      <c r="AJ176" s="26">
        <v>51</v>
      </c>
      <c r="AK176" s="99">
        <f t="shared" si="50"/>
        <v>-2</v>
      </c>
      <c r="AL176" s="152">
        <f t="shared" si="51"/>
        <v>-4.0816326530612242E-2</v>
      </c>
      <c r="AN176" s="59" t="s">
        <v>221</v>
      </c>
      <c r="AO176" s="33" t="s">
        <v>222</v>
      </c>
      <c r="AP176" s="39">
        <v>0</v>
      </c>
      <c r="AQ176" s="99">
        <v>83</v>
      </c>
      <c r="AR176" s="52">
        <v>0</v>
      </c>
      <c r="AS176" s="49">
        <v>86</v>
      </c>
      <c r="AT176" s="52">
        <v>0.77780000000000005</v>
      </c>
      <c r="AU176" s="49">
        <v>27</v>
      </c>
      <c r="AV176" s="39">
        <v>0.77780000000000005</v>
      </c>
      <c r="AW176" s="26">
        <v>26</v>
      </c>
      <c r="AX176" s="52">
        <v>0.77780000000000005</v>
      </c>
      <c r="AY176" s="49">
        <v>26</v>
      </c>
      <c r="AZ176" s="39">
        <v>0.77780000000000005</v>
      </c>
      <c r="BA176" s="331">
        <v>27</v>
      </c>
      <c r="BB176" s="338">
        <f t="shared" si="52"/>
        <v>-1</v>
      </c>
      <c r="BC176" s="152">
        <f t="shared" si="53"/>
        <v>-3.8461538461538464E-2</v>
      </c>
      <c r="BE176" s="47" t="s">
        <v>229</v>
      </c>
      <c r="BF176" s="35" t="s">
        <v>230</v>
      </c>
      <c r="BG176" s="29">
        <v>0.25</v>
      </c>
      <c r="BH176" s="99">
        <v>69</v>
      </c>
      <c r="BI176" s="29">
        <v>0.25</v>
      </c>
      <c r="BJ176" s="99">
        <v>70</v>
      </c>
      <c r="BK176" s="29">
        <v>0.25</v>
      </c>
      <c r="BL176" s="99">
        <v>69</v>
      </c>
      <c r="BM176" s="29">
        <v>0.25</v>
      </c>
      <c r="BN176" s="26">
        <v>67</v>
      </c>
      <c r="BO176" s="29">
        <v>0.25</v>
      </c>
      <c r="BP176" s="26">
        <v>69</v>
      </c>
      <c r="BQ176" s="29">
        <v>0.25</v>
      </c>
      <c r="BR176" s="331">
        <v>69</v>
      </c>
      <c r="BS176" s="350">
        <v>0.25</v>
      </c>
      <c r="BT176" s="26">
        <v>67</v>
      </c>
      <c r="BU176" s="29">
        <v>0.25</v>
      </c>
      <c r="BV176" s="99">
        <v>69</v>
      </c>
      <c r="BW176" s="338">
        <f t="shared" si="44"/>
        <v>-2</v>
      </c>
      <c r="BX176" s="152">
        <f t="shared" si="45"/>
        <v>-2.9850746268656716E-2</v>
      </c>
    </row>
    <row r="177" spans="1:76" x14ac:dyDescent="0.25">
      <c r="A177" s="59" t="s">
        <v>124</v>
      </c>
      <c r="B177" s="35" t="s">
        <v>125</v>
      </c>
      <c r="C177" s="39">
        <v>-0.55359999999999943</v>
      </c>
      <c r="D177" s="99">
        <v>144</v>
      </c>
      <c r="E177" s="39">
        <v>-0.55359999999999943</v>
      </c>
      <c r="F177" s="99">
        <v>152</v>
      </c>
      <c r="G177" s="52">
        <v>-0.625</v>
      </c>
      <c r="H177" s="49">
        <v>168</v>
      </c>
      <c r="I177" s="49">
        <f t="shared" si="46"/>
        <v>-16</v>
      </c>
      <c r="J177" s="153">
        <f t="shared" si="47"/>
        <v>-9.5238095238095233E-2</v>
      </c>
      <c r="L177" s="60" t="s">
        <v>304</v>
      </c>
      <c r="M177" s="35" t="s">
        <v>305</v>
      </c>
      <c r="N177" s="29">
        <v>-0.80000000000000071</v>
      </c>
      <c r="O177" s="99">
        <v>159</v>
      </c>
      <c r="P177" s="69">
        <v>-0.33329999999999949</v>
      </c>
      <c r="Q177" s="49">
        <v>133</v>
      </c>
      <c r="R177" s="52">
        <v>-8.3299999999999486E-2</v>
      </c>
      <c r="S177" s="49">
        <v>124</v>
      </c>
      <c r="T177" s="39">
        <v>-8.3299999999999486E-2</v>
      </c>
      <c r="U177" s="26">
        <v>124</v>
      </c>
      <c r="V177" s="99">
        <f t="shared" si="48"/>
        <v>0</v>
      </c>
      <c r="W177" s="152">
        <f t="shared" si="49"/>
        <v>0</v>
      </c>
      <c r="Y177" s="46" t="s">
        <v>332</v>
      </c>
      <c r="Z177" s="33" t="s">
        <v>117</v>
      </c>
      <c r="AA177" s="39">
        <v>0.20000000000000018</v>
      </c>
      <c r="AB177" s="99">
        <v>71</v>
      </c>
      <c r="AC177" s="39">
        <v>0.20000000000000018</v>
      </c>
      <c r="AD177" s="99">
        <v>74</v>
      </c>
      <c r="AE177" s="39">
        <v>0.20000000000000018</v>
      </c>
      <c r="AF177" s="99">
        <v>74</v>
      </c>
      <c r="AG177" s="39">
        <v>0.20000000000000018</v>
      </c>
      <c r="AH177" s="26">
        <v>73</v>
      </c>
      <c r="AI177" s="39">
        <v>0.20000000000000018</v>
      </c>
      <c r="AJ177" s="26">
        <v>76</v>
      </c>
      <c r="AK177" s="99">
        <f t="shared" si="50"/>
        <v>-3</v>
      </c>
      <c r="AL177" s="152">
        <f t="shared" si="51"/>
        <v>-4.1095890410958902E-2</v>
      </c>
      <c r="AN177" s="36" t="s">
        <v>260</v>
      </c>
      <c r="AO177" s="33" t="s">
        <v>320</v>
      </c>
      <c r="AP177" s="39">
        <v>0.19449999999999967</v>
      </c>
      <c r="AQ177" s="99">
        <v>73</v>
      </c>
      <c r="AR177" s="39">
        <v>0.19449999999999967</v>
      </c>
      <c r="AS177" s="99">
        <v>76</v>
      </c>
      <c r="AT177" s="39">
        <v>0.19449999999999967</v>
      </c>
      <c r="AU177" s="99">
        <v>75</v>
      </c>
      <c r="AV177" s="39">
        <v>0.19449999999999967</v>
      </c>
      <c r="AW177" s="26">
        <v>74</v>
      </c>
      <c r="AX177" s="39">
        <v>0.19449999999999967</v>
      </c>
      <c r="AY177" s="26">
        <v>77</v>
      </c>
      <c r="AZ177" s="39">
        <v>0.19449999999999967</v>
      </c>
      <c r="BA177" s="331">
        <v>80</v>
      </c>
      <c r="BB177" s="338">
        <f t="shared" si="52"/>
        <v>-3</v>
      </c>
      <c r="BC177" s="152">
        <f t="shared" si="53"/>
        <v>-3.896103896103896E-2</v>
      </c>
      <c r="BE177" s="59" t="s">
        <v>304</v>
      </c>
      <c r="BF177" s="35" t="s">
        <v>305</v>
      </c>
      <c r="BG177" s="29">
        <v>-0.80000000000000071</v>
      </c>
      <c r="BH177" s="99">
        <v>159</v>
      </c>
      <c r="BI177" s="69">
        <v>-0.33329999999999949</v>
      </c>
      <c r="BJ177" s="49">
        <v>133</v>
      </c>
      <c r="BK177" s="52">
        <v>-8.3299999999999486E-2</v>
      </c>
      <c r="BL177" s="49">
        <v>124</v>
      </c>
      <c r="BM177" s="39">
        <v>-8.3299999999999486E-2</v>
      </c>
      <c r="BN177" s="26">
        <v>124</v>
      </c>
      <c r="BO177" s="52">
        <v>-8.3299999999999486E-2</v>
      </c>
      <c r="BP177" s="49">
        <v>126</v>
      </c>
      <c r="BQ177" s="52">
        <v>0.24996666666666556</v>
      </c>
      <c r="BR177" s="333">
        <v>69</v>
      </c>
      <c r="BS177" s="355">
        <v>0.24996666666666556</v>
      </c>
      <c r="BT177" s="26">
        <v>67</v>
      </c>
      <c r="BU177" s="39">
        <v>0.24996666666666556</v>
      </c>
      <c r="BV177" s="99">
        <v>69</v>
      </c>
      <c r="BW177" s="338">
        <f t="shared" si="44"/>
        <v>-2</v>
      </c>
      <c r="BX177" s="152">
        <f t="shared" si="45"/>
        <v>-2.9850746268656716E-2</v>
      </c>
    </row>
    <row r="178" spans="1:76" x14ac:dyDescent="0.25">
      <c r="A178" s="34" t="s">
        <v>104</v>
      </c>
      <c r="B178" s="33" t="s">
        <v>106</v>
      </c>
      <c r="C178" s="52">
        <v>0.98611111111111072</v>
      </c>
      <c r="D178" s="49">
        <v>19</v>
      </c>
      <c r="E178" s="52">
        <v>0.88889999999999958</v>
      </c>
      <c r="F178" s="49">
        <v>19</v>
      </c>
      <c r="G178" s="39">
        <v>0.88889999999999958</v>
      </c>
      <c r="H178" s="99">
        <v>21</v>
      </c>
      <c r="I178" s="99">
        <f t="shared" si="46"/>
        <v>-2</v>
      </c>
      <c r="J178" s="152">
        <f t="shared" si="47"/>
        <v>-9.5238095238095233E-2</v>
      </c>
      <c r="L178" s="34" t="s">
        <v>304</v>
      </c>
      <c r="M178" s="35" t="s">
        <v>383</v>
      </c>
      <c r="N178" s="29"/>
      <c r="O178" s="99"/>
      <c r="P178" s="69"/>
      <c r="Q178" s="49"/>
      <c r="R178" s="52">
        <v>-1</v>
      </c>
      <c r="S178" s="49">
        <v>181</v>
      </c>
      <c r="T178" s="39">
        <v>-1</v>
      </c>
      <c r="U178" s="26">
        <v>181</v>
      </c>
      <c r="V178" s="99">
        <f t="shared" si="48"/>
        <v>0</v>
      </c>
      <c r="W178" s="152">
        <f t="shared" si="49"/>
        <v>0</v>
      </c>
      <c r="Y178" s="36" t="s">
        <v>44</v>
      </c>
      <c r="Z178" s="33" t="s">
        <v>45</v>
      </c>
      <c r="AA178" s="39">
        <v>9.0900000000000425E-2</v>
      </c>
      <c r="AB178" s="99">
        <v>79</v>
      </c>
      <c r="AC178" s="39">
        <v>9.0900000000000425E-2</v>
      </c>
      <c r="AD178" s="99">
        <v>82</v>
      </c>
      <c r="AE178" s="52">
        <v>0.22219999999999995</v>
      </c>
      <c r="AF178" s="49">
        <v>73</v>
      </c>
      <c r="AG178" s="52">
        <v>0.22219999999999995</v>
      </c>
      <c r="AH178" s="49">
        <v>72</v>
      </c>
      <c r="AI178" s="39">
        <v>0.22219999999999995</v>
      </c>
      <c r="AJ178" s="26">
        <v>75</v>
      </c>
      <c r="AK178" s="99">
        <f t="shared" si="50"/>
        <v>-3</v>
      </c>
      <c r="AL178" s="152">
        <f t="shared" si="51"/>
        <v>-4.1666666666666664E-2</v>
      </c>
      <c r="AN178" s="46" t="s">
        <v>332</v>
      </c>
      <c r="AO178" s="33" t="s">
        <v>117</v>
      </c>
      <c r="AP178" s="39">
        <v>0.20000000000000018</v>
      </c>
      <c r="AQ178" s="99">
        <v>71</v>
      </c>
      <c r="AR178" s="39">
        <v>0.20000000000000018</v>
      </c>
      <c r="AS178" s="99">
        <v>74</v>
      </c>
      <c r="AT178" s="39">
        <v>0.20000000000000018</v>
      </c>
      <c r="AU178" s="99">
        <v>74</v>
      </c>
      <c r="AV178" s="39">
        <v>0.20000000000000018</v>
      </c>
      <c r="AW178" s="26">
        <v>73</v>
      </c>
      <c r="AX178" s="39">
        <v>0.20000000000000018</v>
      </c>
      <c r="AY178" s="26">
        <v>76</v>
      </c>
      <c r="AZ178" s="39">
        <v>0.20000000000000018</v>
      </c>
      <c r="BA178" s="331">
        <v>79</v>
      </c>
      <c r="BB178" s="338">
        <f t="shared" si="52"/>
        <v>-3</v>
      </c>
      <c r="BC178" s="152">
        <f t="shared" si="53"/>
        <v>-3.9473684210526314E-2</v>
      </c>
      <c r="BE178" s="34" t="s">
        <v>54</v>
      </c>
      <c r="BF178" s="35" t="s">
        <v>55</v>
      </c>
      <c r="BG178" s="39">
        <v>-1.2222</v>
      </c>
      <c r="BH178" s="99">
        <v>168</v>
      </c>
      <c r="BI178" s="39">
        <v>-1.2222</v>
      </c>
      <c r="BJ178" s="99">
        <v>177</v>
      </c>
      <c r="BK178" s="39">
        <v>-1.2222</v>
      </c>
      <c r="BL178" s="99">
        <v>188</v>
      </c>
      <c r="BM178" s="39">
        <v>-1.2222</v>
      </c>
      <c r="BN178" s="26">
        <v>188</v>
      </c>
      <c r="BO178" s="39">
        <v>-1.2222</v>
      </c>
      <c r="BP178" s="26">
        <v>190</v>
      </c>
      <c r="BQ178" s="39">
        <v>-1.2222</v>
      </c>
      <c r="BR178" s="331">
        <v>194</v>
      </c>
      <c r="BS178" s="355">
        <v>-1.2222</v>
      </c>
      <c r="BT178" s="26">
        <v>199</v>
      </c>
      <c r="BU178" s="39">
        <v>-1.2222</v>
      </c>
      <c r="BV178" s="99">
        <v>205</v>
      </c>
      <c r="BW178" s="338">
        <f t="shared" si="44"/>
        <v>-6</v>
      </c>
      <c r="BX178" s="152">
        <f t="shared" si="45"/>
        <v>-3.015075376884422E-2</v>
      </c>
    </row>
    <row r="179" spans="1:76" x14ac:dyDescent="0.25">
      <c r="A179" s="44" t="s">
        <v>46</v>
      </c>
      <c r="B179" s="33" t="s">
        <v>47</v>
      </c>
      <c r="C179" s="39">
        <v>1.7750444444444451</v>
      </c>
      <c r="D179" s="99">
        <v>2</v>
      </c>
      <c r="E179" s="52">
        <v>1.25</v>
      </c>
      <c r="F179" s="49">
        <v>9</v>
      </c>
      <c r="G179" s="52">
        <v>1.25</v>
      </c>
      <c r="H179" s="49">
        <v>10</v>
      </c>
      <c r="I179" s="49">
        <f t="shared" si="46"/>
        <v>-1</v>
      </c>
      <c r="J179" s="153">
        <f t="shared" si="47"/>
        <v>-0.1</v>
      </c>
      <c r="L179" s="76" t="s">
        <v>308</v>
      </c>
      <c r="M179" s="33" t="s">
        <v>136</v>
      </c>
      <c r="N179" s="29">
        <v>-0.5</v>
      </c>
      <c r="O179" s="99">
        <v>143</v>
      </c>
      <c r="P179" s="29">
        <v>-0.5</v>
      </c>
      <c r="Q179" s="99">
        <v>141</v>
      </c>
      <c r="R179" s="29">
        <v>-0.5</v>
      </c>
      <c r="S179" s="99">
        <v>148</v>
      </c>
      <c r="T179" s="29">
        <v>-0.5</v>
      </c>
      <c r="U179" s="26">
        <v>148</v>
      </c>
      <c r="V179" s="99">
        <f t="shared" si="48"/>
        <v>0</v>
      </c>
      <c r="W179" s="152">
        <f t="shared" si="49"/>
        <v>0</v>
      </c>
      <c r="Y179" s="115" t="s">
        <v>189</v>
      </c>
      <c r="Z179" s="35" t="s">
        <v>144</v>
      </c>
      <c r="AA179" s="39">
        <v>0.56669999999999998</v>
      </c>
      <c r="AB179" s="99">
        <v>39</v>
      </c>
      <c r="AC179" s="39">
        <v>0.56669999999999998</v>
      </c>
      <c r="AD179" s="99">
        <v>39</v>
      </c>
      <c r="AE179" s="39">
        <v>0.46670000000000122</v>
      </c>
      <c r="AF179" s="99">
        <v>49</v>
      </c>
      <c r="AG179" s="39">
        <v>0.46670000000000122</v>
      </c>
      <c r="AH179" s="26">
        <v>48</v>
      </c>
      <c r="AI179" s="39">
        <v>0.46670000000000122</v>
      </c>
      <c r="AJ179" s="26">
        <v>50</v>
      </c>
      <c r="AK179" s="99">
        <f t="shared" si="50"/>
        <v>-2</v>
      </c>
      <c r="AL179" s="152">
        <f t="shared" si="51"/>
        <v>-4.1666666666666664E-2</v>
      </c>
      <c r="AN179" s="36" t="s">
        <v>44</v>
      </c>
      <c r="AO179" s="33" t="s">
        <v>45</v>
      </c>
      <c r="AP179" s="39">
        <v>9.0900000000000425E-2</v>
      </c>
      <c r="AQ179" s="99">
        <v>79</v>
      </c>
      <c r="AR179" s="39">
        <v>9.0900000000000425E-2</v>
      </c>
      <c r="AS179" s="99">
        <v>82</v>
      </c>
      <c r="AT179" s="52">
        <v>0.22219999999999995</v>
      </c>
      <c r="AU179" s="49">
        <v>73</v>
      </c>
      <c r="AV179" s="52">
        <v>0.22219999999999995</v>
      </c>
      <c r="AW179" s="49">
        <v>72</v>
      </c>
      <c r="AX179" s="39">
        <v>0.22219999999999995</v>
      </c>
      <c r="AY179" s="26">
        <v>75</v>
      </c>
      <c r="AZ179" s="39">
        <v>0.22219999999999995</v>
      </c>
      <c r="BA179" s="331">
        <v>78</v>
      </c>
      <c r="BB179" s="338">
        <f t="shared" si="52"/>
        <v>-3</v>
      </c>
      <c r="BC179" s="152">
        <f t="shared" si="53"/>
        <v>-0.04</v>
      </c>
      <c r="BE179" s="46" t="s">
        <v>25</v>
      </c>
      <c r="BF179" s="33" t="s">
        <v>26</v>
      </c>
      <c r="BG179" s="29">
        <v>0.66666666666666696</v>
      </c>
      <c r="BH179" s="99">
        <v>32</v>
      </c>
      <c r="BI179" s="29">
        <v>0.66666666666666696</v>
      </c>
      <c r="BJ179" s="99">
        <v>31</v>
      </c>
      <c r="BK179" s="29">
        <v>0.66666666666666696</v>
      </c>
      <c r="BL179" s="99">
        <v>33</v>
      </c>
      <c r="BM179" s="29">
        <v>0.66666666666666696</v>
      </c>
      <c r="BN179" s="26">
        <v>31</v>
      </c>
      <c r="BO179" s="29">
        <v>0.66666666666666696</v>
      </c>
      <c r="BP179" s="26">
        <v>32</v>
      </c>
      <c r="BQ179" s="29">
        <v>0.66666666666666696</v>
      </c>
      <c r="BR179" s="331">
        <v>33</v>
      </c>
      <c r="BS179" s="350">
        <v>0.66666666666666696</v>
      </c>
      <c r="BT179" s="26">
        <v>33</v>
      </c>
      <c r="BU179" s="29">
        <v>0.66666666666666696</v>
      </c>
      <c r="BV179" s="99">
        <v>34</v>
      </c>
      <c r="BW179" s="338">
        <f t="shared" si="44"/>
        <v>-1</v>
      </c>
      <c r="BX179" s="152">
        <f t="shared" si="45"/>
        <v>-3.0303030303030304E-2</v>
      </c>
    </row>
    <row r="180" spans="1:76" x14ac:dyDescent="0.25">
      <c r="A180" s="36" t="s">
        <v>133</v>
      </c>
      <c r="B180" s="33" t="s">
        <v>134</v>
      </c>
      <c r="C180" s="39">
        <v>1.25</v>
      </c>
      <c r="D180" s="99">
        <v>12</v>
      </c>
      <c r="E180" s="39">
        <v>1.25</v>
      </c>
      <c r="F180" s="99">
        <v>9</v>
      </c>
      <c r="G180" s="39">
        <v>1.25</v>
      </c>
      <c r="H180" s="99">
        <v>10</v>
      </c>
      <c r="I180" s="99">
        <f t="shared" si="46"/>
        <v>-1</v>
      </c>
      <c r="J180" s="152">
        <f t="shared" si="47"/>
        <v>-0.1</v>
      </c>
      <c r="L180" s="47" t="s">
        <v>309</v>
      </c>
      <c r="M180" s="33" t="s">
        <v>233</v>
      </c>
      <c r="N180" s="39">
        <v>0</v>
      </c>
      <c r="O180" s="99">
        <v>83</v>
      </c>
      <c r="P180" s="39">
        <v>0</v>
      </c>
      <c r="Q180" s="99">
        <v>86</v>
      </c>
      <c r="R180" s="39">
        <v>0</v>
      </c>
      <c r="S180" s="99">
        <v>85</v>
      </c>
      <c r="T180" s="39">
        <v>0</v>
      </c>
      <c r="U180" s="26">
        <v>85</v>
      </c>
      <c r="V180" s="99">
        <f t="shared" si="48"/>
        <v>0</v>
      </c>
      <c r="W180" s="152">
        <f t="shared" si="49"/>
        <v>0</v>
      </c>
      <c r="Y180" s="36" t="s">
        <v>198</v>
      </c>
      <c r="Z180" s="35" t="s">
        <v>199</v>
      </c>
      <c r="AA180" s="52">
        <v>0.22503333333333408</v>
      </c>
      <c r="AB180" s="49">
        <v>70</v>
      </c>
      <c r="AC180" s="39">
        <v>0.22503333333333408</v>
      </c>
      <c r="AD180" s="99">
        <v>73</v>
      </c>
      <c r="AE180" s="39">
        <v>0.22503333333333408</v>
      </c>
      <c r="AF180" s="99">
        <v>72</v>
      </c>
      <c r="AG180" s="39">
        <v>0.22503333333333408</v>
      </c>
      <c r="AH180" s="26">
        <v>71</v>
      </c>
      <c r="AI180" s="39">
        <v>0.22503333333333408</v>
      </c>
      <c r="AJ180" s="26">
        <v>74</v>
      </c>
      <c r="AK180" s="99">
        <f t="shared" si="50"/>
        <v>-3</v>
      </c>
      <c r="AL180" s="152">
        <f t="shared" si="51"/>
        <v>-4.2253521126760563E-2</v>
      </c>
      <c r="AN180" s="36" t="s">
        <v>198</v>
      </c>
      <c r="AO180" s="35" t="s">
        <v>199</v>
      </c>
      <c r="AP180" s="52">
        <v>0.22503333333333408</v>
      </c>
      <c r="AQ180" s="49">
        <v>70</v>
      </c>
      <c r="AR180" s="39">
        <v>0.22503333333333408</v>
      </c>
      <c r="AS180" s="99">
        <v>73</v>
      </c>
      <c r="AT180" s="39">
        <v>0.22503333333333408</v>
      </c>
      <c r="AU180" s="99">
        <v>72</v>
      </c>
      <c r="AV180" s="39">
        <v>0.22503333333333408</v>
      </c>
      <c r="AW180" s="26">
        <v>71</v>
      </c>
      <c r="AX180" s="39">
        <v>0.22503333333333408</v>
      </c>
      <c r="AY180" s="26">
        <v>74</v>
      </c>
      <c r="AZ180" s="39">
        <v>0.22503333333333408</v>
      </c>
      <c r="BA180" s="331">
        <v>77</v>
      </c>
      <c r="BB180" s="338">
        <f t="shared" si="52"/>
        <v>-3</v>
      </c>
      <c r="BC180" s="152">
        <f t="shared" si="53"/>
        <v>-4.0540540540540543E-2</v>
      </c>
      <c r="BE180" s="57" t="s">
        <v>127</v>
      </c>
      <c r="BF180" s="33" t="s">
        <v>128</v>
      </c>
      <c r="BG180" s="39">
        <v>0.66669999999999963</v>
      </c>
      <c r="BH180" s="99">
        <v>31</v>
      </c>
      <c r="BI180" s="39">
        <v>0.66669999999999963</v>
      </c>
      <c r="BJ180" s="99">
        <v>31</v>
      </c>
      <c r="BK180" s="39">
        <v>0.66669999999999963</v>
      </c>
      <c r="BL180" s="99">
        <v>33</v>
      </c>
      <c r="BM180" s="39">
        <v>0.66669999999999963</v>
      </c>
      <c r="BN180" s="26">
        <v>31</v>
      </c>
      <c r="BO180" s="39">
        <v>0.66669999999999963</v>
      </c>
      <c r="BP180" s="26">
        <v>32</v>
      </c>
      <c r="BQ180" s="39">
        <v>0.66669999999999963</v>
      </c>
      <c r="BR180" s="331">
        <v>33</v>
      </c>
      <c r="BS180" s="355">
        <v>0.66669999999999963</v>
      </c>
      <c r="BT180" s="26">
        <v>33</v>
      </c>
      <c r="BU180" s="39">
        <v>0.66669999999999963</v>
      </c>
      <c r="BV180" s="99">
        <v>34</v>
      </c>
      <c r="BW180" s="338">
        <f t="shared" si="44"/>
        <v>-1</v>
      </c>
      <c r="BX180" s="152">
        <f t="shared" si="45"/>
        <v>-3.0303030303030304E-2</v>
      </c>
    </row>
    <row r="181" spans="1:76" x14ac:dyDescent="0.25">
      <c r="A181" s="40" t="s">
        <v>118</v>
      </c>
      <c r="B181" s="33" t="s">
        <v>98</v>
      </c>
      <c r="C181" s="52">
        <v>1.6111111111111098</v>
      </c>
      <c r="D181" s="49">
        <v>3</v>
      </c>
      <c r="E181" s="52">
        <v>1.2778</v>
      </c>
      <c r="F181" s="49">
        <v>8</v>
      </c>
      <c r="G181" s="52">
        <v>1.2778</v>
      </c>
      <c r="H181" s="49">
        <v>9</v>
      </c>
      <c r="I181" s="49">
        <f t="shared" si="46"/>
        <v>-1</v>
      </c>
      <c r="J181" s="153">
        <f t="shared" si="47"/>
        <v>-0.1111111111111111</v>
      </c>
      <c r="L181" s="44" t="s">
        <v>310</v>
      </c>
      <c r="M181" s="33" t="s">
        <v>311</v>
      </c>
      <c r="N181" s="29">
        <v>-0.66666666666666696</v>
      </c>
      <c r="O181" s="99">
        <v>156</v>
      </c>
      <c r="P181" s="29">
        <v>-0.66666666666666696</v>
      </c>
      <c r="Q181" s="99">
        <v>165</v>
      </c>
      <c r="R181" s="29">
        <v>-0.66666666666666696</v>
      </c>
      <c r="S181" s="99">
        <v>171</v>
      </c>
      <c r="T181" s="29">
        <v>-0.66666666666666696</v>
      </c>
      <c r="U181" s="26">
        <v>171</v>
      </c>
      <c r="V181" s="99">
        <f t="shared" si="48"/>
        <v>0</v>
      </c>
      <c r="W181" s="152">
        <f t="shared" si="49"/>
        <v>0</v>
      </c>
      <c r="Y181" s="62" t="s">
        <v>265</v>
      </c>
      <c r="Z181" s="33" t="s">
        <v>266</v>
      </c>
      <c r="AA181" s="29">
        <v>0.57142857142857117</v>
      </c>
      <c r="AB181" s="99">
        <v>38</v>
      </c>
      <c r="AC181" s="29">
        <v>0.57142857142857117</v>
      </c>
      <c r="AD181" s="99">
        <v>38</v>
      </c>
      <c r="AE181" s="29">
        <v>0.57142857142857117</v>
      </c>
      <c r="AF181" s="99">
        <v>39</v>
      </c>
      <c r="AG181" s="29">
        <v>0.57142857142857117</v>
      </c>
      <c r="AH181" s="26">
        <v>36</v>
      </c>
      <c r="AI181" s="29">
        <v>0.57142857142857117</v>
      </c>
      <c r="AJ181" s="26">
        <v>38</v>
      </c>
      <c r="AK181" s="99">
        <f t="shared" si="50"/>
        <v>-2</v>
      </c>
      <c r="AL181" s="152">
        <f t="shared" si="51"/>
        <v>-5.5555555555555552E-2</v>
      </c>
      <c r="AN181" s="40" t="s">
        <v>234</v>
      </c>
      <c r="AO181" s="33" t="s">
        <v>235</v>
      </c>
      <c r="AP181" s="29">
        <v>-0.71428571428571441</v>
      </c>
      <c r="AQ181" s="99">
        <v>158</v>
      </c>
      <c r="AR181" s="29">
        <v>-0.71428571428571441</v>
      </c>
      <c r="AS181" s="99">
        <v>166</v>
      </c>
      <c r="AT181" s="29">
        <v>-0.71428571428571441</v>
      </c>
      <c r="AU181" s="99">
        <v>172</v>
      </c>
      <c r="AV181" s="29">
        <v>-0.71428571428571441</v>
      </c>
      <c r="AW181" s="26">
        <v>172</v>
      </c>
      <c r="AX181" s="29">
        <v>-0.71428571428571441</v>
      </c>
      <c r="AY181" s="26">
        <v>172</v>
      </c>
      <c r="AZ181" s="29">
        <v>-0.71428571428571441</v>
      </c>
      <c r="BA181" s="331">
        <v>179</v>
      </c>
      <c r="BB181" s="338">
        <f t="shared" si="52"/>
        <v>-7</v>
      </c>
      <c r="BC181" s="152">
        <f t="shared" si="53"/>
        <v>-4.0697674418604654E-2</v>
      </c>
      <c r="BE181" s="76" t="s">
        <v>206</v>
      </c>
      <c r="BF181" s="33" t="s">
        <v>207</v>
      </c>
      <c r="BG181" s="52">
        <v>0.49208571428571268</v>
      </c>
      <c r="BH181" s="49">
        <v>48</v>
      </c>
      <c r="BI181" s="39">
        <v>0.49208571428571268</v>
      </c>
      <c r="BJ181" s="99">
        <v>48</v>
      </c>
      <c r="BK181" s="52">
        <v>0.33339999999999925</v>
      </c>
      <c r="BL181" s="49">
        <v>56</v>
      </c>
      <c r="BM181" s="39">
        <v>0.33339999999999925</v>
      </c>
      <c r="BN181" s="26">
        <v>55</v>
      </c>
      <c r="BO181" s="39">
        <v>0.33339999999999925</v>
      </c>
      <c r="BP181" s="26">
        <v>57</v>
      </c>
      <c r="BQ181" s="39">
        <v>0.33339999999999925</v>
      </c>
      <c r="BR181" s="331">
        <v>57</v>
      </c>
      <c r="BS181" s="52">
        <v>0.66668888888888844</v>
      </c>
      <c r="BT181" s="49">
        <v>33</v>
      </c>
      <c r="BU181" s="39">
        <v>0.66668888888888844</v>
      </c>
      <c r="BV181" s="99">
        <v>34</v>
      </c>
      <c r="BW181" s="338">
        <f t="shared" si="44"/>
        <v>-1</v>
      </c>
      <c r="BX181" s="152">
        <f t="shared" si="45"/>
        <v>-3.0303030303030304E-2</v>
      </c>
    </row>
    <row r="182" spans="1:76" x14ac:dyDescent="0.25">
      <c r="A182" s="47" t="s">
        <v>257</v>
      </c>
      <c r="B182" s="33" t="s">
        <v>258</v>
      </c>
      <c r="C182" s="39">
        <v>1.3071428571428569</v>
      </c>
      <c r="D182" s="99">
        <v>10</v>
      </c>
      <c r="E182" s="39">
        <v>1.3071428571428569</v>
      </c>
      <c r="F182" s="99">
        <v>7</v>
      </c>
      <c r="G182" s="39">
        <v>1.3071428571428569</v>
      </c>
      <c r="H182" s="99">
        <v>8</v>
      </c>
      <c r="I182" s="99">
        <f t="shared" si="46"/>
        <v>-1</v>
      </c>
      <c r="J182" s="152">
        <f t="shared" si="47"/>
        <v>-0.125</v>
      </c>
      <c r="L182" s="40" t="s">
        <v>310</v>
      </c>
      <c r="M182" s="35" t="s">
        <v>29</v>
      </c>
      <c r="N182" s="29">
        <v>-0.16666666666666696</v>
      </c>
      <c r="O182" s="99">
        <v>121</v>
      </c>
      <c r="P182" s="29">
        <v>-0.16666666666666696</v>
      </c>
      <c r="Q182" s="99">
        <v>127</v>
      </c>
      <c r="R182" s="29">
        <v>-0.16666666666666696</v>
      </c>
      <c r="S182" s="99">
        <v>134</v>
      </c>
      <c r="T182" s="29">
        <v>-0.16666666666666696</v>
      </c>
      <c r="U182" s="26">
        <v>134</v>
      </c>
      <c r="V182" s="99">
        <f t="shared" si="48"/>
        <v>0</v>
      </c>
      <c r="W182" s="152">
        <f t="shared" si="49"/>
        <v>0</v>
      </c>
      <c r="Y182" s="32" t="s">
        <v>200</v>
      </c>
      <c r="Z182" s="35" t="s">
        <v>201</v>
      </c>
      <c r="AA182" s="39">
        <v>1.0000333333333327</v>
      </c>
      <c r="AB182" s="99">
        <v>17</v>
      </c>
      <c r="AC182" s="39">
        <v>1.0000333333333327</v>
      </c>
      <c r="AD182" s="99">
        <v>17</v>
      </c>
      <c r="AE182" s="39">
        <v>1.0000333333333327</v>
      </c>
      <c r="AF182" s="99">
        <v>17</v>
      </c>
      <c r="AG182" s="39">
        <v>1.0000333333333327</v>
      </c>
      <c r="AH182" s="26">
        <v>17</v>
      </c>
      <c r="AI182" s="39">
        <v>1.0000333333333327</v>
      </c>
      <c r="AJ182" s="26">
        <v>18</v>
      </c>
      <c r="AK182" s="99">
        <f t="shared" si="50"/>
        <v>-1</v>
      </c>
      <c r="AL182" s="152">
        <f t="shared" si="51"/>
        <v>-5.8823529411764705E-2</v>
      </c>
      <c r="AN182" s="46" t="s">
        <v>297</v>
      </c>
      <c r="AO182" s="35" t="s">
        <v>187</v>
      </c>
      <c r="AP182" s="52">
        <v>-0.4999888888888897</v>
      </c>
      <c r="AQ182" s="49">
        <v>133</v>
      </c>
      <c r="AR182" s="39">
        <v>-0.4999888888888897</v>
      </c>
      <c r="AS182" s="99">
        <v>141</v>
      </c>
      <c r="AT182" s="39">
        <v>-0.4999888888888897</v>
      </c>
      <c r="AU182" s="99">
        <v>148</v>
      </c>
      <c r="AV182" s="39">
        <v>-0.4999888888888897</v>
      </c>
      <c r="AW182" s="26">
        <v>148</v>
      </c>
      <c r="AX182" s="39">
        <v>-0.4999888888888897</v>
      </c>
      <c r="AY182" s="26">
        <v>147</v>
      </c>
      <c r="AZ182" s="39">
        <v>-0.4999888888888897</v>
      </c>
      <c r="BA182" s="331">
        <v>153</v>
      </c>
      <c r="BB182" s="338">
        <f t="shared" si="52"/>
        <v>-6</v>
      </c>
      <c r="BC182" s="152">
        <f t="shared" si="53"/>
        <v>-4.0816326530612242E-2</v>
      </c>
      <c r="BE182" s="231" t="s">
        <v>306</v>
      </c>
      <c r="BF182" s="33" t="s">
        <v>307</v>
      </c>
      <c r="BG182" s="72">
        <v>0.66666666666666696</v>
      </c>
      <c r="BH182" s="99">
        <v>33</v>
      </c>
      <c r="BI182" s="72">
        <v>0.66666666666666696</v>
      </c>
      <c r="BJ182" s="99">
        <v>31</v>
      </c>
      <c r="BK182" s="72">
        <v>0.66666666666666696</v>
      </c>
      <c r="BL182" s="99">
        <v>33</v>
      </c>
      <c r="BM182" s="72">
        <v>0.66666666666666696</v>
      </c>
      <c r="BN182" s="26">
        <v>31</v>
      </c>
      <c r="BO182" s="72">
        <v>0.66666666666666696</v>
      </c>
      <c r="BP182" s="26">
        <v>32</v>
      </c>
      <c r="BQ182" s="72">
        <v>0.66666666666666696</v>
      </c>
      <c r="BR182" s="331">
        <v>33</v>
      </c>
      <c r="BS182" s="378">
        <v>0.66666666666666696</v>
      </c>
      <c r="BT182" s="26">
        <v>33</v>
      </c>
      <c r="BU182" s="72">
        <v>0.66666666666666696</v>
      </c>
      <c r="BV182" s="99">
        <v>34</v>
      </c>
      <c r="BW182" s="338">
        <f t="shared" si="44"/>
        <v>-1</v>
      </c>
      <c r="BX182" s="152">
        <f t="shared" si="45"/>
        <v>-3.0303030303030304E-2</v>
      </c>
    </row>
    <row r="183" spans="1:76" x14ac:dyDescent="0.25">
      <c r="A183" s="60" t="s">
        <v>129</v>
      </c>
      <c r="B183" s="33" t="s">
        <v>130</v>
      </c>
      <c r="C183" s="29">
        <v>0.19999999999999929</v>
      </c>
      <c r="D183" s="99">
        <v>72</v>
      </c>
      <c r="E183" s="29">
        <v>0.19999999999999929</v>
      </c>
      <c r="F183" s="99">
        <v>74</v>
      </c>
      <c r="G183" s="52">
        <v>0</v>
      </c>
      <c r="H183" s="49">
        <v>85</v>
      </c>
      <c r="I183" s="49">
        <f t="shared" si="46"/>
        <v>-11</v>
      </c>
      <c r="J183" s="153">
        <f t="shared" si="47"/>
        <v>-0.12941176470588237</v>
      </c>
      <c r="L183" s="66" t="s">
        <v>61</v>
      </c>
      <c r="M183" s="102" t="s">
        <v>62</v>
      </c>
      <c r="N183" s="39">
        <v>-1.6750285714285713</v>
      </c>
      <c r="O183" s="99">
        <v>172</v>
      </c>
      <c r="P183" s="39">
        <v>-1.6750285714285713</v>
      </c>
      <c r="Q183" s="99">
        <v>181</v>
      </c>
      <c r="R183" s="39">
        <v>-1.6750285714285713</v>
      </c>
      <c r="S183" s="99">
        <v>191</v>
      </c>
      <c r="T183" s="39">
        <v>-1.6750285714285713</v>
      </c>
      <c r="U183" s="26">
        <v>192</v>
      </c>
      <c r="V183" s="99">
        <f t="shared" si="48"/>
        <v>-1</v>
      </c>
      <c r="W183" s="152">
        <f t="shared" si="49"/>
        <v>-5.208333333333333E-3</v>
      </c>
      <c r="Y183" s="32" t="s">
        <v>99</v>
      </c>
      <c r="Z183" s="33" t="s">
        <v>101</v>
      </c>
      <c r="AA183" s="39">
        <v>1.0952380952380967</v>
      </c>
      <c r="AB183" s="99">
        <v>16</v>
      </c>
      <c r="AC183" s="39">
        <v>1.0952380952380967</v>
      </c>
      <c r="AD183" s="99">
        <v>16</v>
      </c>
      <c r="AE183" s="39">
        <v>1.0952380952380967</v>
      </c>
      <c r="AF183" s="99">
        <v>16</v>
      </c>
      <c r="AG183" s="39">
        <v>1.0952380952380967</v>
      </c>
      <c r="AH183" s="26">
        <v>16</v>
      </c>
      <c r="AI183" s="39">
        <v>1.0952380952380967</v>
      </c>
      <c r="AJ183" s="26">
        <v>17</v>
      </c>
      <c r="AK183" s="99">
        <f t="shared" si="50"/>
        <v>-1</v>
      </c>
      <c r="AL183" s="152">
        <f t="shared" si="51"/>
        <v>-6.25E-2</v>
      </c>
      <c r="AN183" s="34" t="s">
        <v>227</v>
      </c>
      <c r="AO183" s="35" t="s">
        <v>228</v>
      </c>
      <c r="AP183" s="39">
        <v>-0.47223650793650762</v>
      </c>
      <c r="AQ183" s="99">
        <v>132</v>
      </c>
      <c r="AR183" s="39">
        <v>-0.47223650793650762</v>
      </c>
      <c r="AS183" s="99">
        <v>140</v>
      </c>
      <c r="AT183" s="39">
        <v>-0.47223650793650762</v>
      </c>
      <c r="AU183" s="99">
        <v>147</v>
      </c>
      <c r="AV183" s="39">
        <v>-0.47223650793650762</v>
      </c>
      <c r="AW183" s="26">
        <v>147</v>
      </c>
      <c r="AX183" s="39">
        <v>-0.47223650793650762</v>
      </c>
      <c r="AY183" s="26">
        <v>146</v>
      </c>
      <c r="AZ183" s="39">
        <v>-0.47223650793650762</v>
      </c>
      <c r="BA183" s="331">
        <v>152</v>
      </c>
      <c r="BB183" s="338">
        <f t="shared" si="52"/>
        <v>-6</v>
      </c>
      <c r="BC183" s="152">
        <f t="shared" si="53"/>
        <v>-4.1095890410958902E-2</v>
      </c>
      <c r="BE183" s="59" t="s">
        <v>152</v>
      </c>
      <c r="BF183" s="33" t="s">
        <v>153</v>
      </c>
      <c r="BG183" s="39">
        <v>0.27777777777777768</v>
      </c>
      <c r="BH183" s="99">
        <v>66</v>
      </c>
      <c r="BI183" s="39">
        <v>0.27777777777777768</v>
      </c>
      <c r="BJ183" s="99">
        <v>69</v>
      </c>
      <c r="BK183" s="39">
        <v>0.27777777777777768</v>
      </c>
      <c r="BL183" s="99">
        <v>68</v>
      </c>
      <c r="BM183" s="39">
        <v>0.27777777777777768</v>
      </c>
      <c r="BN183" s="26">
        <v>66</v>
      </c>
      <c r="BO183" s="39">
        <v>0.27777777777777768</v>
      </c>
      <c r="BP183" s="26">
        <v>68</v>
      </c>
      <c r="BQ183" s="39">
        <v>0.27777777777777768</v>
      </c>
      <c r="BR183" s="331">
        <v>68</v>
      </c>
      <c r="BS183" s="355">
        <v>0.27777777777777768</v>
      </c>
      <c r="BT183" s="26">
        <v>66</v>
      </c>
      <c r="BU183" s="39">
        <v>0.27777777777777768</v>
      </c>
      <c r="BV183" s="99">
        <v>68</v>
      </c>
      <c r="BW183" s="338">
        <f t="shared" si="44"/>
        <v>-2</v>
      </c>
      <c r="BX183" s="152">
        <f t="shared" si="45"/>
        <v>-3.0303030303030304E-2</v>
      </c>
    </row>
    <row r="184" spans="1:76" x14ac:dyDescent="0.25">
      <c r="A184" s="76" t="s">
        <v>206</v>
      </c>
      <c r="B184" s="33" t="s">
        <v>207</v>
      </c>
      <c r="C184" s="52">
        <v>0.49208571428571268</v>
      </c>
      <c r="D184" s="49">
        <v>48</v>
      </c>
      <c r="E184" s="39">
        <v>0.49208571428571268</v>
      </c>
      <c r="F184" s="99">
        <v>48</v>
      </c>
      <c r="G184" s="52">
        <v>0.33339999999999925</v>
      </c>
      <c r="H184" s="49">
        <v>56</v>
      </c>
      <c r="I184" s="49">
        <f t="shared" si="46"/>
        <v>-8</v>
      </c>
      <c r="J184" s="153">
        <f t="shared" si="47"/>
        <v>-0.14285714285714285</v>
      </c>
      <c r="L184" s="60" t="s">
        <v>148</v>
      </c>
      <c r="M184" s="33" t="s">
        <v>149</v>
      </c>
      <c r="N184" s="39">
        <v>-1.5555555555555554</v>
      </c>
      <c r="O184" s="99">
        <v>171</v>
      </c>
      <c r="P184" s="39">
        <v>-1.5555555555555554</v>
      </c>
      <c r="Q184" s="99">
        <v>180</v>
      </c>
      <c r="R184" s="39">
        <v>-1.5555555555555554</v>
      </c>
      <c r="S184" s="99">
        <v>190</v>
      </c>
      <c r="T184" s="39">
        <v>-1.5555555555555554</v>
      </c>
      <c r="U184" s="26">
        <v>191</v>
      </c>
      <c r="V184" s="99">
        <f t="shared" si="48"/>
        <v>-1</v>
      </c>
      <c r="W184" s="152">
        <f t="shared" si="49"/>
        <v>-5.235602094240838E-3</v>
      </c>
      <c r="Y184" s="34" t="s">
        <v>142</v>
      </c>
      <c r="Z184" s="33" t="s">
        <v>143</v>
      </c>
      <c r="AA184" s="52">
        <v>0.78611111111111143</v>
      </c>
      <c r="AB184" s="49">
        <v>26</v>
      </c>
      <c r="AC184" s="39">
        <v>0.78611111111111143</v>
      </c>
      <c r="AD184" s="99">
        <v>26</v>
      </c>
      <c r="AE184" s="52">
        <v>1.1193999999999997</v>
      </c>
      <c r="AF184" s="49">
        <v>15</v>
      </c>
      <c r="AG184" s="39">
        <v>1.1193999999999997</v>
      </c>
      <c r="AH184" s="26">
        <v>15</v>
      </c>
      <c r="AI184" s="39">
        <v>1.1193999999999997</v>
      </c>
      <c r="AJ184" s="26">
        <v>16</v>
      </c>
      <c r="AK184" s="99">
        <f t="shared" si="50"/>
        <v>-1</v>
      </c>
      <c r="AL184" s="152">
        <f t="shared" si="51"/>
        <v>-6.6666666666666666E-2</v>
      </c>
      <c r="AN184" s="46" t="s">
        <v>42</v>
      </c>
      <c r="AO184" s="35" t="s">
        <v>43</v>
      </c>
      <c r="AP184" s="29">
        <v>-0.28571428571428559</v>
      </c>
      <c r="AQ184" s="99">
        <v>126</v>
      </c>
      <c r="AR184" s="29">
        <v>-0.28571428571428559</v>
      </c>
      <c r="AS184" s="99">
        <v>132</v>
      </c>
      <c r="AT184" s="29">
        <v>-0.28571428571428559</v>
      </c>
      <c r="AU184" s="99">
        <v>140</v>
      </c>
      <c r="AV184" s="29">
        <v>-0.28571428571428559</v>
      </c>
      <c r="AW184" s="26">
        <v>140</v>
      </c>
      <c r="AX184" s="29">
        <v>-0.28571428571428559</v>
      </c>
      <c r="AY184" s="26">
        <v>141</v>
      </c>
      <c r="AZ184" s="29">
        <v>-0.28571428571428559</v>
      </c>
      <c r="BA184" s="331">
        <v>147</v>
      </c>
      <c r="BB184" s="338">
        <f t="shared" si="52"/>
        <v>-6</v>
      </c>
      <c r="BC184" s="152">
        <f t="shared" si="53"/>
        <v>-4.2553191489361701E-2</v>
      </c>
      <c r="BE184" s="46" t="s">
        <v>269</v>
      </c>
      <c r="BF184" s="33" t="s">
        <v>270</v>
      </c>
      <c r="BG184" s="52">
        <v>-2.2111111111111104</v>
      </c>
      <c r="BH184" s="49">
        <v>177</v>
      </c>
      <c r="BI184" s="39">
        <v>-2.2111111111111104</v>
      </c>
      <c r="BJ184" s="99">
        <v>186</v>
      </c>
      <c r="BK184" s="52">
        <v>-1.2111000000000001</v>
      </c>
      <c r="BL184" s="49">
        <v>187</v>
      </c>
      <c r="BM184" s="39">
        <v>-1.2111000000000001</v>
      </c>
      <c r="BN184" s="26">
        <v>187</v>
      </c>
      <c r="BO184" s="39">
        <v>-1.2111000000000001</v>
      </c>
      <c r="BP184" s="26">
        <v>189</v>
      </c>
      <c r="BQ184" s="39">
        <v>-1.2111000000000001</v>
      </c>
      <c r="BR184" s="331">
        <v>193</v>
      </c>
      <c r="BS184" s="355">
        <v>-1.2111000000000001</v>
      </c>
      <c r="BT184" s="26">
        <v>198</v>
      </c>
      <c r="BU184" s="39">
        <v>-1.2111000000000001</v>
      </c>
      <c r="BV184" s="99">
        <v>204</v>
      </c>
      <c r="BW184" s="338">
        <f t="shared" si="44"/>
        <v>-6</v>
      </c>
      <c r="BX184" s="152">
        <f t="shared" si="45"/>
        <v>-3.0303030303030304E-2</v>
      </c>
    </row>
    <row r="185" spans="1:76" x14ac:dyDescent="0.25">
      <c r="A185" s="36" t="s">
        <v>355</v>
      </c>
      <c r="B185" s="33" t="s">
        <v>356</v>
      </c>
      <c r="C185" s="39"/>
      <c r="D185" s="99"/>
      <c r="E185" s="69">
        <v>-0.33329999999999949</v>
      </c>
      <c r="F185" s="49">
        <v>133</v>
      </c>
      <c r="G185" s="52">
        <v>-0.57140000000000057</v>
      </c>
      <c r="H185" s="49">
        <v>161</v>
      </c>
      <c r="I185" s="49">
        <f t="shared" si="46"/>
        <v>-28</v>
      </c>
      <c r="J185" s="153">
        <f t="shared" si="47"/>
        <v>-0.17391304347826086</v>
      </c>
      <c r="L185" s="59" t="s">
        <v>243</v>
      </c>
      <c r="M185" s="33" t="s">
        <v>126</v>
      </c>
      <c r="N185" s="52">
        <v>-1.2777666666666683</v>
      </c>
      <c r="O185" s="49">
        <v>169</v>
      </c>
      <c r="P185" s="39">
        <v>-1.2777666666666683</v>
      </c>
      <c r="Q185" s="99">
        <v>178</v>
      </c>
      <c r="R185" s="39">
        <v>-1.2777666666666683</v>
      </c>
      <c r="S185" s="99">
        <v>189</v>
      </c>
      <c r="T185" s="39">
        <v>-1.2777666666666683</v>
      </c>
      <c r="U185" s="26">
        <v>190</v>
      </c>
      <c r="V185" s="99">
        <f t="shared" si="48"/>
        <v>-1</v>
      </c>
      <c r="W185" s="152">
        <f t="shared" si="49"/>
        <v>-5.263157894736842E-3</v>
      </c>
      <c r="Y185" s="62" t="s">
        <v>289</v>
      </c>
      <c r="Z185" s="33" t="s">
        <v>98</v>
      </c>
      <c r="AA185" s="39">
        <v>1.1428571428571432</v>
      </c>
      <c r="AB185" s="99">
        <v>14</v>
      </c>
      <c r="AC185" s="39">
        <v>1.1428571428571432</v>
      </c>
      <c r="AD185" s="99">
        <v>15</v>
      </c>
      <c r="AE185" s="39">
        <v>1.1428571428571432</v>
      </c>
      <c r="AF185" s="99">
        <v>14</v>
      </c>
      <c r="AG185" s="39">
        <v>1.1428571428571432</v>
      </c>
      <c r="AH185" s="26">
        <v>14</v>
      </c>
      <c r="AI185" s="39">
        <v>1.1428571428571432</v>
      </c>
      <c r="AJ185" s="26">
        <v>15</v>
      </c>
      <c r="AK185" s="99">
        <f t="shared" si="50"/>
        <v>-1</v>
      </c>
      <c r="AL185" s="152">
        <f t="shared" si="51"/>
        <v>-7.1428571428571425E-2</v>
      </c>
      <c r="AN185" s="46" t="s">
        <v>275</v>
      </c>
      <c r="AO185" s="35" t="s">
        <v>276</v>
      </c>
      <c r="AP185" s="39">
        <v>-0.27767777777777791</v>
      </c>
      <c r="AQ185" s="99">
        <v>125</v>
      </c>
      <c r="AR185" s="39">
        <v>-0.27767777777777791</v>
      </c>
      <c r="AS185" s="99">
        <v>131</v>
      </c>
      <c r="AT185" s="39">
        <v>-0.27767777777777791</v>
      </c>
      <c r="AU185" s="99">
        <v>139</v>
      </c>
      <c r="AV185" s="39">
        <v>-0.27767777777777791</v>
      </c>
      <c r="AW185" s="26">
        <v>139</v>
      </c>
      <c r="AX185" s="39">
        <v>-0.27767777777777791</v>
      </c>
      <c r="AY185" s="26">
        <v>140</v>
      </c>
      <c r="AZ185" s="39">
        <v>-0.27767777777777791</v>
      </c>
      <c r="BA185" s="331">
        <v>146</v>
      </c>
      <c r="BB185" s="338">
        <f t="shared" si="52"/>
        <v>-6</v>
      </c>
      <c r="BC185" s="152">
        <f t="shared" si="53"/>
        <v>-4.2857142857142858E-2</v>
      </c>
      <c r="BE185" s="40" t="s">
        <v>285</v>
      </c>
      <c r="BF185" s="35" t="s">
        <v>287</v>
      </c>
      <c r="BG185" s="39">
        <v>-1.402744444444445</v>
      </c>
      <c r="BH185" s="99">
        <v>170</v>
      </c>
      <c r="BI185" s="39">
        <v>-1.402744444444445</v>
      </c>
      <c r="BJ185" s="99">
        <v>179</v>
      </c>
      <c r="BK185" s="52">
        <v>-1.1527000000000003</v>
      </c>
      <c r="BL185" s="49">
        <v>186</v>
      </c>
      <c r="BM185" s="52">
        <v>-1.1527000000000003</v>
      </c>
      <c r="BN185" s="49">
        <v>186</v>
      </c>
      <c r="BO185" s="39">
        <v>-1.1527000000000003</v>
      </c>
      <c r="BP185" s="26">
        <v>188</v>
      </c>
      <c r="BQ185" s="39">
        <v>-1.1527000000000003</v>
      </c>
      <c r="BR185" s="331">
        <v>192</v>
      </c>
      <c r="BS185" s="355">
        <v>-1.1527000000000003</v>
      </c>
      <c r="BT185" s="26">
        <v>197</v>
      </c>
      <c r="BU185" s="39">
        <v>-1.1527000000000003</v>
      </c>
      <c r="BV185" s="99">
        <v>203</v>
      </c>
      <c r="BW185" s="338">
        <f t="shared" si="44"/>
        <v>-6</v>
      </c>
      <c r="BX185" s="152">
        <f t="shared" si="45"/>
        <v>-3.0456852791878174E-2</v>
      </c>
    </row>
    <row r="186" spans="1:76" x14ac:dyDescent="0.25">
      <c r="A186" s="36" t="s">
        <v>251</v>
      </c>
      <c r="B186" s="35" t="s">
        <v>362</v>
      </c>
      <c r="C186" s="29"/>
      <c r="D186" s="99"/>
      <c r="E186" s="69">
        <v>-0.5</v>
      </c>
      <c r="F186" s="49">
        <v>141</v>
      </c>
      <c r="G186" s="52">
        <v>-0.77779999999999916</v>
      </c>
      <c r="H186" s="49">
        <v>174</v>
      </c>
      <c r="I186" s="49">
        <f t="shared" si="46"/>
        <v>-33</v>
      </c>
      <c r="J186" s="153">
        <f t="shared" si="47"/>
        <v>-0.18965517241379309</v>
      </c>
      <c r="L186" s="44" t="s">
        <v>251</v>
      </c>
      <c r="M186" s="33" t="s">
        <v>136</v>
      </c>
      <c r="N186" s="29">
        <v>0.125</v>
      </c>
      <c r="O186" s="99">
        <v>78</v>
      </c>
      <c r="P186" s="29">
        <v>0.125</v>
      </c>
      <c r="Q186" s="99">
        <v>79</v>
      </c>
      <c r="R186" s="29">
        <v>0.125</v>
      </c>
      <c r="S186" s="99">
        <v>79</v>
      </c>
      <c r="T186" s="29">
        <v>0.125</v>
      </c>
      <c r="U186" s="26">
        <v>81</v>
      </c>
      <c r="V186" s="99">
        <f t="shared" si="48"/>
        <v>-2</v>
      </c>
      <c r="W186" s="152">
        <f t="shared" si="49"/>
        <v>-2.4691358024691357E-2</v>
      </c>
      <c r="Y186" s="62" t="s">
        <v>225</v>
      </c>
      <c r="Z186" s="35" t="s">
        <v>226</v>
      </c>
      <c r="AA186" s="39">
        <v>1.2222</v>
      </c>
      <c r="AB186" s="99">
        <v>13</v>
      </c>
      <c r="AC186" s="39">
        <v>1.2222</v>
      </c>
      <c r="AD186" s="99">
        <v>11</v>
      </c>
      <c r="AE186" s="39">
        <v>1.2222</v>
      </c>
      <c r="AF186" s="99">
        <v>12</v>
      </c>
      <c r="AG186" s="39">
        <v>1.2222</v>
      </c>
      <c r="AH186" s="26">
        <v>13</v>
      </c>
      <c r="AI186" s="39">
        <v>1.2222</v>
      </c>
      <c r="AJ186" s="26">
        <v>14</v>
      </c>
      <c r="AK186" s="99">
        <f t="shared" si="50"/>
        <v>-1</v>
      </c>
      <c r="AL186" s="152">
        <f t="shared" si="51"/>
        <v>-7.6923076923076927E-2</v>
      </c>
      <c r="AN186" s="57" t="s">
        <v>363</v>
      </c>
      <c r="AO186" s="33" t="s">
        <v>364</v>
      </c>
      <c r="AP186" s="39"/>
      <c r="AQ186" s="99"/>
      <c r="AR186" s="69">
        <v>-0.33329999999999949</v>
      </c>
      <c r="AS186" s="49">
        <v>133</v>
      </c>
      <c r="AT186" s="29">
        <v>-0.33329999999999949</v>
      </c>
      <c r="AU186" s="99">
        <v>142</v>
      </c>
      <c r="AV186" s="29">
        <v>-0.33329999999999949</v>
      </c>
      <c r="AW186" s="26">
        <v>142</v>
      </c>
      <c r="AX186" s="29">
        <v>-0.33329999999999949</v>
      </c>
      <c r="AY186" s="26">
        <v>143</v>
      </c>
      <c r="AZ186" s="29">
        <v>-0.33329999999999949</v>
      </c>
      <c r="BA186" s="331">
        <v>150</v>
      </c>
      <c r="BB186" s="338">
        <f t="shared" si="52"/>
        <v>-7</v>
      </c>
      <c r="BC186" s="152">
        <f t="shared" si="53"/>
        <v>-4.8951048951048952E-2</v>
      </c>
      <c r="BE186" s="46" t="s">
        <v>325</v>
      </c>
      <c r="BF186" s="33" t="s">
        <v>97</v>
      </c>
      <c r="BG186" s="39">
        <v>-1.125</v>
      </c>
      <c r="BH186" s="99">
        <v>166</v>
      </c>
      <c r="BI186" s="39">
        <v>-1.125</v>
      </c>
      <c r="BJ186" s="99">
        <v>175</v>
      </c>
      <c r="BK186" s="39">
        <v>-1.125</v>
      </c>
      <c r="BL186" s="99">
        <v>185</v>
      </c>
      <c r="BM186" s="52">
        <v>-1.125</v>
      </c>
      <c r="BN186" s="49">
        <v>185</v>
      </c>
      <c r="BO186" s="39">
        <v>-1.125</v>
      </c>
      <c r="BP186" s="26">
        <v>187</v>
      </c>
      <c r="BQ186" s="39">
        <v>-1.125</v>
      </c>
      <c r="BR186" s="331">
        <v>191</v>
      </c>
      <c r="BS186" s="355">
        <v>-1.125</v>
      </c>
      <c r="BT186" s="26">
        <v>196</v>
      </c>
      <c r="BU186" s="39">
        <v>-1.125</v>
      </c>
      <c r="BV186" s="99">
        <v>202</v>
      </c>
      <c r="BW186" s="338">
        <f t="shared" si="44"/>
        <v>-6</v>
      </c>
      <c r="BX186" s="152">
        <f t="shared" si="45"/>
        <v>-3.0612244897959183E-2</v>
      </c>
    </row>
    <row r="187" spans="1:76" x14ac:dyDescent="0.25">
      <c r="A187" s="115" t="s">
        <v>189</v>
      </c>
      <c r="B187" s="35" t="s">
        <v>144</v>
      </c>
      <c r="C187" s="39">
        <v>0.56669999999999998</v>
      </c>
      <c r="D187" s="99">
        <v>39</v>
      </c>
      <c r="E187" s="39">
        <v>0.56669999999999998</v>
      </c>
      <c r="F187" s="99">
        <v>39</v>
      </c>
      <c r="G187" s="39">
        <v>0.46670000000000122</v>
      </c>
      <c r="H187" s="99">
        <v>49</v>
      </c>
      <c r="I187" s="99">
        <f t="shared" si="46"/>
        <v>-10</v>
      </c>
      <c r="J187" s="152">
        <f t="shared" si="47"/>
        <v>-0.20408163265306123</v>
      </c>
      <c r="L187" s="75" t="s">
        <v>160</v>
      </c>
      <c r="M187" s="33" t="s">
        <v>162</v>
      </c>
      <c r="N187" s="52">
        <v>0.8750111111111103</v>
      </c>
      <c r="O187" s="49">
        <v>21</v>
      </c>
      <c r="P187" s="39">
        <v>0.8750111111111103</v>
      </c>
      <c r="Q187" s="99">
        <v>21</v>
      </c>
      <c r="R187" s="39">
        <v>0.8750111111111103</v>
      </c>
      <c r="S187" s="99">
        <v>23</v>
      </c>
      <c r="T187" s="39">
        <v>0.8750111111111103</v>
      </c>
      <c r="U187" s="26">
        <v>24</v>
      </c>
      <c r="V187" s="99">
        <f t="shared" si="48"/>
        <v>-1</v>
      </c>
      <c r="W187" s="152">
        <f t="shared" si="49"/>
        <v>-4.1666666666666664E-2</v>
      </c>
      <c r="Y187" s="40" t="s">
        <v>124</v>
      </c>
      <c r="Z187" s="35" t="s">
        <v>125</v>
      </c>
      <c r="AA187" s="39">
        <v>-0.55359999999999943</v>
      </c>
      <c r="AB187" s="99">
        <v>144</v>
      </c>
      <c r="AC187" s="39">
        <v>-0.55359999999999943</v>
      </c>
      <c r="AD187" s="99">
        <v>152</v>
      </c>
      <c r="AE187" s="52">
        <v>-0.625</v>
      </c>
      <c r="AF187" s="49">
        <v>168</v>
      </c>
      <c r="AG187" s="39">
        <v>-0.625</v>
      </c>
      <c r="AH187" s="26">
        <v>168</v>
      </c>
      <c r="AI187" s="52">
        <v>-0.95829999999999949</v>
      </c>
      <c r="AJ187" s="49">
        <v>181</v>
      </c>
      <c r="AK187" s="49">
        <f t="shared" si="50"/>
        <v>-13</v>
      </c>
      <c r="AL187" s="153">
        <f t="shared" si="51"/>
        <v>-7.7380952380952384E-2</v>
      </c>
      <c r="AN187" s="46" t="s">
        <v>223</v>
      </c>
      <c r="AO187" s="33" t="s">
        <v>224</v>
      </c>
      <c r="AP187" s="39">
        <v>5.558888888888891E-2</v>
      </c>
      <c r="AQ187" s="99">
        <v>81</v>
      </c>
      <c r="AR187" s="52">
        <v>5.558888888888891E-2</v>
      </c>
      <c r="AS187" s="49">
        <v>84</v>
      </c>
      <c r="AT187" s="52">
        <v>-0.31939999999999991</v>
      </c>
      <c r="AU187" s="49">
        <v>141</v>
      </c>
      <c r="AV187" s="39">
        <v>-0.31939999999999991</v>
      </c>
      <c r="AW187" s="26">
        <v>141</v>
      </c>
      <c r="AX187" s="39">
        <v>-0.31939999999999991</v>
      </c>
      <c r="AY187" s="26">
        <v>142</v>
      </c>
      <c r="AZ187" s="39">
        <v>-0.31939999999999991</v>
      </c>
      <c r="BA187" s="331">
        <v>149</v>
      </c>
      <c r="BB187" s="338">
        <f t="shared" si="52"/>
        <v>-7</v>
      </c>
      <c r="BC187" s="152">
        <f t="shared" si="53"/>
        <v>-4.9295774647887321E-2</v>
      </c>
      <c r="BE187" s="62" t="s">
        <v>104</v>
      </c>
      <c r="BF187" s="35" t="s">
        <v>105</v>
      </c>
      <c r="BG187" s="29">
        <v>0.28571428571428559</v>
      </c>
      <c r="BH187" s="99">
        <v>64</v>
      </c>
      <c r="BI187" s="29">
        <v>0.28571428571428559</v>
      </c>
      <c r="BJ187" s="99">
        <v>68</v>
      </c>
      <c r="BK187" s="29">
        <v>0.28571428571428559</v>
      </c>
      <c r="BL187" s="99">
        <v>67</v>
      </c>
      <c r="BM187" s="29">
        <v>0.28571428571428559</v>
      </c>
      <c r="BN187" s="26">
        <v>65</v>
      </c>
      <c r="BO187" s="29">
        <v>0.28571428571428559</v>
      </c>
      <c r="BP187" s="26">
        <v>67</v>
      </c>
      <c r="BQ187" s="29">
        <v>0.28571428571428559</v>
      </c>
      <c r="BR187" s="331">
        <v>67</v>
      </c>
      <c r="BS187" s="350">
        <v>0.28571428571428559</v>
      </c>
      <c r="BT187" s="26">
        <v>65</v>
      </c>
      <c r="BU187" s="29">
        <v>0.28571428571428559</v>
      </c>
      <c r="BV187" s="99">
        <v>67</v>
      </c>
      <c r="BW187" s="338">
        <f t="shared" si="44"/>
        <v>-2</v>
      </c>
      <c r="BX187" s="152">
        <f t="shared" si="45"/>
        <v>-3.0769230769230771E-2</v>
      </c>
    </row>
    <row r="188" spans="1:76" x14ac:dyDescent="0.25">
      <c r="A188" s="82" t="s">
        <v>238</v>
      </c>
      <c r="B188" s="33" t="s">
        <v>240</v>
      </c>
      <c r="C188" s="29">
        <v>-0.5</v>
      </c>
      <c r="D188" s="99">
        <v>139</v>
      </c>
      <c r="E188" s="52">
        <v>-0.33329999999999949</v>
      </c>
      <c r="F188" s="49">
        <v>133</v>
      </c>
      <c r="G188" s="52">
        <v>-0.88889999999999958</v>
      </c>
      <c r="H188" s="49">
        <v>179</v>
      </c>
      <c r="I188" s="49">
        <f t="shared" si="46"/>
        <v>-46</v>
      </c>
      <c r="J188" s="153">
        <f t="shared" si="47"/>
        <v>-0.25698324022346369</v>
      </c>
      <c r="L188" s="40" t="s">
        <v>312</v>
      </c>
      <c r="M188" s="33" t="s">
        <v>313</v>
      </c>
      <c r="N188" s="39">
        <v>0.88339999999999996</v>
      </c>
      <c r="O188" s="99">
        <v>20</v>
      </c>
      <c r="P188" s="39">
        <v>0.88339999999999996</v>
      </c>
      <c r="Q188" s="99">
        <v>20</v>
      </c>
      <c r="R188" s="52">
        <v>0.88339999999999996</v>
      </c>
      <c r="S188" s="49">
        <v>22</v>
      </c>
      <c r="T188" s="52">
        <v>0.88339999999999996</v>
      </c>
      <c r="U188" s="49">
        <v>23</v>
      </c>
      <c r="V188" s="49">
        <f t="shared" si="48"/>
        <v>-1</v>
      </c>
      <c r="W188" s="153">
        <f t="shared" si="49"/>
        <v>-4.3478260869565216E-2</v>
      </c>
      <c r="Y188" s="36" t="s">
        <v>46</v>
      </c>
      <c r="Z188" s="33" t="s">
        <v>47</v>
      </c>
      <c r="AA188" s="39">
        <v>1.7750444444444451</v>
      </c>
      <c r="AB188" s="99">
        <v>2</v>
      </c>
      <c r="AC188" s="52">
        <v>1.25</v>
      </c>
      <c r="AD188" s="49">
        <v>9</v>
      </c>
      <c r="AE188" s="52">
        <v>1.25</v>
      </c>
      <c r="AF188" s="49">
        <v>10</v>
      </c>
      <c r="AG188" s="39">
        <v>1.25</v>
      </c>
      <c r="AH188" s="26">
        <v>11</v>
      </c>
      <c r="AI188" s="39">
        <v>1.25</v>
      </c>
      <c r="AJ188" s="26">
        <v>12</v>
      </c>
      <c r="AK188" s="99">
        <f t="shared" si="50"/>
        <v>-1</v>
      </c>
      <c r="AL188" s="152">
        <f t="shared" si="51"/>
        <v>-9.0909090909090912E-2</v>
      </c>
      <c r="AN188" s="44" t="s">
        <v>34</v>
      </c>
      <c r="AO188" s="33" t="s">
        <v>35</v>
      </c>
      <c r="AP188" s="29">
        <v>-0.5</v>
      </c>
      <c r="AQ188" s="99">
        <v>134</v>
      </c>
      <c r="AR188" s="29">
        <v>-0.5</v>
      </c>
      <c r="AS188" s="99">
        <v>141</v>
      </c>
      <c r="AT188" s="29">
        <v>-0.5</v>
      </c>
      <c r="AU188" s="99">
        <v>148</v>
      </c>
      <c r="AV188" s="29">
        <v>-0.5</v>
      </c>
      <c r="AW188" s="26">
        <v>148</v>
      </c>
      <c r="AX188" s="29">
        <v>-0.5</v>
      </c>
      <c r="AY188" s="26">
        <v>147</v>
      </c>
      <c r="AZ188" s="29">
        <v>-0.5</v>
      </c>
      <c r="BA188" s="331">
        <v>158</v>
      </c>
      <c r="BB188" s="338">
        <f t="shared" si="52"/>
        <v>-11</v>
      </c>
      <c r="BC188" s="152">
        <f t="shared" si="53"/>
        <v>-7.4829931972789115E-2</v>
      </c>
      <c r="BE188" s="60" t="s">
        <v>92</v>
      </c>
      <c r="BF188" s="33" t="s">
        <v>93</v>
      </c>
      <c r="BG188" s="39">
        <v>0.2959000000000005</v>
      </c>
      <c r="BH188" s="99">
        <v>63</v>
      </c>
      <c r="BI188" s="39">
        <v>0.2959000000000005</v>
      </c>
      <c r="BJ188" s="99">
        <v>67</v>
      </c>
      <c r="BK188" s="39">
        <v>0.2959000000000005</v>
      </c>
      <c r="BL188" s="99">
        <v>66</v>
      </c>
      <c r="BM188" s="39">
        <v>0.2959000000000005</v>
      </c>
      <c r="BN188" s="26">
        <v>64</v>
      </c>
      <c r="BO188" s="39">
        <v>0.2959000000000005</v>
      </c>
      <c r="BP188" s="26">
        <v>66</v>
      </c>
      <c r="BQ188" s="39">
        <v>0.2959000000000005</v>
      </c>
      <c r="BR188" s="331">
        <v>66</v>
      </c>
      <c r="BS188" s="355">
        <v>0.2959000000000005</v>
      </c>
      <c r="BT188" s="26">
        <v>64</v>
      </c>
      <c r="BU188" s="39">
        <v>0.2959000000000005</v>
      </c>
      <c r="BV188" s="99">
        <v>66</v>
      </c>
      <c r="BW188" s="338">
        <f t="shared" si="44"/>
        <v>-2</v>
      </c>
      <c r="BX188" s="152">
        <f t="shared" si="45"/>
        <v>-3.125E-2</v>
      </c>
    </row>
    <row r="189" spans="1:76" x14ac:dyDescent="0.25">
      <c r="A189" s="59" t="s">
        <v>124</v>
      </c>
      <c r="B189" s="33" t="s">
        <v>126</v>
      </c>
      <c r="C189" s="39">
        <v>0.87495555555555526</v>
      </c>
      <c r="D189" s="99">
        <v>22</v>
      </c>
      <c r="E189" s="39">
        <v>0.87495555555555526</v>
      </c>
      <c r="F189" s="99">
        <v>21</v>
      </c>
      <c r="G189" s="52">
        <v>0.73209999999999908</v>
      </c>
      <c r="H189" s="49">
        <v>31</v>
      </c>
      <c r="I189" s="49">
        <f t="shared" si="46"/>
        <v>-10</v>
      </c>
      <c r="J189" s="153">
        <f t="shared" si="47"/>
        <v>-0.32258064516129031</v>
      </c>
      <c r="L189" s="34" t="s">
        <v>104</v>
      </c>
      <c r="M189" s="33" t="s">
        <v>106</v>
      </c>
      <c r="N189" s="52">
        <v>0.98611111111111072</v>
      </c>
      <c r="O189" s="49">
        <v>19</v>
      </c>
      <c r="P189" s="52">
        <v>0.88889999999999958</v>
      </c>
      <c r="Q189" s="49">
        <v>19</v>
      </c>
      <c r="R189" s="39">
        <v>0.88889999999999958</v>
      </c>
      <c r="S189" s="99">
        <v>21</v>
      </c>
      <c r="T189" s="39">
        <v>0.88889999999999958</v>
      </c>
      <c r="U189" s="26">
        <v>22</v>
      </c>
      <c r="V189" s="99">
        <f t="shared" si="48"/>
        <v>-1</v>
      </c>
      <c r="W189" s="152">
        <f t="shared" si="49"/>
        <v>-4.5454545454545456E-2</v>
      </c>
      <c r="Y189" s="59" t="s">
        <v>133</v>
      </c>
      <c r="Z189" s="33" t="s">
        <v>134</v>
      </c>
      <c r="AA189" s="39">
        <v>1.25</v>
      </c>
      <c r="AB189" s="99">
        <v>12</v>
      </c>
      <c r="AC189" s="39">
        <v>1.25</v>
      </c>
      <c r="AD189" s="99">
        <v>9</v>
      </c>
      <c r="AE189" s="39">
        <v>1.25</v>
      </c>
      <c r="AF189" s="99">
        <v>10</v>
      </c>
      <c r="AG189" s="39">
        <v>1.25</v>
      </c>
      <c r="AH189" s="26">
        <v>11</v>
      </c>
      <c r="AI189" s="39">
        <v>1.25</v>
      </c>
      <c r="AJ189" s="26">
        <v>12</v>
      </c>
      <c r="AK189" s="99">
        <f t="shared" si="50"/>
        <v>-1</v>
      </c>
      <c r="AL189" s="152">
        <f t="shared" si="51"/>
        <v>-9.0909090909090912E-2</v>
      </c>
      <c r="AN189" s="40" t="s">
        <v>72</v>
      </c>
      <c r="AO189" s="33" t="s">
        <v>397</v>
      </c>
      <c r="AP189" s="39"/>
      <c r="AQ189" s="99"/>
      <c r="AR189" s="39"/>
      <c r="AS189" s="99"/>
      <c r="AT189" s="39"/>
      <c r="AU189" s="99"/>
      <c r="AV189" s="39"/>
      <c r="AW189" s="26"/>
      <c r="AX189" s="69">
        <v>-0.5</v>
      </c>
      <c r="AY189" s="49">
        <v>147</v>
      </c>
      <c r="AZ189" s="29">
        <v>-0.5</v>
      </c>
      <c r="BA189" s="331">
        <v>158</v>
      </c>
      <c r="BB189" s="338">
        <f t="shared" si="52"/>
        <v>-11</v>
      </c>
      <c r="BC189" s="152">
        <f t="shared" si="53"/>
        <v>-7.4829931972789115E-2</v>
      </c>
      <c r="BE189" s="47" t="s">
        <v>109</v>
      </c>
      <c r="BF189" s="33" t="s">
        <v>86</v>
      </c>
      <c r="BG189" s="39">
        <v>0.31944444444444464</v>
      </c>
      <c r="BH189" s="99">
        <v>61</v>
      </c>
      <c r="BI189" s="39">
        <v>0.31944444444444464</v>
      </c>
      <c r="BJ189" s="99">
        <v>65</v>
      </c>
      <c r="BK189" s="39">
        <v>0.31944444444444464</v>
      </c>
      <c r="BL189" s="99">
        <v>64</v>
      </c>
      <c r="BM189" s="39">
        <v>0.31944444444444464</v>
      </c>
      <c r="BN189" s="26">
        <v>62</v>
      </c>
      <c r="BO189" s="39">
        <v>0.31944444444444464</v>
      </c>
      <c r="BP189" s="26">
        <v>64</v>
      </c>
      <c r="BQ189" s="39">
        <v>0.31944444444444464</v>
      </c>
      <c r="BR189" s="331">
        <v>64</v>
      </c>
      <c r="BS189" s="355">
        <v>0.31944444444444464</v>
      </c>
      <c r="BT189" s="26">
        <v>63</v>
      </c>
      <c r="BU189" s="39">
        <v>0.31944444444444464</v>
      </c>
      <c r="BV189" s="99">
        <v>65</v>
      </c>
      <c r="BW189" s="338">
        <f t="shared" si="44"/>
        <v>-2</v>
      </c>
      <c r="BX189" s="152">
        <f t="shared" si="45"/>
        <v>-3.1746031746031744E-2</v>
      </c>
    </row>
    <row r="190" spans="1:76" x14ac:dyDescent="0.25">
      <c r="A190" s="32" t="s">
        <v>223</v>
      </c>
      <c r="B190" s="33" t="s">
        <v>224</v>
      </c>
      <c r="C190" s="39">
        <v>5.558888888888891E-2</v>
      </c>
      <c r="D190" s="99">
        <v>81</v>
      </c>
      <c r="E190" s="52">
        <v>5.558888888888891E-2</v>
      </c>
      <c r="F190" s="49">
        <v>84</v>
      </c>
      <c r="G190" s="52">
        <v>-0.31939999999999991</v>
      </c>
      <c r="H190" s="49">
        <v>141</v>
      </c>
      <c r="I190" s="49">
        <f t="shared" si="46"/>
        <v>-57</v>
      </c>
      <c r="J190" s="153">
        <f t="shared" si="47"/>
        <v>-0.40425531914893614</v>
      </c>
      <c r="L190" s="46" t="s">
        <v>225</v>
      </c>
      <c r="M190" s="35" t="s">
        <v>226</v>
      </c>
      <c r="N190" s="39">
        <v>1.2222</v>
      </c>
      <c r="O190" s="99">
        <v>13</v>
      </c>
      <c r="P190" s="39">
        <v>1.2222</v>
      </c>
      <c r="Q190" s="99">
        <v>11</v>
      </c>
      <c r="R190" s="39">
        <v>1.2222</v>
      </c>
      <c r="S190" s="99">
        <v>12</v>
      </c>
      <c r="T190" s="39">
        <v>1.2222</v>
      </c>
      <c r="U190" s="26">
        <v>13</v>
      </c>
      <c r="V190" s="99">
        <f t="shared" si="48"/>
        <v>-1</v>
      </c>
      <c r="W190" s="152">
        <f t="shared" si="49"/>
        <v>-7.6923076923076927E-2</v>
      </c>
      <c r="Y190" s="34" t="s">
        <v>118</v>
      </c>
      <c r="Z190" s="33" t="s">
        <v>98</v>
      </c>
      <c r="AA190" s="52">
        <v>1.6111111111111098</v>
      </c>
      <c r="AB190" s="49">
        <v>3</v>
      </c>
      <c r="AC190" s="52">
        <v>1.2778</v>
      </c>
      <c r="AD190" s="49">
        <v>8</v>
      </c>
      <c r="AE190" s="52">
        <v>1.2778</v>
      </c>
      <c r="AF190" s="49">
        <v>9</v>
      </c>
      <c r="AG190" s="39">
        <v>1.2778</v>
      </c>
      <c r="AH190" s="26">
        <v>10</v>
      </c>
      <c r="AI190" s="39">
        <v>1.2778</v>
      </c>
      <c r="AJ190" s="26">
        <v>11</v>
      </c>
      <c r="AK190" s="99">
        <f t="shared" si="50"/>
        <v>-1</v>
      </c>
      <c r="AL190" s="152">
        <f t="shared" si="51"/>
        <v>-0.1</v>
      </c>
      <c r="AN190" s="34" t="s">
        <v>324</v>
      </c>
      <c r="AO190" s="33" t="s">
        <v>78</v>
      </c>
      <c r="AP190" s="39">
        <v>-0.5</v>
      </c>
      <c r="AQ190" s="99">
        <v>136</v>
      </c>
      <c r="AR190" s="39">
        <v>-0.5</v>
      </c>
      <c r="AS190" s="99">
        <v>141</v>
      </c>
      <c r="AT190" s="39">
        <v>-0.5</v>
      </c>
      <c r="AU190" s="99">
        <v>148</v>
      </c>
      <c r="AV190" s="39">
        <v>-0.5</v>
      </c>
      <c r="AW190" s="26">
        <v>148</v>
      </c>
      <c r="AX190" s="39">
        <v>-0.5</v>
      </c>
      <c r="AY190" s="26">
        <v>147</v>
      </c>
      <c r="AZ190" s="39">
        <v>-0.5</v>
      </c>
      <c r="BA190" s="331">
        <v>158</v>
      </c>
      <c r="BB190" s="338">
        <f t="shared" si="52"/>
        <v>-11</v>
      </c>
      <c r="BC190" s="152">
        <f t="shared" si="53"/>
        <v>-7.4829931972789115E-2</v>
      </c>
      <c r="BE190" s="46" t="s">
        <v>166</v>
      </c>
      <c r="BF190" s="33" t="s">
        <v>167</v>
      </c>
      <c r="BG190" s="39">
        <v>0.32222222222222197</v>
      </c>
      <c r="BH190" s="99">
        <v>59</v>
      </c>
      <c r="BI190" s="39">
        <v>0.32222222222222197</v>
      </c>
      <c r="BJ190" s="99">
        <v>63</v>
      </c>
      <c r="BK190" s="39">
        <v>0.32222222222222197</v>
      </c>
      <c r="BL190" s="99">
        <v>63</v>
      </c>
      <c r="BM190" s="39">
        <v>0.32222222222222197</v>
      </c>
      <c r="BN190" s="26">
        <v>61</v>
      </c>
      <c r="BO190" s="39">
        <v>0.32222222222222197</v>
      </c>
      <c r="BP190" s="26">
        <v>63</v>
      </c>
      <c r="BQ190" s="39">
        <v>0.32222222222222197</v>
      </c>
      <c r="BR190" s="331">
        <v>63</v>
      </c>
      <c r="BS190" s="355">
        <v>0.32222222222222197</v>
      </c>
      <c r="BT190" s="26">
        <v>62</v>
      </c>
      <c r="BU190" s="39">
        <v>0.32222222222222197</v>
      </c>
      <c r="BV190" s="99">
        <v>64</v>
      </c>
      <c r="BW190" s="338">
        <f t="shared" si="44"/>
        <v>-2</v>
      </c>
      <c r="BX190" s="152">
        <f t="shared" si="45"/>
        <v>-3.2258064516129031E-2</v>
      </c>
    </row>
    <row r="191" spans="1:76" x14ac:dyDescent="0.25">
      <c r="A191" s="59" t="s">
        <v>334</v>
      </c>
      <c r="B191" s="33" t="s">
        <v>190</v>
      </c>
      <c r="C191" s="39">
        <v>0.46670000000000122</v>
      </c>
      <c r="D191" s="99">
        <v>49</v>
      </c>
      <c r="E191" s="39">
        <v>0.46670000000000122</v>
      </c>
      <c r="F191" s="99">
        <v>49</v>
      </c>
      <c r="G191" s="52">
        <v>-9.9999999999999645E-2</v>
      </c>
      <c r="H191" s="49">
        <v>126</v>
      </c>
      <c r="I191" s="49">
        <f t="shared" si="46"/>
        <v>-77</v>
      </c>
      <c r="J191" s="153">
        <f t="shared" si="47"/>
        <v>-0.61111111111111116</v>
      </c>
      <c r="L191" s="44" t="s">
        <v>46</v>
      </c>
      <c r="M191" s="33" t="s">
        <v>47</v>
      </c>
      <c r="N191" s="39">
        <v>1.7750444444444451</v>
      </c>
      <c r="O191" s="99">
        <v>2</v>
      </c>
      <c r="P191" s="52">
        <v>1.25</v>
      </c>
      <c r="Q191" s="49">
        <v>9</v>
      </c>
      <c r="R191" s="52">
        <v>1.25</v>
      </c>
      <c r="S191" s="49">
        <v>10</v>
      </c>
      <c r="T191" s="39">
        <v>1.25</v>
      </c>
      <c r="U191" s="26">
        <v>11</v>
      </c>
      <c r="V191" s="99">
        <f t="shared" si="48"/>
        <v>-1</v>
      </c>
      <c r="W191" s="152">
        <f t="shared" si="49"/>
        <v>-9.0909090909090912E-2</v>
      </c>
      <c r="Y191" s="36" t="s">
        <v>257</v>
      </c>
      <c r="Z191" s="33" t="s">
        <v>258</v>
      </c>
      <c r="AA191" s="39">
        <v>1.3071428571428569</v>
      </c>
      <c r="AB191" s="99">
        <v>10</v>
      </c>
      <c r="AC191" s="39">
        <v>1.3071428571428569</v>
      </c>
      <c r="AD191" s="99">
        <v>7</v>
      </c>
      <c r="AE191" s="39">
        <v>1.3071428571428569</v>
      </c>
      <c r="AF191" s="99">
        <v>8</v>
      </c>
      <c r="AG191" s="39">
        <v>1.3071428571428569</v>
      </c>
      <c r="AH191" s="26">
        <v>9</v>
      </c>
      <c r="AI191" s="39">
        <v>1.3071428571428569</v>
      </c>
      <c r="AJ191" s="26">
        <v>10</v>
      </c>
      <c r="AK191" s="99">
        <f t="shared" si="50"/>
        <v>-1</v>
      </c>
      <c r="AL191" s="152">
        <f t="shared" si="51"/>
        <v>-0.1111111111111111</v>
      </c>
      <c r="AN191" s="34" t="s">
        <v>210</v>
      </c>
      <c r="AO191" s="35" t="s">
        <v>211</v>
      </c>
      <c r="AP191" s="39">
        <v>-0.5</v>
      </c>
      <c r="AQ191" s="99">
        <v>137</v>
      </c>
      <c r="AR191" s="39">
        <v>-0.5</v>
      </c>
      <c r="AS191" s="99">
        <v>141</v>
      </c>
      <c r="AT191" s="52">
        <v>-0.5</v>
      </c>
      <c r="AU191" s="49">
        <v>148</v>
      </c>
      <c r="AV191" s="39">
        <v>-0.5</v>
      </c>
      <c r="AW191" s="26">
        <v>148</v>
      </c>
      <c r="AX191" s="39">
        <v>-0.5</v>
      </c>
      <c r="AY191" s="26">
        <v>147</v>
      </c>
      <c r="AZ191" s="39">
        <v>-0.5</v>
      </c>
      <c r="BA191" s="331">
        <v>158</v>
      </c>
      <c r="BB191" s="338">
        <f t="shared" si="52"/>
        <v>-11</v>
      </c>
      <c r="BC191" s="152">
        <f t="shared" si="53"/>
        <v>-7.4829931972789115E-2</v>
      </c>
      <c r="BE191" s="36" t="s">
        <v>372</v>
      </c>
      <c r="BF191" s="33" t="s">
        <v>373</v>
      </c>
      <c r="BG191" s="39"/>
      <c r="BH191" s="99"/>
      <c r="BI191" s="39"/>
      <c r="BJ191" s="99"/>
      <c r="BK191" s="52">
        <v>0</v>
      </c>
      <c r="BL191" s="49">
        <v>85</v>
      </c>
      <c r="BM191" s="39">
        <v>0</v>
      </c>
      <c r="BN191" s="26">
        <v>85</v>
      </c>
      <c r="BO191" s="52">
        <v>0.33329999999999949</v>
      </c>
      <c r="BP191" s="49">
        <v>59</v>
      </c>
      <c r="BQ191" s="39">
        <v>0.33329999999999949</v>
      </c>
      <c r="BR191" s="331">
        <v>58</v>
      </c>
      <c r="BS191" s="355">
        <v>0.33329999999999949</v>
      </c>
      <c r="BT191" s="26">
        <v>57</v>
      </c>
      <c r="BU191" s="39">
        <v>0.33329999999999949</v>
      </c>
      <c r="BV191" s="99">
        <v>59</v>
      </c>
      <c r="BW191" s="338">
        <f t="shared" si="44"/>
        <v>-2</v>
      </c>
      <c r="BX191" s="152">
        <f t="shared" si="45"/>
        <v>-3.5087719298245612E-2</v>
      </c>
    </row>
    <row r="192" spans="1:76" x14ac:dyDescent="0.25">
      <c r="A192" s="34" t="s">
        <v>99</v>
      </c>
      <c r="B192" s="33" t="s">
        <v>100</v>
      </c>
      <c r="C192" s="39">
        <v>0.59999999999999964</v>
      </c>
      <c r="D192" s="99">
        <v>36</v>
      </c>
      <c r="E192" s="39">
        <v>0.59999999999999964</v>
      </c>
      <c r="F192" s="99">
        <v>35</v>
      </c>
      <c r="G192" s="52">
        <v>-1.9582999999999995</v>
      </c>
      <c r="H192" s="49">
        <v>195</v>
      </c>
      <c r="I192" s="49">
        <f t="shared" si="46"/>
        <v>-160</v>
      </c>
      <c r="J192" s="153">
        <f t="shared" si="47"/>
        <v>-0.82051282051282048</v>
      </c>
      <c r="L192" s="36" t="s">
        <v>133</v>
      </c>
      <c r="M192" s="33" t="s">
        <v>134</v>
      </c>
      <c r="N192" s="39">
        <v>1.25</v>
      </c>
      <c r="O192" s="99">
        <v>12</v>
      </c>
      <c r="P192" s="39">
        <v>1.25</v>
      </c>
      <c r="Q192" s="99">
        <v>9</v>
      </c>
      <c r="R192" s="39">
        <v>1.25</v>
      </c>
      <c r="S192" s="99">
        <v>10</v>
      </c>
      <c r="T192" s="39">
        <v>1.25</v>
      </c>
      <c r="U192" s="26">
        <v>11</v>
      </c>
      <c r="V192" s="99">
        <f t="shared" si="48"/>
        <v>-1</v>
      </c>
      <c r="W192" s="152">
        <f t="shared" si="49"/>
        <v>-9.0909090909090912E-2</v>
      </c>
      <c r="Y192" s="62" t="s">
        <v>54</v>
      </c>
      <c r="Z192" s="35" t="s">
        <v>56</v>
      </c>
      <c r="AA192" s="29">
        <v>1</v>
      </c>
      <c r="AB192" s="99">
        <v>18</v>
      </c>
      <c r="AC192" s="29">
        <v>1</v>
      </c>
      <c r="AD192" s="99">
        <v>17</v>
      </c>
      <c r="AE192" s="29">
        <v>1</v>
      </c>
      <c r="AF192" s="99">
        <v>17</v>
      </c>
      <c r="AG192" s="29">
        <v>1</v>
      </c>
      <c r="AH192" s="26">
        <v>17</v>
      </c>
      <c r="AI192" s="29">
        <v>1</v>
      </c>
      <c r="AJ192" s="26">
        <v>19</v>
      </c>
      <c r="AK192" s="99">
        <f t="shared" si="50"/>
        <v>-2</v>
      </c>
      <c r="AL192" s="152">
        <f t="shared" si="51"/>
        <v>-0.11764705882352941</v>
      </c>
      <c r="AN192" s="79" t="s">
        <v>212</v>
      </c>
      <c r="AO192" s="25" t="s">
        <v>213</v>
      </c>
      <c r="AP192" s="29">
        <v>-0.5</v>
      </c>
      <c r="AQ192" s="99">
        <v>138</v>
      </c>
      <c r="AR192" s="29">
        <v>-0.5</v>
      </c>
      <c r="AS192" s="99">
        <v>141</v>
      </c>
      <c r="AT192" s="29">
        <v>-0.5</v>
      </c>
      <c r="AU192" s="99">
        <v>148</v>
      </c>
      <c r="AV192" s="29">
        <v>-0.5</v>
      </c>
      <c r="AW192" s="26">
        <v>148</v>
      </c>
      <c r="AX192" s="29">
        <v>-0.5</v>
      </c>
      <c r="AY192" s="26">
        <v>147</v>
      </c>
      <c r="AZ192" s="29">
        <v>-0.5</v>
      </c>
      <c r="BA192" s="331">
        <v>158</v>
      </c>
      <c r="BB192" s="338">
        <f t="shared" si="52"/>
        <v>-11</v>
      </c>
      <c r="BC192" s="152">
        <f t="shared" si="53"/>
        <v>-7.4829931972789115E-2</v>
      </c>
      <c r="BE192" s="40" t="s">
        <v>158</v>
      </c>
      <c r="BF192" s="35" t="s">
        <v>159</v>
      </c>
      <c r="BG192" s="29">
        <v>0.33333333333333393</v>
      </c>
      <c r="BH192" s="99">
        <v>55</v>
      </c>
      <c r="BI192" s="29">
        <v>0.33333333333333393</v>
      </c>
      <c r="BJ192" s="99">
        <v>56</v>
      </c>
      <c r="BK192" s="29">
        <v>0.33333333333333393</v>
      </c>
      <c r="BL192" s="99">
        <v>57</v>
      </c>
      <c r="BM192" s="29">
        <v>0.33333333333333393</v>
      </c>
      <c r="BN192" s="26">
        <v>56</v>
      </c>
      <c r="BO192" s="29">
        <v>0.33333333333333393</v>
      </c>
      <c r="BP192" s="26">
        <v>58</v>
      </c>
      <c r="BQ192" s="29">
        <v>0.33333333333333393</v>
      </c>
      <c r="BR192" s="331">
        <v>58</v>
      </c>
      <c r="BS192" s="350">
        <v>0.33333333333333393</v>
      </c>
      <c r="BT192" s="26">
        <v>57</v>
      </c>
      <c r="BU192" s="29">
        <v>0.33333333333333393</v>
      </c>
      <c r="BV192" s="99">
        <v>59</v>
      </c>
      <c r="BW192" s="338">
        <f t="shared" si="44"/>
        <v>-2</v>
      </c>
      <c r="BX192" s="152">
        <f t="shared" si="45"/>
        <v>-3.5087719298245612E-2</v>
      </c>
    </row>
    <row r="193" spans="1:76" x14ac:dyDescent="0.25">
      <c r="A193" s="36" t="s">
        <v>116</v>
      </c>
      <c r="B193" s="33" t="s">
        <v>353</v>
      </c>
      <c r="C193" s="39"/>
      <c r="D193" s="99"/>
      <c r="E193" s="52">
        <v>1.6667000000000005</v>
      </c>
      <c r="F193" s="49">
        <v>2</v>
      </c>
      <c r="G193" s="52">
        <v>0</v>
      </c>
      <c r="H193" s="49">
        <v>85</v>
      </c>
      <c r="I193" s="49">
        <f t="shared" si="46"/>
        <v>-83</v>
      </c>
      <c r="J193" s="153">
        <f t="shared" si="47"/>
        <v>-0.97647058823529409</v>
      </c>
      <c r="L193" s="40" t="s">
        <v>118</v>
      </c>
      <c r="M193" s="33" t="s">
        <v>98</v>
      </c>
      <c r="N193" s="52">
        <v>1.6111111111111098</v>
      </c>
      <c r="O193" s="49">
        <v>3</v>
      </c>
      <c r="P193" s="52">
        <v>1.2778</v>
      </c>
      <c r="Q193" s="49">
        <v>8</v>
      </c>
      <c r="R193" s="52">
        <v>1.2778</v>
      </c>
      <c r="S193" s="49">
        <v>9</v>
      </c>
      <c r="T193" s="39">
        <v>1.2778</v>
      </c>
      <c r="U193" s="26">
        <v>10</v>
      </c>
      <c r="V193" s="99">
        <f t="shared" si="48"/>
        <v>-1</v>
      </c>
      <c r="W193" s="152">
        <f t="shared" si="49"/>
        <v>-0.1</v>
      </c>
      <c r="Y193" s="76" t="s">
        <v>378</v>
      </c>
      <c r="Z193" s="35" t="s">
        <v>379</v>
      </c>
      <c r="AA193" s="39"/>
      <c r="AB193" s="99"/>
      <c r="AC193" s="39"/>
      <c r="AD193" s="99"/>
      <c r="AE193" s="52">
        <v>1</v>
      </c>
      <c r="AF193" s="49">
        <v>17</v>
      </c>
      <c r="AG193" s="39">
        <v>1</v>
      </c>
      <c r="AH193" s="26">
        <v>17</v>
      </c>
      <c r="AI193" s="39">
        <v>1</v>
      </c>
      <c r="AJ193" s="26">
        <v>19</v>
      </c>
      <c r="AK193" s="99">
        <f t="shared" si="50"/>
        <v>-2</v>
      </c>
      <c r="AL193" s="152">
        <f t="shared" si="51"/>
        <v>-0.11764705882352941</v>
      </c>
      <c r="AN193" s="82" t="s">
        <v>238</v>
      </c>
      <c r="AO193" s="33" t="s">
        <v>361</v>
      </c>
      <c r="AP193" s="39">
        <v>-0.36110000000000042</v>
      </c>
      <c r="AQ193" s="99">
        <v>130</v>
      </c>
      <c r="AR193" s="29">
        <v>-0.5</v>
      </c>
      <c r="AS193" s="99">
        <v>141</v>
      </c>
      <c r="AT193" s="29">
        <v>-0.5</v>
      </c>
      <c r="AU193" s="99">
        <v>148</v>
      </c>
      <c r="AV193" s="29">
        <v>-0.5</v>
      </c>
      <c r="AW193" s="26">
        <v>148</v>
      </c>
      <c r="AX193" s="29">
        <v>-0.5</v>
      </c>
      <c r="AY193" s="26">
        <v>147</v>
      </c>
      <c r="AZ193" s="29">
        <v>-0.5</v>
      </c>
      <c r="BA193" s="331">
        <v>158</v>
      </c>
      <c r="BB193" s="338">
        <f t="shared" si="52"/>
        <v>-11</v>
      </c>
      <c r="BC193" s="152">
        <f t="shared" si="53"/>
        <v>-7.4829931972789115E-2</v>
      </c>
      <c r="BE193" s="227" t="s">
        <v>160</v>
      </c>
      <c r="BF193" s="33" t="s">
        <v>136</v>
      </c>
      <c r="BG193" s="39">
        <v>0.33333333333333304</v>
      </c>
      <c r="BH193" s="99">
        <v>57</v>
      </c>
      <c r="BI193" s="39">
        <v>0.33333333333333304</v>
      </c>
      <c r="BJ193" s="99">
        <v>56</v>
      </c>
      <c r="BK193" s="39">
        <v>0.33333333333333304</v>
      </c>
      <c r="BL193" s="99">
        <v>57</v>
      </c>
      <c r="BM193" s="39">
        <v>0.33333333333333304</v>
      </c>
      <c r="BN193" s="26">
        <v>56</v>
      </c>
      <c r="BO193" s="39">
        <v>0.33333333333333304</v>
      </c>
      <c r="BP193" s="26">
        <v>58</v>
      </c>
      <c r="BQ193" s="39">
        <v>0.33333333333333304</v>
      </c>
      <c r="BR193" s="331">
        <v>58</v>
      </c>
      <c r="BS193" s="355">
        <v>0.33333333333333304</v>
      </c>
      <c r="BT193" s="26">
        <v>57</v>
      </c>
      <c r="BU193" s="39">
        <v>0.33333333333333304</v>
      </c>
      <c r="BV193" s="99">
        <v>59</v>
      </c>
      <c r="BW193" s="338">
        <f t="shared" si="44"/>
        <v>-2</v>
      </c>
      <c r="BX193" s="152">
        <f t="shared" si="45"/>
        <v>-3.5087719298245612E-2</v>
      </c>
    </row>
    <row r="194" spans="1:76" x14ac:dyDescent="0.25">
      <c r="A194" s="76" t="s">
        <v>378</v>
      </c>
      <c r="B194" s="35" t="s">
        <v>385</v>
      </c>
      <c r="C194" s="39"/>
      <c r="D194" s="99"/>
      <c r="E194" s="39"/>
      <c r="F194" s="99"/>
      <c r="G194" s="52">
        <v>1</v>
      </c>
      <c r="H194" s="49">
        <v>17</v>
      </c>
      <c r="I194" s="49">
        <f t="shared" si="46"/>
        <v>-17</v>
      </c>
      <c r="J194" s="153">
        <f t="shared" si="47"/>
        <v>-1</v>
      </c>
      <c r="L194" s="47" t="s">
        <v>257</v>
      </c>
      <c r="M194" s="33" t="s">
        <v>258</v>
      </c>
      <c r="N194" s="39">
        <v>1.3071428571428569</v>
      </c>
      <c r="O194" s="99">
        <v>10</v>
      </c>
      <c r="P194" s="39">
        <v>1.3071428571428569</v>
      </c>
      <c r="Q194" s="99">
        <v>7</v>
      </c>
      <c r="R194" s="39">
        <v>1.3071428571428569</v>
      </c>
      <c r="S194" s="99">
        <v>8</v>
      </c>
      <c r="T194" s="39">
        <v>1.3071428571428569</v>
      </c>
      <c r="U194" s="26">
        <v>9</v>
      </c>
      <c r="V194" s="99">
        <f t="shared" si="48"/>
        <v>-1</v>
      </c>
      <c r="W194" s="152">
        <f t="shared" si="49"/>
        <v>-0.1111111111111111</v>
      </c>
      <c r="Y194" s="117" t="s">
        <v>335</v>
      </c>
      <c r="Z194" s="33" t="s">
        <v>336</v>
      </c>
      <c r="AA194" s="52">
        <v>1.1428571428571423</v>
      </c>
      <c r="AB194" s="49">
        <v>15</v>
      </c>
      <c r="AC194" s="52">
        <v>1.2222</v>
      </c>
      <c r="AD194" s="49">
        <v>11</v>
      </c>
      <c r="AE194" s="52">
        <v>1.3333000000000004</v>
      </c>
      <c r="AF194" s="49">
        <v>7</v>
      </c>
      <c r="AG194" s="39">
        <v>1.3333000000000004</v>
      </c>
      <c r="AH194" s="26">
        <v>8</v>
      </c>
      <c r="AI194" s="52">
        <v>1.3333000000000004</v>
      </c>
      <c r="AJ194" s="49">
        <v>9</v>
      </c>
      <c r="AK194" s="49">
        <f t="shared" si="50"/>
        <v>-1</v>
      </c>
      <c r="AL194" s="153">
        <f t="shared" si="51"/>
        <v>-0.125</v>
      </c>
      <c r="AN194" s="62" t="s">
        <v>246</v>
      </c>
      <c r="AO194" s="33" t="s">
        <v>247</v>
      </c>
      <c r="AP194" s="39">
        <v>-0.5</v>
      </c>
      <c r="AQ194" s="99">
        <v>140</v>
      </c>
      <c r="AR194" s="39">
        <v>-0.5</v>
      </c>
      <c r="AS194" s="99">
        <v>141</v>
      </c>
      <c r="AT194" s="39">
        <v>-0.5</v>
      </c>
      <c r="AU194" s="99">
        <v>148</v>
      </c>
      <c r="AV194" s="39">
        <v>-0.5</v>
      </c>
      <c r="AW194" s="26">
        <v>148</v>
      </c>
      <c r="AX194" s="39">
        <v>-0.5</v>
      </c>
      <c r="AY194" s="26">
        <v>147</v>
      </c>
      <c r="AZ194" s="39">
        <v>-0.5</v>
      </c>
      <c r="BA194" s="331">
        <v>158</v>
      </c>
      <c r="BB194" s="338">
        <f t="shared" si="52"/>
        <v>-11</v>
      </c>
      <c r="BC194" s="152">
        <f t="shared" si="53"/>
        <v>-7.4829931972789115E-2</v>
      </c>
      <c r="BE194" s="62" t="s">
        <v>184</v>
      </c>
      <c r="BF194" s="33" t="s">
        <v>185</v>
      </c>
      <c r="BG194" s="29">
        <v>0.33333333333333348</v>
      </c>
      <c r="BH194" s="99">
        <v>56</v>
      </c>
      <c r="BI194" s="29">
        <v>0.33333333333333348</v>
      </c>
      <c r="BJ194" s="99">
        <v>56</v>
      </c>
      <c r="BK194" s="29">
        <v>0.33333333333333348</v>
      </c>
      <c r="BL194" s="99">
        <v>57</v>
      </c>
      <c r="BM194" s="29">
        <v>0.33333333333333348</v>
      </c>
      <c r="BN194" s="26">
        <v>56</v>
      </c>
      <c r="BO194" s="29">
        <v>0.33333333333333348</v>
      </c>
      <c r="BP194" s="26">
        <v>58</v>
      </c>
      <c r="BQ194" s="29">
        <v>0.33333333333333348</v>
      </c>
      <c r="BR194" s="331">
        <v>58</v>
      </c>
      <c r="BS194" s="350">
        <v>0.33333333333333348</v>
      </c>
      <c r="BT194" s="26">
        <v>57</v>
      </c>
      <c r="BU194" s="29">
        <v>0.33333333333333348</v>
      </c>
      <c r="BV194" s="99">
        <v>59</v>
      </c>
      <c r="BW194" s="338">
        <f t="shared" si="44"/>
        <v>-2</v>
      </c>
      <c r="BX194" s="152">
        <f t="shared" si="45"/>
        <v>-3.5087719298245612E-2</v>
      </c>
    </row>
    <row r="195" spans="1:76" x14ac:dyDescent="0.25">
      <c r="A195" s="120"/>
      <c r="B195" s="14"/>
      <c r="C195" s="26"/>
      <c r="D195" s="124"/>
      <c r="E195" s="26"/>
      <c r="F195" s="124"/>
      <c r="G195" s="26"/>
      <c r="H195" s="124"/>
      <c r="I195" s="124"/>
      <c r="J195" s="124"/>
      <c r="L195" s="116" t="s">
        <v>335</v>
      </c>
      <c r="M195" s="33" t="s">
        <v>336</v>
      </c>
      <c r="N195" s="52">
        <v>1.1428571428571423</v>
      </c>
      <c r="O195" s="49">
        <v>15</v>
      </c>
      <c r="P195" s="52">
        <v>1.2222</v>
      </c>
      <c r="Q195" s="49">
        <v>11</v>
      </c>
      <c r="R195" s="52">
        <v>1.3333000000000004</v>
      </c>
      <c r="S195" s="49">
        <v>7</v>
      </c>
      <c r="T195" s="39">
        <v>1.3333000000000004</v>
      </c>
      <c r="U195" s="26">
        <v>8</v>
      </c>
      <c r="V195" s="99">
        <f t="shared" si="48"/>
        <v>-1</v>
      </c>
      <c r="W195" s="152">
        <f t="shared" si="49"/>
        <v>-0.125</v>
      </c>
      <c r="Y195" s="59" t="s">
        <v>154</v>
      </c>
      <c r="Z195" s="35" t="s">
        <v>374</v>
      </c>
      <c r="AA195" s="72"/>
      <c r="AB195" s="14"/>
      <c r="AC195" s="26"/>
      <c r="AD195" s="99"/>
      <c r="AE195" s="52">
        <v>-0.33329999999999949</v>
      </c>
      <c r="AF195" s="49">
        <v>142</v>
      </c>
      <c r="AG195" s="39">
        <v>-0.33329999999999949</v>
      </c>
      <c r="AH195" s="26">
        <v>142</v>
      </c>
      <c r="AI195" s="69">
        <v>-0.57140000000000057</v>
      </c>
      <c r="AJ195" s="49">
        <v>161</v>
      </c>
      <c r="AK195" s="49">
        <f t="shared" si="50"/>
        <v>-19</v>
      </c>
      <c r="AL195" s="153">
        <f t="shared" si="51"/>
        <v>-0.13380281690140844</v>
      </c>
      <c r="AN195" s="40" t="s">
        <v>251</v>
      </c>
      <c r="AO195" s="35" t="s">
        <v>91</v>
      </c>
      <c r="AP195" s="39">
        <v>-0.5</v>
      </c>
      <c r="AQ195" s="99">
        <v>141</v>
      </c>
      <c r="AR195" s="39">
        <v>-0.5</v>
      </c>
      <c r="AS195" s="99">
        <v>141</v>
      </c>
      <c r="AT195" s="39">
        <v>-0.5</v>
      </c>
      <c r="AU195" s="99">
        <v>148</v>
      </c>
      <c r="AV195" s="39">
        <v>-0.5</v>
      </c>
      <c r="AW195" s="26">
        <v>148</v>
      </c>
      <c r="AX195" s="39">
        <v>-0.5</v>
      </c>
      <c r="AY195" s="26">
        <v>147</v>
      </c>
      <c r="AZ195" s="39">
        <v>-0.5</v>
      </c>
      <c r="BA195" s="331">
        <v>158</v>
      </c>
      <c r="BB195" s="338">
        <f t="shared" si="52"/>
        <v>-11</v>
      </c>
      <c r="BC195" s="152">
        <f t="shared" si="53"/>
        <v>-7.4829931972789115E-2</v>
      </c>
      <c r="BE195" s="59" t="s">
        <v>398</v>
      </c>
      <c r="BF195" s="33" t="s">
        <v>266</v>
      </c>
      <c r="BG195" s="39"/>
      <c r="BH195" s="99"/>
      <c r="BI195" s="99"/>
      <c r="BJ195" s="99"/>
      <c r="BK195" s="99"/>
      <c r="BL195" s="99"/>
      <c r="BM195" s="39"/>
      <c r="BN195" s="26"/>
      <c r="BO195" s="99"/>
      <c r="BP195" s="99"/>
      <c r="BQ195" s="39"/>
      <c r="BR195" s="331"/>
      <c r="BS195" s="69">
        <v>0.33333333333333393</v>
      </c>
      <c r="BT195" s="49">
        <v>57</v>
      </c>
      <c r="BU195" s="29">
        <v>0.33333333333333393</v>
      </c>
      <c r="BV195" s="99">
        <v>59</v>
      </c>
      <c r="BW195" s="338">
        <f t="shared" si="44"/>
        <v>-2</v>
      </c>
      <c r="BX195" s="152">
        <f t="shared" si="45"/>
        <v>-3.5087719298245612E-2</v>
      </c>
    </row>
    <row r="196" spans="1:76" x14ac:dyDescent="0.25">
      <c r="A196" s="76" t="s">
        <v>372</v>
      </c>
      <c r="B196" s="33" t="s">
        <v>256</v>
      </c>
      <c r="C196" s="39"/>
      <c r="D196" s="99"/>
      <c r="E196" s="39"/>
      <c r="F196" s="99"/>
      <c r="G196" s="52">
        <v>-0.75</v>
      </c>
      <c r="H196" s="49">
        <v>173</v>
      </c>
      <c r="I196" s="49"/>
      <c r="J196" s="153"/>
      <c r="L196" s="36" t="s">
        <v>350</v>
      </c>
      <c r="M196" s="33" t="s">
        <v>301</v>
      </c>
      <c r="N196" s="39"/>
      <c r="O196" s="99"/>
      <c r="P196" s="137">
        <v>0.33330000000000037</v>
      </c>
      <c r="Q196" s="49">
        <v>56</v>
      </c>
      <c r="R196" s="52">
        <v>0.66669999999999963</v>
      </c>
      <c r="S196" s="49">
        <v>33</v>
      </c>
      <c r="T196" s="52">
        <v>0.55559999999999921</v>
      </c>
      <c r="U196" s="49">
        <v>39</v>
      </c>
      <c r="V196" s="49">
        <f t="shared" si="48"/>
        <v>-6</v>
      </c>
      <c r="W196" s="153">
        <f t="shared" si="49"/>
        <v>-0.15384615384615385</v>
      </c>
      <c r="Y196" s="40" t="s">
        <v>208</v>
      </c>
      <c r="Z196" s="33" t="s">
        <v>209</v>
      </c>
      <c r="AA196" s="39">
        <v>1.3888888888888893</v>
      </c>
      <c r="AB196" s="99">
        <v>6</v>
      </c>
      <c r="AC196" s="39">
        <v>1.3888888888888893</v>
      </c>
      <c r="AD196" s="99">
        <v>5</v>
      </c>
      <c r="AE196" s="39">
        <v>1.3888888888888893</v>
      </c>
      <c r="AF196" s="99">
        <v>5</v>
      </c>
      <c r="AG196" s="39">
        <v>1.3888888888888893</v>
      </c>
      <c r="AH196" s="26">
        <v>6</v>
      </c>
      <c r="AI196" s="39">
        <v>1.3888888888888893</v>
      </c>
      <c r="AJ196" s="26">
        <v>7</v>
      </c>
      <c r="AK196" s="99">
        <f t="shared" si="50"/>
        <v>-1</v>
      </c>
      <c r="AL196" s="152">
        <f t="shared" si="51"/>
        <v>-0.16666666666666666</v>
      </c>
      <c r="AN196" s="36" t="s">
        <v>295</v>
      </c>
      <c r="AO196" s="33" t="s">
        <v>296</v>
      </c>
      <c r="AP196" s="39">
        <v>-0.5</v>
      </c>
      <c r="AQ196" s="99">
        <v>142</v>
      </c>
      <c r="AR196" s="39">
        <v>-0.5</v>
      </c>
      <c r="AS196" s="99">
        <v>141</v>
      </c>
      <c r="AT196" s="39">
        <v>-0.5</v>
      </c>
      <c r="AU196" s="99">
        <v>148</v>
      </c>
      <c r="AV196" s="39">
        <v>-0.5</v>
      </c>
      <c r="AW196" s="26">
        <v>148</v>
      </c>
      <c r="AX196" s="39">
        <v>-0.5</v>
      </c>
      <c r="AY196" s="26">
        <v>147</v>
      </c>
      <c r="AZ196" s="39">
        <v>-0.5</v>
      </c>
      <c r="BA196" s="331">
        <v>158</v>
      </c>
      <c r="BB196" s="338">
        <f t="shared" si="52"/>
        <v>-11</v>
      </c>
      <c r="BC196" s="152">
        <f t="shared" si="53"/>
        <v>-7.4829931972789115E-2</v>
      </c>
      <c r="BE196" s="62" t="s">
        <v>255</v>
      </c>
      <c r="BF196" s="33" t="s">
        <v>256</v>
      </c>
      <c r="BG196" s="39">
        <v>0.27779999999999916</v>
      </c>
      <c r="BH196" s="99">
        <v>65</v>
      </c>
      <c r="BI196" s="52">
        <v>0</v>
      </c>
      <c r="BJ196" s="49">
        <v>86</v>
      </c>
      <c r="BK196" s="39">
        <v>0</v>
      </c>
      <c r="BL196" s="99">
        <v>85</v>
      </c>
      <c r="BM196" s="39">
        <v>0</v>
      </c>
      <c r="BN196" s="26">
        <v>85</v>
      </c>
      <c r="BO196" s="39">
        <v>0</v>
      </c>
      <c r="BP196" s="26">
        <v>88</v>
      </c>
      <c r="BQ196" s="52">
        <v>0.34720000000000084</v>
      </c>
      <c r="BR196" s="333">
        <v>56</v>
      </c>
      <c r="BS196" s="355">
        <v>0.34720000000000084</v>
      </c>
      <c r="BT196" s="26">
        <v>56</v>
      </c>
      <c r="BU196" s="39">
        <v>0.34720000000000084</v>
      </c>
      <c r="BV196" s="99">
        <v>58</v>
      </c>
      <c r="BW196" s="338">
        <f t="shared" si="44"/>
        <v>-2</v>
      </c>
      <c r="BX196" s="152">
        <f t="shared" si="45"/>
        <v>-3.5714285714285712E-2</v>
      </c>
    </row>
    <row r="197" spans="1:76" x14ac:dyDescent="0.25">
      <c r="A197" s="36" t="s">
        <v>372</v>
      </c>
      <c r="B197" s="33" t="s">
        <v>373</v>
      </c>
      <c r="C197" s="39"/>
      <c r="D197" s="99"/>
      <c r="E197" s="39"/>
      <c r="F197" s="99"/>
      <c r="G197" s="52">
        <v>0</v>
      </c>
      <c r="H197" s="49">
        <v>85</v>
      </c>
      <c r="I197" s="49"/>
      <c r="J197" s="153"/>
      <c r="L197" s="59" t="s">
        <v>208</v>
      </c>
      <c r="M197" s="33" t="s">
        <v>209</v>
      </c>
      <c r="N197" s="39">
        <v>1.3888888888888893</v>
      </c>
      <c r="O197" s="99">
        <v>6</v>
      </c>
      <c r="P197" s="39">
        <v>1.3888888888888893</v>
      </c>
      <c r="Q197" s="99">
        <v>5</v>
      </c>
      <c r="R197" s="39">
        <v>1.3888888888888893</v>
      </c>
      <c r="S197" s="99">
        <v>5</v>
      </c>
      <c r="T197" s="39">
        <v>1.3888888888888893</v>
      </c>
      <c r="U197" s="26">
        <v>6</v>
      </c>
      <c r="V197" s="99">
        <f t="shared" si="48"/>
        <v>-1</v>
      </c>
      <c r="W197" s="152">
        <f t="shared" si="49"/>
        <v>-0.16666666666666666</v>
      </c>
      <c r="Y197" s="46" t="s">
        <v>318</v>
      </c>
      <c r="Z197" s="35" t="s">
        <v>319</v>
      </c>
      <c r="AA197" s="29">
        <v>1.3888888888888893</v>
      </c>
      <c r="AB197" s="99">
        <v>7</v>
      </c>
      <c r="AC197" s="29">
        <v>1.3888888888888893</v>
      </c>
      <c r="AD197" s="99">
        <v>5</v>
      </c>
      <c r="AE197" s="29">
        <v>1.3888888888888893</v>
      </c>
      <c r="AF197" s="99">
        <v>5</v>
      </c>
      <c r="AG197" s="29">
        <v>1.3888888888888893</v>
      </c>
      <c r="AH197" s="26">
        <v>6</v>
      </c>
      <c r="AI197" s="29">
        <v>1.3888888888888893</v>
      </c>
      <c r="AJ197" s="26">
        <v>7</v>
      </c>
      <c r="AK197" s="99">
        <f t="shared" si="50"/>
        <v>-1</v>
      </c>
      <c r="AL197" s="152">
        <f t="shared" si="51"/>
        <v>-0.16666666666666666</v>
      </c>
      <c r="AN197" s="76" t="s">
        <v>308</v>
      </c>
      <c r="AO197" s="33" t="s">
        <v>136</v>
      </c>
      <c r="AP197" s="29">
        <v>-0.5</v>
      </c>
      <c r="AQ197" s="99">
        <v>143</v>
      </c>
      <c r="AR197" s="29">
        <v>-0.5</v>
      </c>
      <c r="AS197" s="99">
        <v>141</v>
      </c>
      <c r="AT197" s="29">
        <v>-0.5</v>
      </c>
      <c r="AU197" s="99">
        <v>148</v>
      </c>
      <c r="AV197" s="29">
        <v>-0.5</v>
      </c>
      <c r="AW197" s="26">
        <v>148</v>
      </c>
      <c r="AX197" s="29">
        <v>-0.5</v>
      </c>
      <c r="AY197" s="26">
        <v>147</v>
      </c>
      <c r="AZ197" s="29">
        <v>-0.5</v>
      </c>
      <c r="BA197" s="331">
        <v>158</v>
      </c>
      <c r="BB197" s="338">
        <f t="shared" si="52"/>
        <v>-11</v>
      </c>
      <c r="BC197" s="152">
        <f t="shared" si="53"/>
        <v>-7.4829931972789115E-2</v>
      </c>
      <c r="BE197" s="34" t="s">
        <v>131</v>
      </c>
      <c r="BF197" s="33" t="s">
        <v>132</v>
      </c>
      <c r="BG197" s="52">
        <v>0.35555555555555252</v>
      </c>
      <c r="BH197" s="49">
        <v>54</v>
      </c>
      <c r="BI197" s="39">
        <v>0.35555555555555252</v>
      </c>
      <c r="BJ197" s="99">
        <v>55</v>
      </c>
      <c r="BK197" s="39">
        <v>0.35555555555555252</v>
      </c>
      <c r="BL197" s="99">
        <v>55</v>
      </c>
      <c r="BM197" s="39">
        <v>0.35555555555555252</v>
      </c>
      <c r="BN197" s="26">
        <v>54</v>
      </c>
      <c r="BO197" s="39">
        <v>0.35555555555555252</v>
      </c>
      <c r="BP197" s="26">
        <v>56</v>
      </c>
      <c r="BQ197" s="39">
        <v>0.35555555555555252</v>
      </c>
      <c r="BR197" s="331">
        <v>55</v>
      </c>
      <c r="BS197" s="355">
        <v>0.35555555555555252</v>
      </c>
      <c r="BT197" s="26">
        <v>55</v>
      </c>
      <c r="BU197" s="39">
        <v>0.35555555555555252</v>
      </c>
      <c r="BV197" s="99">
        <v>57</v>
      </c>
      <c r="BW197" s="338">
        <f t="shared" si="44"/>
        <v>-2</v>
      </c>
      <c r="BX197" s="152">
        <f t="shared" si="45"/>
        <v>-3.6363636363636362E-2</v>
      </c>
    </row>
    <row r="198" spans="1:76" x14ac:dyDescent="0.25">
      <c r="A198" s="40" t="s">
        <v>154</v>
      </c>
      <c r="B198" s="35" t="s">
        <v>155</v>
      </c>
      <c r="C198" s="72"/>
      <c r="D198" s="14"/>
      <c r="E198" s="26"/>
      <c r="F198" s="99"/>
      <c r="G198" s="26"/>
      <c r="H198" s="99">
        <v>197</v>
      </c>
      <c r="I198" s="99"/>
      <c r="J198" s="152"/>
      <c r="L198" s="32" t="s">
        <v>318</v>
      </c>
      <c r="M198" s="35" t="s">
        <v>319</v>
      </c>
      <c r="N198" s="29">
        <v>1.3888888888888893</v>
      </c>
      <c r="O198" s="99">
        <v>7</v>
      </c>
      <c r="P198" s="29">
        <v>1.3888888888888893</v>
      </c>
      <c r="Q198" s="99">
        <v>5</v>
      </c>
      <c r="R198" s="29">
        <v>1.3888888888888893</v>
      </c>
      <c r="S198" s="99">
        <v>5</v>
      </c>
      <c r="T198" s="29">
        <v>1.3888888888888893</v>
      </c>
      <c r="U198" s="26">
        <v>6</v>
      </c>
      <c r="V198" s="99">
        <f t="shared" si="48"/>
        <v>-1</v>
      </c>
      <c r="W198" s="152">
        <f t="shared" si="49"/>
        <v>-0.16666666666666666</v>
      </c>
      <c r="Y198" s="40" t="s">
        <v>165</v>
      </c>
      <c r="Z198" s="33" t="s">
        <v>70</v>
      </c>
      <c r="AA198" s="39">
        <v>1.3444000000000003</v>
      </c>
      <c r="AB198" s="99">
        <v>8</v>
      </c>
      <c r="AC198" s="52">
        <v>1.1778000000000004</v>
      </c>
      <c r="AD198" s="49">
        <v>13</v>
      </c>
      <c r="AE198" s="52">
        <v>1.4278000000000004</v>
      </c>
      <c r="AF198" s="49">
        <v>4</v>
      </c>
      <c r="AG198" s="52">
        <v>1.4278000000000004</v>
      </c>
      <c r="AH198" s="49">
        <v>5</v>
      </c>
      <c r="AI198" s="39">
        <v>1.4278000000000004</v>
      </c>
      <c r="AJ198" s="26">
        <v>6</v>
      </c>
      <c r="AK198" s="99">
        <f t="shared" si="50"/>
        <v>-1</v>
      </c>
      <c r="AL198" s="152">
        <f t="shared" si="51"/>
        <v>-0.2</v>
      </c>
      <c r="AN198" s="63" t="s">
        <v>79</v>
      </c>
      <c r="AO198" s="43" t="s">
        <v>80</v>
      </c>
      <c r="AP198" s="39">
        <v>-1</v>
      </c>
      <c r="AQ198" s="99">
        <v>162</v>
      </c>
      <c r="AR198" s="39">
        <v>-1</v>
      </c>
      <c r="AS198" s="99">
        <v>171</v>
      </c>
      <c r="AT198" s="52">
        <v>-0.875</v>
      </c>
      <c r="AU198" s="49">
        <v>178</v>
      </c>
      <c r="AV198" s="39">
        <v>-0.875</v>
      </c>
      <c r="AW198" s="26">
        <v>178</v>
      </c>
      <c r="AX198" s="52">
        <v>-0.875</v>
      </c>
      <c r="AY198" s="49">
        <v>179</v>
      </c>
      <c r="AZ198" s="52">
        <v>-1.75</v>
      </c>
      <c r="BA198" s="333">
        <v>201</v>
      </c>
      <c r="BB198" s="337">
        <f t="shared" si="52"/>
        <v>-22</v>
      </c>
      <c r="BC198" s="153">
        <f t="shared" si="53"/>
        <v>-0.12290502793296089</v>
      </c>
      <c r="BE198" s="32" t="s">
        <v>83</v>
      </c>
      <c r="BF198" s="33" t="s">
        <v>82</v>
      </c>
      <c r="BG198" s="39">
        <v>0.37220000000000031</v>
      </c>
      <c r="BH198" s="99">
        <v>52</v>
      </c>
      <c r="BI198" s="39">
        <v>0.37220000000000031</v>
      </c>
      <c r="BJ198" s="99">
        <v>53</v>
      </c>
      <c r="BK198" s="39">
        <v>0.37220000000000031</v>
      </c>
      <c r="BL198" s="99">
        <v>53</v>
      </c>
      <c r="BM198" s="39">
        <v>0.37220000000000031</v>
      </c>
      <c r="BN198" s="26">
        <v>52</v>
      </c>
      <c r="BO198" s="39">
        <v>0.37220000000000031</v>
      </c>
      <c r="BP198" s="26">
        <v>54</v>
      </c>
      <c r="BQ198" s="39">
        <v>0.37220000000000031</v>
      </c>
      <c r="BR198" s="331">
        <v>53</v>
      </c>
      <c r="BS198" s="355">
        <v>0.37220000000000031</v>
      </c>
      <c r="BT198" s="26">
        <v>54</v>
      </c>
      <c r="BU198" s="39">
        <v>0.37220000000000031</v>
      </c>
      <c r="BV198" s="99">
        <v>56</v>
      </c>
      <c r="BW198" s="338">
        <f t="shared" si="44"/>
        <v>-2</v>
      </c>
      <c r="BX198" s="152">
        <f t="shared" si="45"/>
        <v>-3.7037037037037035E-2</v>
      </c>
    </row>
    <row r="199" spans="1:76" ht="15.75" x14ac:dyDescent="0.25">
      <c r="A199" s="36" t="s">
        <v>154</v>
      </c>
      <c r="B199" s="35" t="s">
        <v>374</v>
      </c>
      <c r="C199" s="72"/>
      <c r="D199" s="14"/>
      <c r="E199" s="26"/>
      <c r="F199" s="99"/>
      <c r="G199" s="52">
        <v>-0.33329999999999949</v>
      </c>
      <c r="H199" s="49">
        <v>142</v>
      </c>
      <c r="I199" s="49"/>
      <c r="J199" s="153"/>
      <c r="L199" s="80" t="s">
        <v>165</v>
      </c>
      <c r="M199" s="33" t="s">
        <v>70</v>
      </c>
      <c r="N199" s="39">
        <v>1.3444000000000003</v>
      </c>
      <c r="O199" s="99">
        <v>8</v>
      </c>
      <c r="P199" s="52">
        <v>1.1778000000000004</v>
      </c>
      <c r="Q199" s="49">
        <v>13</v>
      </c>
      <c r="R199" s="52">
        <v>1.4278000000000004</v>
      </c>
      <c r="S199" s="49">
        <v>4</v>
      </c>
      <c r="T199" s="52">
        <v>1.4278000000000004</v>
      </c>
      <c r="U199" s="49">
        <v>5</v>
      </c>
      <c r="V199" s="49">
        <f t="shared" ref="V199:V203" si="54">+S199-U199</f>
        <v>-1</v>
      </c>
      <c r="W199" s="153">
        <f t="shared" ref="W199:W203" si="55">+V199/U199</f>
        <v>-0.2</v>
      </c>
      <c r="Y199" s="226" t="s">
        <v>122</v>
      </c>
      <c r="Z199" s="106" t="s">
        <v>123</v>
      </c>
      <c r="AA199" s="52">
        <v>-1.1333777777777785</v>
      </c>
      <c r="AB199" s="49">
        <v>167</v>
      </c>
      <c r="AC199" s="39">
        <v>-1.1333777777777785</v>
      </c>
      <c r="AD199" s="99">
        <v>176</v>
      </c>
      <c r="AE199" s="52">
        <v>-0.18890000000000029</v>
      </c>
      <c r="AF199" s="49">
        <v>135</v>
      </c>
      <c r="AG199" s="39">
        <v>-0.18890000000000029</v>
      </c>
      <c r="AH199" s="26">
        <v>135</v>
      </c>
      <c r="AI199" s="52">
        <v>-0.74450000000000038</v>
      </c>
      <c r="AJ199" s="49">
        <v>173</v>
      </c>
      <c r="AK199" s="49">
        <f t="shared" ref="AK199:AK202" si="56">+AH199-AJ199</f>
        <v>-38</v>
      </c>
      <c r="AL199" s="153">
        <f t="shared" ref="AL199:AL202" si="57">+AK199/AH199</f>
        <v>-0.2814814814814815</v>
      </c>
      <c r="AN199" s="223" t="s">
        <v>32</v>
      </c>
      <c r="AO199" s="25" t="s">
        <v>33</v>
      </c>
      <c r="AP199" s="39">
        <v>-9.9999999999999645E-2</v>
      </c>
      <c r="AQ199" s="99">
        <v>114</v>
      </c>
      <c r="AR199" s="39">
        <v>-9.9999999999999645E-2</v>
      </c>
      <c r="AS199" s="99">
        <v>120</v>
      </c>
      <c r="AT199" s="39">
        <v>-9.9999999999999645E-2</v>
      </c>
      <c r="AU199" s="99">
        <v>126</v>
      </c>
      <c r="AV199" s="39">
        <v>-9.9999999999999645E-2</v>
      </c>
      <c r="AW199" s="26">
        <v>126</v>
      </c>
      <c r="AX199" s="39">
        <v>-9.9999999999999645E-2</v>
      </c>
      <c r="AY199" s="26">
        <v>128</v>
      </c>
      <c r="AZ199" s="29">
        <v>-0.57142857142857117</v>
      </c>
      <c r="BA199" s="331">
        <v>167</v>
      </c>
      <c r="BB199" s="338">
        <f t="shared" ref="BB199:BB203" si="58">+AY199-BA199</f>
        <v>-39</v>
      </c>
      <c r="BC199" s="152">
        <f t="shared" ref="BC199:BC203" si="59">+BB199/AY199</f>
        <v>-0.3046875</v>
      </c>
      <c r="BE199" s="167" t="s">
        <v>109</v>
      </c>
      <c r="BF199" s="33" t="s">
        <v>110</v>
      </c>
      <c r="BG199" s="29">
        <v>0.83333333333333393</v>
      </c>
      <c r="BH199" s="99">
        <v>24</v>
      </c>
      <c r="BI199" s="29">
        <v>0.83333333333333393</v>
      </c>
      <c r="BJ199" s="99">
        <v>24</v>
      </c>
      <c r="BK199" s="29">
        <v>0.83333333333333393</v>
      </c>
      <c r="BL199" s="99">
        <v>25</v>
      </c>
      <c r="BM199" s="29">
        <v>0.83333333333333393</v>
      </c>
      <c r="BN199" s="26">
        <v>25</v>
      </c>
      <c r="BO199" s="29">
        <v>0.83333333333333393</v>
      </c>
      <c r="BP199" s="26">
        <v>25</v>
      </c>
      <c r="BQ199" s="29">
        <v>0.83333333333333393</v>
      </c>
      <c r="BR199" s="331">
        <v>25</v>
      </c>
      <c r="BS199" s="350">
        <v>0.83333333333333393</v>
      </c>
      <c r="BT199" s="26">
        <v>26</v>
      </c>
      <c r="BU199" s="29">
        <v>0.83333333333333393</v>
      </c>
      <c r="BV199" s="99">
        <v>27</v>
      </c>
      <c r="BW199" s="338">
        <f t="shared" ref="BW199:BW215" si="60">+BT199-BV199</f>
        <v>-1</v>
      </c>
      <c r="BX199" s="152">
        <f t="shared" ref="BX199:BX215" si="61">+BW199/BT199</f>
        <v>-3.8461538461538464E-2</v>
      </c>
    </row>
    <row r="200" spans="1:76" x14ac:dyDescent="0.25">
      <c r="A200" s="36" t="s">
        <v>375</v>
      </c>
      <c r="B200" s="33" t="s">
        <v>376</v>
      </c>
      <c r="C200" s="39"/>
      <c r="D200" s="99"/>
      <c r="E200" s="39"/>
      <c r="F200" s="99"/>
      <c r="G200" s="52">
        <v>0</v>
      </c>
      <c r="H200" s="49">
        <v>85</v>
      </c>
      <c r="I200" s="49"/>
      <c r="J200" s="153"/>
      <c r="L200" s="62" t="s">
        <v>171</v>
      </c>
      <c r="M200" s="33" t="s">
        <v>172</v>
      </c>
      <c r="N200" s="39">
        <v>1.4444777777777764</v>
      </c>
      <c r="O200" s="99">
        <v>5</v>
      </c>
      <c r="P200" s="39">
        <v>1.4444777777777764</v>
      </c>
      <c r="Q200" s="99">
        <v>4</v>
      </c>
      <c r="R200" s="39">
        <v>1.4444777777777764</v>
      </c>
      <c r="S200" s="99">
        <v>3</v>
      </c>
      <c r="T200" s="39">
        <v>1.4444777777777764</v>
      </c>
      <c r="U200" s="26">
        <v>4</v>
      </c>
      <c r="V200" s="99">
        <f t="shared" si="54"/>
        <v>-1</v>
      </c>
      <c r="W200" s="152">
        <f t="shared" si="55"/>
        <v>-0.25</v>
      </c>
      <c r="Y200" s="59" t="s">
        <v>262</v>
      </c>
      <c r="Z200" s="33" t="s">
        <v>263</v>
      </c>
      <c r="AA200" s="52">
        <v>0.32222222222222108</v>
      </c>
      <c r="AB200" s="49">
        <v>60</v>
      </c>
      <c r="AC200" s="52">
        <v>0.32222222222222108</v>
      </c>
      <c r="AD200" s="49">
        <v>63</v>
      </c>
      <c r="AE200" s="52">
        <v>0.98890000000000011</v>
      </c>
      <c r="AF200" s="49">
        <v>20</v>
      </c>
      <c r="AG200" s="39">
        <v>0.98890000000000011</v>
      </c>
      <c r="AH200" s="26">
        <v>20</v>
      </c>
      <c r="AI200" s="52">
        <v>0.76670000000000016</v>
      </c>
      <c r="AJ200" s="49">
        <v>27</v>
      </c>
      <c r="AK200" s="49">
        <f t="shared" si="56"/>
        <v>-7</v>
      </c>
      <c r="AL200" s="153">
        <f t="shared" si="57"/>
        <v>-0.35</v>
      </c>
      <c r="AN200" s="34" t="s">
        <v>118</v>
      </c>
      <c r="AO200" s="33" t="s">
        <v>98</v>
      </c>
      <c r="AP200" s="52">
        <v>1.6111111111111098</v>
      </c>
      <c r="AQ200" s="49">
        <v>3</v>
      </c>
      <c r="AR200" s="52">
        <v>1.2778</v>
      </c>
      <c r="AS200" s="49">
        <v>8</v>
      </c>
      <c r="AT200" s="52">
        <v>1.2778</v>
      </c>
      <c r="AU200" s="49">
        <v>9</v>
      </c>
      <c r="AV200" s="39">
        <v>1.2778</v>
      </c>
      <c r="AW200" s="26">
        <v>10</v>
      </c>
      <c r="AX200" s="39">
        <v>1.2778</v>
      </c>
      <c r="AY200" s="26">
        <v>11</v>
      </c>
      <c r="AZ200" s="52">
        <v>1.0555555555555545</v>
      </c>
      <c r="BA200" s="333">
        <v>17</v>
      </c>
      <c r="BB200" s="337">
        <f t="shared" si="58"/>
        <v>-6</v>
      </c>
      <c r="BC200" s="153">
        <f t="shared" si="59"/>
        <v>-0.54545454545454541</v>
      </c>
      <c r="BE200" s="66" t="s">
        <v>160</v>
      </c>
      <c r="BF200" s="33" t="s">
        <v>162</v>
      </c>
      <c r="BG200" s="52">
        <v>0.8750111111111103</v>
      </c>
      <c r="BH200" s="49">
        <v>21</v>
      </c>
      <c r="BI200" s="39">
        <v>0.8750111111111103</v>
      </c>
      <c r="BJ200" s="99">
        <v>21</v>
      </c>
      <c r="BK200" s="39">
        <v>0.8750111111111103</v>
      </c>
      <c r="BL200" s="99">
        <v>23</v>
      </c>
      <c r="BM200" s="39">
        <v>0.8750111111111103</v>
      </c>
      <c r="BN200" s="26">
        <v>24</v>
      </c>
      <c r="BO200" s="39">
        <v>0.8750111111111103</v>
      </c>
      <c r="BP200" s="26">
        <v>24</v>
      </c>
      <c r="BQ200" s="39">
        <v>0.8750111111111103</v>
      </c>
      <c r="BR200" s="331">
        <v>24</v>
      </c>
      <c r="BS200" s="355">
        <v>0.8750111111111103</v>
      </c>
      <c r="BT200" s="26">
        <v>25</v>
      </c>
      <c r="BU200" s="39">
        <v>0.8750111111111103</v>
      </c>
      <c r="BV200" s="99">
        <v>26</v>
      </c>
      <c r="BW200" s="338">
        <f t="shared" si="60"/>
        <v>-1</v>
      </c>
      <c r="BX200" s="152">
        <f t="shared" si="61"/>
        <v>-0.04</v>
      </c>
    </row>
    <row r="201" spans="1:76" x14ac:dyDescent="0.25">
      <c r="A201" s="40" t="s">
        <v>179</v>
      </c>
      <c r="B201" s="35" t="s">
        <v>377</v>
      </c>
      <c r="C201" s="39"/>
      <c r="D201" s="99"/>
      <c r="E201" s="39"/>
      <c r="F201" s="99"/>
      <c r="G201" s="52">
        <v>0</v>
      </c>
      <c r="H201" s="49">
        <v>85</v>
      </c>
      <c r="I201" s="49"/>
      <c r="J201" s="153"/>
      <c r="L201" s="47" t="s">
        <v>292</v>
      </c>
      <c r="M201" s="33" t="s">
        <v>294</v>
      </c>
      <c r="N201" s="29">
        <v>0.33333333333333304</v>
      </c>
      <c r="O201" s="99">
        <v>58</v>
      </c>
      <c r="P201" s="29">
        <v>0.33333333333333304</v>
      </c>
      <c r="Q201" s="99">
        <v>56</v>
      </c>
      <c r="R201" s="29">
        <v>0.33333333333333304</v>
      </c>
      <c r="S201" s="99">
        <v>57</v>
      </c>
      <c r="T201" s="69">
        <v>0.14290000000000003</v>
      </c>
      <c r="U201" s="49">
        <v>78</v>
      </c>
      <c r="V201" s="49">
        <f t="shared" si="54"/>
        <v>-21</v>
      </c>
      <c r="W201" s="153">
        <f t="shared" si="55"/>
        <v>-0.26923076923076922</v>
      </c>
      <c r="Y201" s="59" t="s">
        <v>351</v>
      </c>
      <c r="Z201" s="33" t="s">
        <v>352</v>
      </c>
      <c r="AA201" s="39"/>
      <c r="AB201" s="99"/>
      <c r="AC201" s="69">
        <v>0.33329999999999949</v>
      </c>
      <c r="AD201" s="49">
        <v>56</v>
      </c>
      <c r="AE201" s="69">
        <v>0.33329999999999949</v>
      </c>
      <c r="AF201" s="49">
        <v>57</v>
      </c>
      <c r="AG201" s="29">
        <v>0.33329999999999949</v>
      </c>
      <c r="AH201" s="26">
        <v>56</v>
      </c>
      <c r="AI201" s="69">
        <v>0.125</v>
      </c>
      <c r="AJ201" s="49">
        <v>81</v>
      </c>
      <c r="AK201" s="49">
        <f t="shared" si="56"/>
        <v>-25</v>
      </c>
      <c r="AL201" s="153">
        <f t="shared" si="57"/>
        <v>-0.44642857142857145</v>
      </c>
      <c r="AN201" s="32" t="s">
        <v>171</v>
      </c>
      <c r="AO201" s="33" t="s">
        <v>174</v>
      </c>
      <c r="AP201" s="52">
        <v>-2.0443666666666687</v>
      </c>
      <c r="AQ201" s="49">
        <v>176</v>
      </c>
      <c r="AR201" s="39">
        <v>-2.0443666666666687</v>
      </c>
      <c r="AS201" s="99">
        <v>185</v>
      </c>
      <c r="AT201" s="52">
        <v>8.0599999999999561E-2</v>
      </c>
      <c r="AU201" s="49">
        <v>82</v>
      </c>
      <c r="AV201" s="39">
        <v>8.0599999999999561E-2</v>
      </c>
      <c r="AW201" s="26">
        <v>82</v>
      </c>
      <c r="AX201" s="39">
        <v>8.0599999999999561E-2</v>
      </c>
      <c r="AY201" s="26">
        <v>85</v>
      </c>
      <c r="AZ201" s="52">
        <v>-0.66936666666666778</v>
      </c>
      <c r="BA201" s="333">
        <v>178</v>
      </c>
      <c r="BB201" s="337">
        <f t="shared" si="58"/>
        <v>-93</v>
      </c>
      <c r="BC201" s="153">
        <f t="shared" si="59"/>
        <v>-1.0941176470588236</v>
      </c>
      <c r="BE201" s="32" t="s">
        <v>104</v>
      </c>
      <c r="BF201" s="33" t="s">
        <v>106</v>
      </c>
      <c r="BG201" s="52">
        <v>0.98611111111111072</v>
      </c>
      <c r="BH201" s="49">
        <v>19</v>
      </c>
      <c r="BI201" s="52">
        <v>0.88889999999999958</v>
      </c>
      <c r="BJ201" s="49">
        <v>19</v>
      </c>
      <c r="BK201" s="39">
        <v>0.88889999999999958</v>
      </c>
      <c r="BL201" s="99">
        <v>21</v>
      </c>
      <c r="BM201" s="39">
        <v>0.88889999999999958</v>
      </c>
      <c r="BN201" s="26">
        <v>22</v>
      </c>
      <c r="BO201" s="39">
        <v>0.88889999999999958</v>
      </c>
      <c r="BP201" s="26">
        <v>22</v>
      </c>
      <c r="BQ201" s="39">
        <v>0.88889999999999958</v>
      </c>
      <c r="BR201" s="331">
        <v>22</v>
      </c>
      <c r="BS201" s="355">
        <v>0.88889999999999958</v>
      </c>
      <c r="BT201" s="26">
        <v>23</v>
      </c>
      <c r="BU201" s="39">
        <v>0.88889999999999958</v>
      </c>
      <c r="BV201" s="99">
        <v>24</v>
      </c>
      <c r="BW201" s="338">
        <f t="shared" si="60"/>
        <v>-1</v>
      </c>
      <c r="BX201" s="152">
        <f t="shared" si="61"/>
        <v>-4.3478260869565216E-2</v>
      </c>
    </row>
    <row r="202" spans="1:76" ht="15.75" x14ac:dyDescent="0.25">
      <c r="A202" s="116" t="s">
        <v>380</v>
      </c>
      <c r="B202" s="35" t="s">
        <v>381</v>
      </c>
      <c r="C202" s="52"/>
      <c r="D202" s="49"/>
      <c r="E202" s="52"/>
      <c r="F202" s="49"/>
      <c r="G202" s="69">
        <v>-0.33330000000000037</v>
      </c>
      <c r="H202" s="49">
        <v>142</v>
      </c>
      <c r="I202" s="49"/>
      <c r="J202" s="153"/>
      <c r="L202" s="36" t="s">
        <v>114</v>
      </c>
      <c r="M202" s="35" t="s">
        <v>326</v>
      </c>
      <c r="N202" s="39">
        <v>0.84999999999999964</v>
      </c>
      <c r="O202" s="99">
        <v>23</v>
      </c>
      <c r="P202" s="39">
        <v>0.84999999999999964</v>
      </c>
      <c r="Q202" s="99">
        <v>23</v>
      </c>
      <c r="R202" s="39">
        <v>0.84999999999999964</v>
      </c>
      <c r="S202" s="99">
        <v>24</v>
      </c>
      <c r="T202" s="52">
        <v>0.5</v>
      </c>
      <c r="U202" s="49">
        <v>41</v>
      </c>
      <c r="V202" s="49">
        <f t="shared" si="54"/>
        <v>-17</v>
      </c>
      <c r="W202" s="153">
        <f t="shared" si="55"/>
        <v>-0.41463414634146339</v>
      </c>
      <c r="Y202" s="59" t="s">
        <v>350</v>
      </c>
      <c r="Z202" s="33" t="s">
        <v>301</v>
      </c>
      <c r="AA202" s="39"/>
      <c r="AB202" s="99"/>
      <c r="AC202" s="137">
        <v>0.33330000000000037</v>
      </c>
      <c r="AD202" s="49">
        <v>56</v>
      </c>
      <c r="AE202" s="52">
        <v>0.66669999999999963</v>
      </c>
      <c r="AF202" s="49">
        <v>33</v>
      </c>
      <c r="AG202" s="52">
        <v>0.55559999999999921</v>
      </c>
      <c r="AH202" s="49">
        <v>39</v>
      </c>
      <c r="AI202" s="52">
        <v>0</v>
      </c>
      <c r="AJ202" s="49">
        <v>88</v>
      </c>
      <c r="AK202" s="49">
        <f t="shared" si="56"/>
        <v>-49</v>
      </c>
      <c r="AL202" s="153">
        <f t="shared" si="57"/>
        <v>-1.2564102564102564</v>
      </c>
      <c r="AN202" s="59" t="s">
        <v>398</v>
      </c>
      <c r="AO202" s="106" t="s">
        <v>399</v>
      </c>
      <c r="AP202" s="39"/>
      <c r="AQ202" s="99"/>
      <c r="AR202" s="52"/>
      <c r="AS202" s="49"/>
      <c r="AT202" s="52"/>
      <c r="AU202" s="49"/>
      <c r="AV202" s="39"/>
      <c r="AW202" s="26"/>
      <c r="AX202" s="69">
        <v>0.5</v>
      </c>
      <c r="AY202" s="49">
        <v>41</v>
      </c>
      <c r="AZ202" s="52">
        <v>4.4444444444735609E-5</v>
      </c>
      <c r="BA202" s="333">
        <v>91</v>
      </c>
      <c r="BB202" s="337">
        <f t="shared" si="58"/>
        <v>-50</v>
      </c>
      <c r="BC202" s="153">
        <f t="shared" si="59"/>
        <v>-1.2195121951219512</v>
      </c>
      <c r="BE202" s="59" t="s">
        <v>120</v>
      </c>
      <c r="BF202" s="33" t="s">
        <v>121</v>
      </c>
      <c r="BG202" s="39">
        <v>0.63885555555555573</v>
      </c>
      <c r="BH202" s="99">
        <v>34</v>
      </c>
      <c r="BI202" s="39">
        <v>0.63885555555555573</v>
      </c>
      <c r="BJ202" s="99">
        <v>34</v>
      </c>
      <c r="BK202" s="39">
        <v>0.63885555555555573</v>
      </c>
      <c r="BL202" s="99">
        <v>37</v>
      </c>
      <c r="BM202" s="52">
        <v>0.63885555555555573</v>
      </c>
      <c r="BN202" s="49">
        <v>34</v>
      </c>
      <c r="BO202" s="52">
        <v>0.63885555555555573</v>
      </c>
      <c r="BP202" s="49">
        <v>35</v>
      </c>
      <c r="BQ202" s="52">
        <v>0.88888888888888928</v>
      </c>
      <c r="BR202" s="333">
        <v>22</v>
      </c>
      <c r="BS202" s="355">
        <v>0.88888888888888928</v>
      </c>
      <c r="BT202" s="26">
        <v>23</v>
      </c>
      <c r="BU202" s="39">
        <v>0.88888888888888928</v>
      </c>
      <c r="BV202" s="99">
        <v>24</v>
      </c>
      <c r="BW202" s="338">
        <f t="shared" si="60"/>
        <v>-1</v>
      </c>
      <c r="BX202" s="152">
        <f t="shared" si="61"/>
        <v>-4.3478260869565216E-2</v>
      </c>
    </row>
    <row r="203" spans="1:76" x14ac:dyDescent="0.25">
      <c r="A203" s="167" t="s">
        <v>382</v>
      </c>
      <c r="B203" s="33" t="s">
        <v>82</v>
      </c>
      <c r="C203" s="26"/>
      <c r="D203" s="124"/>
      <c r="E203" s="26"/>
      <c r="F203" s="124"/>
      <c r="G203" s="52">
        <v>0</v>
      </c>
      <c r="H203" s="49">
        <v>85</v>
      </c>
      <c r="I203" s="49"/>
      <c r="J203" s="153"/>
      <c r="L203" s="117" t="s">
        <v>337</v>
      </c>
      <c r="M203" s="35" t="s">
        <v>338</v>
      </c>
      <c r="N203" s="69">
        <v>0.79999999999999982</v>
      </c>
      <c r="O203" s="49">
        <v>25</v>
      </c>
      <c r="P203" s="29">
        <v>0.79999999999999982</v>
      </c>
      <c r="Q203" s="99">
        <v>25</v>
      </c>
      <c r="R203" s="29">
        <v>0.79999999999999982</v>
      </c>
      <c r="S203" s="99">
        <v>26</v>
      </c>
      <c r="T203" s="69">
        <v>0.25</v>
      </c>
      <c r="U203" s="49">
        <v>67</v>
      </c>
      <c r="V203" s="49">
        <f t="shared" si="54"/>
        <v>-41</v>
      </c>
      <c r="W203" s="153">
        <f t="shared" si="55"/>
        <v>-0.61194029850746268</v>
      </c>
      <c r="Y203" s="120"/>
      <c r="Z203" s="14"/>
      <c r="AA203" s="26"/>
      <c r="AB203" s="124"/>
      <c r="AC203" s="26"/>
      <c r="AD203" s="124"/>
      <c r="AE203" s="26"/>
      <c r="AF203" s="124"/>
      <c r="AG203" s="26"/>
      <c r="AH203" s="124"/>
      <c r="AI203" s="26"/>
      <c r="AJ203" s="124"/>
      <c r="AK203" s="124"/>
      <c r="AL203" s="124"/>
      <c r="AN203" s="59" t="s">
        <v>357</v>
      </c>
      <c r="AO203" s="35" t="s">
        <v>358</v>
      </c>
      <c r="AP203" s="29"/>
      <c r="AQ203" s="99"/>
      <c r="AR203" s="69">
        <v>0</v>
      </c>
      <c r="AS203" s="49">
        <v>86</v>
      </c>
      <c r="AT203" s="52">
        <v>0</v>
      </c>
      <c r="AU203" s="49">
        <v>85</v>
      </c>
      <c r="AV203" s="52">
        <v>0</v>
      </c>
      <c r="AW203" s="49">
        <v>85</v>
      </c>
      <c r="AX203" s="52">
        <v>1.4285999999999994</v>
      </c>
      <c r="AY203" s="49">
        <v>5</v>
      </c>
      <c r="AZ203" s="52">
        <v>0.25</v>
      </c>
      <c r="BA203" s="333">
        <v>69</v>
      </c>
      <c r="BB203" s="337">
        <f t="shared" si="58"/>
        <v>-64</v>
      </c>
      <c r="BC203" s="153">
        <f t="shared" si="59"/>
        <v>-12.8</v>
      </c>
      <c r="BE203" s="40" t="s">
        <v>124</v>
      </c>
      <c r="BF203" s="33" t="s">
        <v>126</v>
      </c>
      <c r="BG203" s="39">
        <v>0.87495555555555526</v>
      </c>
      <c r="BH203" s="99">
        <v>22</v>
      </c>
      <c r="BI203" s="39">
        <v>0.87495555555555526</v>
      </c>
      <c r="BJ203" s="99">
        <v>21</v>
      </c>
      <c r="BK203" s="52">
        <v>0.73209999999999908</v>
      </c>
      <c r="BL203" s="49">
        <v>31</v>
      </c>
      <c r="BM203" s="52">
        <v>0.95429999999999993</v>
      </c>
      <c r="BN203" s="49">
        <v>21</v>
      </c>
      <c r="BO203" s="52">
        <v>0.95429999999999993</v>
      </c>
      <c r="BP203" s="49">
        <v>21</v>
      </c>
      <c r="BQ203" s="39">
        <v>0.95429999999999993</v>
      </c>
      <c r="BR203" s="331">
        <v>21</v>
      </c>
      <c r="BS203" s="355">
        <v>0.95429999999999993</v>
      </c>
      <c r="BT203" s="26">
        <v>22</v>
      </c>
      <c r="BU203" s="39">
        <v>0.95429999999999993</v>
      </c>
      <c r="BV203" s="99">
        <v>23</v>
      </c>
      <c r="BW203" s="338">
        <f t="shared" si="60"/>
        <v>-1</v>
      </c>
      <c r="BX203" s="152">
        <f t="shared" si="61"/>
        <v>-4.5454545454545456E-2</v>
      </c>
    </row>
    <row r="204" spans="1:76" x14ac:dyDescent="0.25">
      <c r="A204" s="34" t="s">
        <v>304</v>
      </c>
      <c r="B204" s="35" t="s">
        <v>383</v>
      </c>
      <c r="C204" s="29"/>
      <c r="D204" s="99"/>
      <c r="E204" s="69"/>
      <c r="F204" s="49"/>
      <c r="G204" s="52">
        <v>-1</v>
      </c>
      <c r="H204" s="49">
        <v>181</v>
      </c>
      <c r="I204" s="49"/>
      <c r="J204" s="153"/>
      <c r="L204" s="120"/>
      <c r="M204" s="14"/>
      <c r="N204" s="26"/>
      <c r="O204" s="124"/>
      <c r="P204" s="26"/>
      <c r="Q204" s="124"/>
      <c r="R204" s="26"/>
      <c r="S204" s="124"/>
      <c r="T204" s="26"/>
      <c r="U204" s="124"/>
      <c r="V204" s="124"/>
      <c r="W204" s="124"/>
      <c r="Y204" s="40" t="s">
        <v>72</v>
      </c>
      <c r="Z204" s="33" t="s">
        <v>397</v>
      </c>
      <c r="AA204" s="39"/>
      <c r="AB204" s="99"/>
      <c r="AC204" s="39"/>
      <c r="AD204" s="99"/>
      <c r="AE204" s="39"/>
      <c r="AF204" s="99"/>
      <c r="AG204" s="39"/>
      <c r="AH204" s="26"/>
      <c r="AI204" s="69">
        <v>-0.5</v>
      </c>
      <c r="AJ204" s="49">
        <v>147</v>
      </c>
      <c r="AK204" s="49"/>
      <c r="AL204" s="153"/>
      <c r="AN204" s="36" t="s">
        <v>417</v>
      </c>
      <c r="AO204" s="33" t="s">
        <v>418</v>
      </c>
      <c r="AP204" s="29"/>
      <c r="AQ204" s="99"/>
      <c r="AR204" s="29"/>
      <c r="AS204" s="99"/>
      <c r="AT204" s="29"/>
      <c r="AU204" s="99"/>
      <c r="AV204" s="29"/>
      <c r="AW204" s="26"/>
      <c r="AX204" s="29"/>
      <c r="AY204" s="26"/>
      <c r="AZ204" s="69">
        <v>0.83333333333333393</v>
      </c>
      <c r="BA204" s="333">
        <v>25</v>
      </c>
      <c r="BB204" s="337"/>
      <c r="BC204" s="153"/>
      <c r="BE204" s="62" t="s">
        <v>54</v>
      </c>
      <c r="BF204" s="35" t="s">
        <v>56</v>
      </c>
      <c r="BG204" s="29">
        <v>1</v>
      </c>
      <c r="BH204" s="99">
        <v>18</v>
      </c>
      <c r="BI204" s="29">
        <v>1</v>
      </c>
      <c r="BJ204" s="99">
        <v>17</v>
      </c>
      <c r="BK204" s="29">
        <v>1</v>
      </c>
      <c r="BL204" s="99">
        <v>17</v>
      </c>
      <c r="BM204" s="29">
        <v>1</v>
      </c>
      <c r="BN204" s="26">
        <v>17</v>
      </c>
      <c r="BO204" s="29">
        <v>1</v>
      </c>
      <c r="BP204" s="26">
        <v>19</v>
      </c>
      <c r="BQ204" s="29">
        <v>1</v>
      </c>
      <c r="BR204" s="331">
        <v>18</v>
      </c>
      <c r="BS204" s="350">
        <v>1</v>
      </c>
      <c r="BT204" s="26">
        <v>19</v>
      </c>
      <c r="BU204" s="29">
        <v>1</v>
      </c>
      <c r="BV204" s="99">
        <v>20</v>
      </c>
      <c r="BW204" s="338">
        <f t="shared" si="60"/>
        <v>-1</v>
      </c>
      <c r="BX204" s="152">
        <f t="shared" si="61"/>
        <v>-5.2631578947368418E-2</v>
      </c>
    </row>
    <row r="205" spans="1:76" ht="15.75" x14ac:dyDescent="0.25">
      <c r="Y205" s="59" t="s">
        <v>398</v>
      </c>
      <c r="Z205" s="106" t="s">
        <v>399</v>
      </c>
      <c r="AA205" s="39"/>
      <c r="AB205" s="99"/>
      <c r="AC205" s="52"/>
      <c r="AD205" s="49"/>
      <c r="AE205" s="52"/>
      <c r="AF205" s="49"/>
      <c r="AG205" s="39"/>
      <c r="AH205" s="26"/>
      <c r="AI205" s="69">
        <v>0.5</v>
      </c>
      <c r="AJ205" s="49">
        <v>41</v>
      </c>
      <c r="AK205" s="49"/>
      <c r="AL205" s="153"/>
      <c r="AN205" s="47" t="s">
        <v>421</v>
      </c>
      <c r="AO205" s="33" t="s">
        <v>422</v>
      </c>
      <c r="AP205" s="39"/>
      <c r="AQ205" s="99"/>
      <c r="AR205" s="39"/>
      <c r="AS205" s="99"/>
      <c r="AT205" s="39"/>
      <c r="AU205" s="99"/>
      <c r="AV205" s="39"/>
      <c r="AW205" s="26"/>
      <c r="AX205" s="39"/>
      <c r="AY205" s="26"/>
      <c r="AZ205" s="69">
        <v>-0.25</v>
      </c>
      <c r="BA205" s="333">
        <v>143</v>
      </c>
      <c r="BB205" s="337"/>
      <c r="BC205" s="153"/>
      <c r="BE205" s="76" t="s">
        <v>378</v>
      </c>
      <c r="BF205" s="35" t="s">
        <v>379</v>
      </c>
      <c r="BG205" s="39"/>
      <c r="BH205" s="99"/>
      <c r="BI205" s="39"/>
      <c r="BJ205" s="99"/>
      <c r="BK205" s="52">
        <v>1</v>
      </c>
      <c r="BL205" s="49">
        <v>17</v>
      </c>
      <c r="BM205" s="39">
        <v>1</v>
      </c>
      <c r="BN205" s="26">
        <v>17</v>
      </c>
      <c r="BO205" s="39">
        <v>1</v>
      </c>
      <c r="BP205" s="26">
        <v>19</v>
      </c>
      <c r="BQ205" s="39">
        <v>1</v>
      </c>
      <c r="BR205" s="331">
        <v>18</v>
      </c>
      <c r="BS205" s="355">
        <v>1</v>
      </c>
      <c r="BT205" s="26">
        <v>19</v>
      </c>
      <c r="BU205" s="39">
        <v>1</v>
      </c>
      <c r="BV205" s="99">
        <v>20</v>
      </c>
      <c r="BW205" s="338">
        <f t="shared" si="60"/>
        <v>-1</v>
      </c>
      <c r="BX205" s="152">
        <f t="shared" si="61"/>
        <v>-5.2631578947368418E-2</v>
      </c>
    </row>
    <row r="206" spans="1:76" x14ac:dyDescent="0.25">
      <c r="AN206" s="40" t="s">
        <v>423</v>
      </c>
      <c r="AO206" s="33" t="s">
        <v>250</v>
      </c>
      <c r="AP206" s="29"/>
      <c r="AQ206" s="99"/>
      <c r="AR206" s="29"/>
      <c r="AS206" s="99"/>
      <c r="AT206" s="29"/>
      <c r="AU206" s="99"/>
      <c r="AV206" s="29"/>
      <c r="AW206" s="26"/>
      <c r="AX206" s="29"/>
      <c r="AY206" s="26"/>
      <c r="AZ206" s="69">
        <v>-0.66666666666666607</v>
      </c>
      <c r="BA206" s="333">
        <v>176</v>
      </c>
      <c r="BB206" s="337"/>
      <c r="BC206" s="153"/>
      <c r="BE206" s="32" t="s">
        <v>200</v>
      </c>
      <c r="BF206" s="35" t="s">
        <v>201</v>
      </c>
      <c r="BG206" s="39">
        <v>1.0000333333333327</v>
      </c>
      <c r="BH206" s="99">
        <v>17</v>
      </c>
      <c r="BI206" s="39">
        <v>1.0000333333333327</v>
      </c>
      <c r="BJ206" s="99">
        <v>17</v>
      </c>
      <c r="BK206" s="39">
        <v>1.0000333333333327</v>
      </c>
      <c r="BL206" s="99">
        <v>17</v>
      </c>
      <c r="BM206" s="39">
        <v>1.0000333333333327</v>
      </c>
      <c r="BN206" s="26">
        <v>17</v>
      </c>
      <c r="BO206" s="39">
        <v>1.0000333333333327</v>
      </c>
      <c r="BP206" s="26">
        <v>18</v>
      </c>
      <c r="BQ206" s="39">
        <v>1.0000333333333327</v>
      </c>
      <c r="BR206" s="331">
        <v>18</v>
      </c>
      <c r="BS206" s="355">
        <v>1.0000333333333327</v>
      </c>
      <c r="BT206" s="26">
        <v>19</v>
      </c>
      <c r="BU206" s="39">
        <v>1.0000333333333327</v>
      </c>
      <c r="BV206" s="99">
        <v>20</v>
      </c>
      <c r="BW206" s="338">
        <f t="shared" si="60"/>
        <v>-1</v>
      </c>
      <c r="BX206" s="152">
        <f t="shared" si="61"/>
        <v>-5.2631578947368418E-2</v>
      </c>
    </row>
    <row r="207" spans="1:76" x14ac:dyDescent="0.25">
      <c r="AN207" s="65" t="s">
        <v>424</v>
      </c>
      <c r="AO207" s="35" t="s">
        <v>425</v>
      </c>
      <c r="AP207" s="39"/>
      <c r="AQ207" s="99"/>
      <c r="AR207" s="39"/>
      <c r="AS207" s="99"/>
      <c r="AT207" s="39"/>
      <c r="AU207" s="99"/>
      <c r="AV207" s="39"/>
      <c r="AW207" s="26"/>
      <c r="AX207" s="39"/>
      <c r="AY207" s="26"/>
      <c r="AZ207" s="69">
        <v>-0.16666666666666607</v>
      </c>
      <c r="BA207" s="333">
        <v>139</v>
      </c>
      <c r="BB207" s="337"/>
      <c r="BC207" s="153"/>
      <c r="BE207" s="47" t="s">
        <v>457</v>
      </c>
      <c r="BF207" s="33" t="s">
        <v>108</v>
      </c>
      <c r="BG207" s="69">
        <v>0.75</v>
      </c>
      <c r="BH207" s="49">
        <v>27</v>
      </c>
      <c r="BI207" s="29">
        <v>0.75</v>
      </c>
      <c r="BJ207" s="99">
        <v>27</v>
      </c>
      <c r="BK207" s="29">
        <v>0.75</v>
      </c>
      <c r="BL207" s="99">
        <v>28</v>
      </c>
      <c r="BM207" s="29">
        <v>0.75</v>
      </c>
      <c r="BN207" s="26">
        <v>27</v>
      </c>
      <c r="BO207" s="29">
        <v>0.75</v>
      </c>
      <c r="BP207" s="26">
        <v>28</v>
      </c>
      <c r="BQ207" s="29">
        <v>0.75</v>
      </c>
      <c r="BR207" s="331">
        <v>29</v>
      </c>
      <c r="BS207" s="350">
        <v>0.75</v>
      </c>
      <c r="BT207" s="26">
        <v>29</v>
      </c>
      <c r="BU207" s="69">
        <v>0.75</v>
      </c>
      <c r="BV207" s="49">
        <v>31</v>
      </c>
      <c r="BW207" s="337">
        <f t="shared" si="60"/>
        <v>-2</v>
      </c>
      <c r="BX207" s="153">
        <f t="shared" si="61"/>
        <v>-6.8965517241379309E-2</v>
      </c>
    </row>
    <row r="208" spans="1:76" x14ac:dyDescent="0.25">
      <c r="AN208" s="60" t="s">
        <v>419</v>
      </c>
      <c r="AO208" s="33" t="s">
        <v>420</v>
      </c>
      <c r="AP208" s="39"/>
      <c r="AQ208" s="99"/>
      <c r="AR208" s="39"/>
      <c r="AS208" s="99"/>
      <c r="AT208" s="39"/>
      <c r="AU208" s="99"/>
      <c r="AV208" s="39"/>
      <c r="AW208" s="26"/>
      <c r="AX208" s="39"/>
      <c r="AY208" s="26"/>
      <c r="AZ208" s="69">
        <v>-0.33333333333333393</v>
      </c>
      <c r="BA208" s="333">
        <v>150</v>
      </c>
      <c r="BB208" s="337"/>
      <c r="BC208" s="153"/>
      <c r="BE208" s="46" t="s">
        <v>168</v>
      </c>
      <c r="BF208" s="33" t="s">
        <v>113</v>
      </c>
      <c r="BG208" s="39">
        <v>0.75</v>
      </c>
      <c r="BH208" s="99">
        <v>28</v>
      </c>
      <c r="BI208" s="39">
        <v>0.75</v>
      </c>
      <c r="BJ208" s="99">
        <v>27</v>
      </c>
      <c r="BK208" s="39">
        <v>0.75</v>
      </c>
      <c r="BL208" s="99">
        <v>28</v>
      </c>
      <c r="BM208" s="39">
        <v>0.75</v>
      </c>
      <c r="BN208" s="26">
        <v>27</v>
      </c>
      <c r="BO208" s="39">
        <v>0.75</v>
      </c>
      <c r="BP208" s="26">
        <v>28</v>
      </c>
      <c r="BQ208" s="39">
        <v>0.75</v>
      </c>
      <c r="BR208" s="331">
        <v>29</v>
      </c>
      <c r="BS208" s="355">
        <v>0.75</v>
      </c>
      <c r="BT208" s="26">
        <v>29</v>
      </c>
      <c r="BU208" s="39">
        <v>0.75</v>
      </c>
      <c r="BV208" s="99">
        <v>31</v>
      </c>
      <c r="BW208" s="338">
        <f t="shared" si="60"/>
        <v>-2</v>
      </c>
      <c r="BX208" s="152">
        <f t="shared" si="61"/>
        <v>-6.8965517241379309E-2</v>
      </c>
    </row>
    <row r="209" spans="40:76" x14ac:dyDescent="0.25">
      <c r="AN209" s="34" t="s">
        <v>154</v>
      </c>
      <c r="AO209" s="35" t="s">
        <v>155</v>
      </c>
      <c r="AP209" s="72"/>
      <c r="AQ209" s="14"/>
      <c r="AR209" s="26"/>
      <c r="AS209" s="99"/>
      <c r="AT209" s="26"/>
      <c r="AU209" s="99">
        <v>197</v>
      </c>
      <c r="AV209" s="26"/>
      <c r="AW209" s="26">
        <v>197</v>
      </c>
      <c r="AX209" s="26"/>
      <c r="AY209" s="124"/>
      <c r="AZ209" s="72"/>
      <c r="BA209" s="331">
        <v>91</v>
      </c>
      <c r="BB209" s="338"/>
      <c r="BC209" s="152"/>
      <c r="BE209" s="62" t="s">
        <v>232</v>
      </c>
      <c r="BF209" s="33" t="s">
        <v>233</v>
      </c>
      <c r="BG209" s="39">
        <v>0.75</v>
      </c>
      <c r="BH209" s="99">
        <v>29</v>
      </c>
      <c r="BI209" s="39">
        <v>0.75</v>
      </c>
      <c r="BJ209" s="99">
        <v>27</v>
      </c>
      <c r="BK209" s="39">
        <v>0.75</v>
      </c>
      <c r="BL209" s="99">
        <v>28</v>
      </c>
      <c r="BM209" s="39">
        <v>0.75</v>
      </c>
      <c r="BN209" s="26">
        <v>27</v>
      </c>
      <c r="BO209" s="39">
        <v>0.75</v>
      </c>
      <c r="BP209" s="26">
        <v>28</v>
      </c>
      <c r="BQ209" s="39">
        <v>0.75</v>
      </c>
      <c r="BR209" s="331">
        <v>29</v>
      </c>
      <c r="BS209" s="355">
        <v>0.75</v>
      </c>
      <c r="BT209" s="26">
        <v>29</v>
      </c>
      <c r="BU209" s="39">
        <v>0.75</v>
      </c>
      <c r="BV209" s="99">
        <v>31</v>
      </c>
      <c r="BW209" s="338">
        <f t="shared" si="60"/>
        <v>-2</v>
      </c>
      <c r="BX209" s="152">
        <f t="shared" si="61"/>
        <v>-6.8965517241379309E-2</v>
      </c>
    </row>
    <row r="210" spans="40:76" x14ac:dyDescent="0.25">
      <c r="BE210" s="59" t="s">
        <v>262</v>
      </c>
      <c r="BF210" s="33" t="s">
        <v>263</v>
      </c>
      <c r="BG210" s="52">
        <v>0.32222222222222108</v>
      </c>
      <c r="BH210" s="49">
        <v>60</v>
      </c>
      <c r="BI210" s="52">
        <v>0.32222222222222108</v>
      </c>
      <c r="BJ210" s="49">
        <v>63</v>
      </c>
      <c r="BK210" s="52">
        <v>0.98890000000000011</v>
      </c>
      <c r="BL210" s="49">
        <v>20</v>
      </c>
      <c r="BM210" s="39">
        <v>0.98890000000000011</v>
      </c>
      <c r="BN210" s="26">
        <v>20</v>
      </c>
      <c r="BO210" s="52">
        <v>0.76670000000000016</v>
      </c>
      <c r="BP210" s="49">
        <v>27</v>
      </c>
      <c r="BQ210" s="39">
        <v>0.76670000000000016</v>
      </c>
      <c r="BR210" s="331">
        <v>28</v>
      </c>
      <c r="BS210" s="355">
        <v>0.76670000000000016</v>
      </c>
      <c r="BT210" s="26">
        <v>28</v>
      </c>
      <c r="BU210" s="39">
        <v>0.76670000000000016</v>
      </c>
      <c r="BV210" s="99">
        <v>30</v>
      </c>
      <c r="BW210" s="338">
        <f t="shared" si="60"/>
        <v>-2</v>
      </c>
      <c r="BX210" s="152">
        <f t="shared" si="61"/>
        <v>-7.1428571428571425E-2</v>
      </c>
    </row>
    <row r="211" spans="40:76" x14ac:dyDescent="0.25">
      <c r="BE211" s="59" t="s">
        <v>221</v>
      </c>
      <c r="BF211" s="33" t="s">
        <v>222</v>
      </c>
      <c r="BG211" s="39">
        <v>0</v>
      </c>
      <c r="BH211" s="99">
        <v>83</v>
      </c>
      <c r="BI211" s="52">
        <v>0</v>
      </c>
      <c r="BJ211" s="49">
        <v>86</v>
      </c>
      <c r="BK211" s="52">
        <v>0.77780000000000005</v>
      </c>
      <c r="BL211" s="49">
        <v>27</v>
      </c>
      <c r="BM211" s="39">
        <v>0.77780000000000005</v>
      </c>
      <c r="BN211" s="26">
        <v>26</v>
      </c>
      <c r="BO211" s="52">
        <v>0.77780000000000005</v>
      </c>
      <c r="BP211" s="49">
        <v>26</v>
      </c>
      <c r="BQ211" s="39">
        <v>0.77780000000000005</v>
      </c>
      <c r="BR211" s="331">
        <v>27</v>
      </c>
      <c r="BS211" s="355">
        <v>0.77780000000000005</v>
      </c>
      <c r="BT211" s="26">
        <v>27</v>
      </c>
      <c r="BU211" s="39">
        <v>0.77780000000000005</v>
      </c>
      <c r="BV211" s="99">
        <v>29</v>
      </c>
      <c r="BW211" s="338">
        <f t="shared" si="60"/>
        <v>-2</v>
      </c>
      <c r="BX211" s="152">
        <f t="shared" si="61"/>
        <v>-7.407407407407407E-2</v>
      </c>
    </row>
    <row r="212" spans="40:76" x14ac:dyDescent="0.25">
      <c r="BE212" s="229" t="s">
        <v>337</v>
      </c>
      <c r="BF212" s="35" t="s">
        <v>338</v>
      </c>
      <c r="BG212" s="69">
        <v>0.79999999999999982</v>
      </c>
      <c r="BH212" s="49">
        <v>25</v>
      </c>
      <c r="BI212" s="29">
        <v>0.79999999999999982</v>
      </c>
      <c r="BJ212" s="99">
        <v>25</v>
      </c>
      <c r="BK212" s="29">
        <v>0.79999999999999982</v>
      </c>
      <c r="BL212" s="99">
        <v>26</v>
      </c>
      <c r="BM212" s="69">
        <v>0.25</v>
      </c>
      <c r="BN212" s="49">
        <v>67</v>
      </c>
      <c r="BO212" s="29">
        <v>0.25</v>
      </c>
      <c r="BP212" s="26">
        <v>69</v>
      </c>
      <c r="BQ212" s="29">
        <v>0.25</v>
      </c>
      <c r="BR212" s="331">
        <v>69</v>
      </c>
      <c r="BS212" s="350">
        <v>0.25</v>
      </c>
      <c r="BT212" s="26">
        <v>67</v>
      </c>
      <c r="BU212" s="52">
        <v>0</v>
      </c>
      <c r="BV212" s="49">
        <v>90</v>
      </c>
      <c r="BW212" s="337">
        <f t="shared" si="60"/>
        <v>-23</v>
      </c>
      <c r="BX212" s="153">
        <f t="shared" si="61"/>
        <v>-0.34328358208955223</v>
      </c>
    </row>
    <row r="213" spans="40:76" x14ac:dyDescent="0.25">
      <c r="BE213" s="65" t="s">
        <v>424</v>
      </c>
      <c r="BF213" s="35" t="s">
        <v>425</v>
      </c>
      <c r="BG213" s="39"/>
      <c r="BH213" s="99"/>
      <c r="BI213" s="39"/>
      <c r="BJ213" s="99"/>
      <c r="BK213" s="39"/>
      <c r="BL213" s="99"/>
      <c r="BM213" s="39"/>
      <c r="BN213" s="26"/>
      <c r="BO213" s="39"/>
      <c r="BP213" s="26"/>
      <c r="BQ213" s="69">
        <v>-0.16666666666666607</v>
      </c>
      <c r="BR213" s="333">
        <v>139</v>
      </c>
      <c r="BS213" s="52">
        <v>0</v>
      </c>
      <c r="BT213" s="49">
        <v>89</v>
      </c>
      <c r="BU213" s="52">
        <v>-0.44444444444444464</v>
      </c>
      <c r="BV213" s="49">
        <v>159</v>
      </c>
      <c r="BW213" s="337">
        <f t="shared" si="60"/>
        <v>-70</v>
      </c>
      <c r="BX213" s="153">
        <f t="shared" si="61"/>
        <v>-0.7865168539325843</v>
      </c>
    </row>
    <row r="214" spans="40:76" x14ac:dyDescent="0.25">
      <c r="BE214" s="59" t="s">
        <v>350</v>
      </c>
      <c r="BF214" s="33" t="s">
        <v>301</v>
      </c>
      <c r="BG214" s="39"/>
      <c r="BH214" s="99"/>
      <c r="BI214" s="137">
        <v>0.33330000000000037</v>
      </c>
      <c r="BJ214" s="49">
        <v>56</v>
      </c>
      <c r="BK214" s="52">
        <v>0.66669999999999963</v>
      </c>
      <c r="BL214" s="49">
        <v>33</v>
      </c>
      <c r="BM214" s="52">
        <v>0.55559999999999921</v>
      </c>
      <c r="BN214" s="49">
        <v>39</v>
      </c>
      <c r="BO214" s="52">
        <v>0</v>
      </c>
      <c r="BP214" s="49">
        <v>88</v>
      </c>
      <c r="BQ214" s="52">
        <v>0.11112222222222101</v>
      </c>
      <c r="BR214" s="333">
        <v>88</v>
      </c>
      <c r="BS214" s="355">
        <v>0.11112222222222101</v>
      </c>
      <c r="BT214" s="26">
        <v>86</v>
      </c>
      <c r="BU214" s="52">
        <v>-0.38887777777777899</v>
      </c>
      <c r="BV214" s="49">
        <v>158</v>
      </c>
      <c r="BW214" s="337">
        <f t="shared" si="60"/>
        <v>-72</v>
      </c>
      <c r="BX214" s="153">
        <f t="shared" si="61"/>
        <v>-0.83720930232558144</v>
      </c>
    </row>
    <row r="215" spans="40:76" x14ac:dyDescent="0.25">
      <c r="BE215" s="59" t="s">
        <v>179</v>
      </c>
      <c r="BF215" s="35" t="s">
        <v>377</v>
      </c>
      <c r="BG215" s="39"/>
      <c r="BH215" s="99"/>
      <c r="BI215" s="39"/>
      <c r="BJ215" s="99"/>
      <c r="BK215" s="52">
        <v>0</v>
      </c>
      <c r="BL215" s="49">
        <v>85</v>
      </c>
      <c r="BM215" s="39">
        <v>0</v>
      </c>
      <c r="BN215" s="26">
        <v>85</v>
      </c>
      <c r="BO215" s="52">
        <v>0</v>
      </c>
      <c r="BP215" s="49">
        <v>88</v>
      </c>
      <c r="BQ215" s="52">
        <v>0.25</v>
      </c>
      <c r="BR215" s="333">
        <v>69</v>
      </c>
      <c r="BS215" s="52">
        <v>1.4722222222222214</v>
      </c>
      <c r="BT215" s="49">
        <v>6</v>
      </c>
      <c r="BU215" s="52">
        <v>1.0972222222222214</v>
      </c>
      <c r="BV215" s="49">
        <v>16</v>
      </c>
      <c r="BW215" s="337">
        <f t="shared" si="60"/>
        <v>-10</v>
      </c>
      <c r="BX215" s="153">
        <f t="shared" si="61"/>
        <v>-1.6666666666666667</v>
      </c>
    </row>
    <row r="216" spans="40:76" x14ac:dyDescent="0.25">
      <c r="BE216" s="396" t="s">
        <v>455</v>
      </c>
      <c r="BF216" s="35" t="s">
        <v>456</v>
      </c>
      <c r="BG216" s="99"/>
      <c r="BH216" s="99"/>
      <c r="BI216" s="99"/>
      <c r="BJ216" s="99"/>
      <c r="BK216" s="39"/>
      <c r="BL216" s="99"/>
      <c r="BM216" s="39"/>
      <c r="BN216" s="26"/>
      <c r="BO216" s="39"/>
      <c r="BP216" s="26"/>
      <c r="BQ216" s="39"/>
      <c r="BR216" s="331"/>
      <c r="BS216" s="355"/>
      <c r="BT216" s="26"/>
      <c r="BU216" s="69">
        <v>-0.33333333333333304</v>
      </c>
      <c r="BV216" s="49">
        <v>155</v>
      </c>
      <c r="BW216" s="337"/>
      <c r="BX216" s="153"/>
    </row>
    <row r="217" spans="40:76" x14ac:dyDescent="0.25">
      <c r="BE217" s="382" t="s">
        <v>458</v>
      </c>
      <c r="BF217" s="365" t="s">
        <v>459</v>
      </c>
      <c r="BG217" s="29"/>
      <c r="BH217" s="99"/>
      <c r="BI217" s="29"/>
      <c r="BJ217" s="99"/>
      <c r="BK217" s="331"/>
      <c r="BL217" s="331"/>
      <c r="BM217" s="331"/>
      <c r="BN217" s="331"/>
      <c r="BO217" s="331"/>
      <c r="BP217" s="331"/>
      <c r="BQ217" s="29"/>
      <c r="BR217" s="331"/>
      <c r="BS217" s="350"/>
      <c r="BT217" s="26"/>
      <c r="BU217" s="69">
        <v>-0.5</v>
      </c>
      <c r="BV217" s="49">
        <v>161</v>
      </c>
      <c r="BW217" s="337"/>
      <c r="BX217" s="153"/>
    </row>
    <row r="218" spans="40:76" x14ac:dyDescent="0.25">
      <c r="BE218" s="76" t="s">
        <v>461</v>
      </c>
      <c r="BF218" s="35" t="s">
        <v>187</v>
      </c>
      <c r="BG218" s="39"/>
      <c r="BH218" s="99"/>
      <c r="BI218" s="39"/>
      <c r="BJ218" s="99"/>
      <c r="BK218" s="39"/>
      <c r="BL218" s="99"/>
      <c r="BM218" s="39"/>
      <c r="BN218" s="26"/>
      <c r="BO218" s="39"/>
      <c r="BP218" s="26"/>
      <c r="BQ218" s="39"/>
      <c r="BR218" s="331"/>
      <c r="BS218" s="355"/>
      <c r="BT218" s="26"/>
      <c r="BU218" s="69">
        <v>-0.16666666666666607</v>
      </c>
      <c r="BV218" s="49">
        <v>142</v>
      </c>
      <c r="BW218" s="337"/>
      <c r="BX218" s="153"/>
    </row>
    <row r="219" spans="40:76" x14ac:dyDescent="0.25">
      <c r="BE219" s="47" t="s">
        <v>462</v>
      </c>
      <c r="BF219" s="35" t="s">
        <v>463</v>
      </c>
      <c r="BG219" s="39"/>
      <c r="BH219" s="99"/>
      <c r="BI219" s="39"/>
      <c r="BJ219" s="99"/>
      <c r="BK219" s="39"/>
      <c r="BL219" s="99"/>
      <c r="BM219" s="39"/>
      <c r="BN219" s="26"/>
      <c r="BO219" s="39"/>
      <c r="BP219" s="26"/>
      <c r="BQ219" s="39"/>
      <c r="BR219" s="331"/>
      <c r="BS219" s="355"/>
      <c r="BT219" s="26"/>
      <c r="BU219" s="69">
        <v>-1</v>
      </c>
      <c r="BV219" s="49">
        <v>197</v>
      </c>
      <c r="BW219" s="337"/>
      <c r="BX219" s="153"/>
    </row>
    <row r="220" spans="40:76" x14ac:dyDescent="0.25">
      <c r="BE220" s="399" t="s">
        <v>464</v>
      </c>
      <c r="BF220" s="25" t="s">
        <v>465</v>
      </c>
      <c r="BG220" s="29"/>
      <c r="BH220" s="99"/>
      <c r="BI220" s="29"/>
      <c r="BJ220" s="99"/>
      <c r="BK220" s="29"/>
      <c r="BL220" s="99"/>
      <c r="BM220" s="29"/>
      <c r="BN220" s="26"/>
      <c r="BO220" s="29"/>
      <c r="BP220" s="26"/>
      <c r="BQ220" s="29"/>
      <c r="BR220" s="331"/>
      <c r="BS220" s="350"/>
      <c r="BT220" s="26"/>
      <c r="BU220" s="69">
        <v>0.40000000000000036</v>
      </c>
      <c r="BV220" s="49">
        <v>54</v>
      </c>
      <c r="BW220" s="337"/>
      <c r="BX220" s="153"/>
    </row>
  </sheetData>
  <sortState ref="BE7:BV246">
    <sortCondition descending="1" ref="BV7:BV246"/>
    <sortCondition ref="BU7:BU24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27"/>
  <sheetViews>
    <sheetView workbookViewId="0">
      <selection sqref="A1:Y27"/>
    </sheetView>
  </sheetViews>
  <sheetFormatPr defaultRowHeight="15" x14ac:dyDescent="0.25"/>
  <cols>
    <col min="21" max="21" width="9.85546875" bestFit="1" customWidth="1"/>
  </cols>
  <sheetData>
    <row r="1" spans="1:25" ht="15.75" thickBot="1" x14ac:dyDescent="0.3">
      <c r="A1" t="s">
        <v>467</v>
      </c>
      <c r="F1" t="s">
        <v>468</v>
      </c>
    </row>
    <row r="2" spans="1:25" x14ac:dyDescent="0.25">
      <c r="A2" s="251" t="s">
        <v>450</v>
      </c>
      <c r="B2" s="251"/>
      <c r="C2" s="241" t="s">
        <v>328</v>
      </c>
      <c r="D2" s="119" t="s">
        <v>328</v>
      </c>
      <c r="F2" s="251" t="s">
        <v>448</v>
      </c>
      <c r="G2" s="251"/>
      <c r="H2" s="252" t="s">
        <v>328</v>
      </c>
      <c r="I2" s="119" t="s">
        <v>328</v>
      </c>
      <c r="J2" s="252" t="s">
        <v>328</v>
      </c>
      <c r="K2" s="119" t="s">
        <v>328</v>
      </c>
      <c r="L2" s="252" t="s">
        <v>328</v>
      </c>
      <c r="M2" s="119" t="s">
        <v>328</v>
      </c>
      <c r="N2" s="252" t="s">
        <v>328</v>
      </c>
      <c r="O2" s="119" t="s">
        <v>328</v>
      </c>
      <c r="P2" s="252" t="s">
        <v>328</v>
      </c>
      <c r="Q2" s="265" t="s">
        <v>328</v>
      </c>
      <c r="R2" s="241" t="s">
        <v>328</v>
      </c>
      <c r="S2" s="119" t="s">
        <v>328</v>
      </c>
      <c r="T2" s="241" t="s">
        <v>328</v>
      </c>
      <c r="U2" s="119" t="s">
        <v>328</v>
      </c>
      <c r="V2" s="241" t="s">
        <v>328</v>
      </c>
      <c r="W2" s="119" t="s">
        <v>328</v>
      </c>
      <c r="X2" s="119" t="s">
        <v>366</v>
      </c>
      <c r="Y2" s="310" t="s">
        <v>368</v>
      </c>
    </row>
    <row r="3" spans="1:25" x14ac:dyDescent="0.25">
      <c r="A3" s="312" t="s">
        <v>316</v>
      </c>
      <c r="B3" s="251"/>
      <c r="C3" s="12" t="s">
        <v>327</v>
      </c>
      <c r="D3" s="12" t="s">
        <v>327</v>
      </c>
      <c r="F3" s="251" t="s">
        <v>450</v>
      </c>
      <c r="G3" s="251"/>
      <c r="H3" s="272" t="s">
        <v>327</v>
      </c>
      <c r="I3" s="12" t="s">
        <v>327</v>
      </c>
      <c r="J3" s="272" t="s">
        <v>327</v>
      </c>
      <c r="K3" s="12" t="s">
        <v>327</v>
      </c>
      <c r="L3" s="272" t="s">
        <v>327</v>
      </c>
      <c r="M3" s="12" t="s">
        <v>327</v>
      </c>
      <c r="N3" s="272" t="s">
        <v>327</v>
      </c>
      <c r="O3" s="12" t="s">
        <v>327</v>
      </c>
      <c r="P3" s="272" t="s">
        <v>327</v>
      </c>
      <c r="Q3" s="11" t="s">
        <v>327</v>
      </c>
      <c r="R3" s="12" t="s">
        <v>327</v>
      </c>
      <c r="S3" s="12" t="s">
        <v>327</v>
      </c>
      <c r="T3" s="12" t="s">
        <v>327</v>
      </c>
      <c r="U3" s="12" t="s">
        <v>327</v>
      </c>
      <c r="V3" s="12" t="s">
        <v>327</v>
      </c>
      <c r="W3" s="12" t="s">
        <v>327</v>
      </c>
      <c r="X3" s="12" t="s">
        <v>367</v>
      </c>
      <c r="Y3" s="12" t="s">
        <v>367</v>
      </c>
    </row>
    <row r="4" spans="1:25" x14ac:dyDescent="0.25">
      <c r="A4" s="386" t="s">
        <v>444</v>
      </c>
      <c r="B4" s="251"/>
      <c r="C4" s="12" t="s">
        <v>416</v>
      </c>
      <c r="D4" s="12" t="s">
        <v>323</v>
      </c>
      <c r="F4" s="386" t="s">
        <v>444</v>
      </c>
      <c r="G4" s="251"/>
      <c r="H4" s="272" t="s">
        <v>408</v>
      </c>
      <c r="I4" s="12" t="s">
        <v>323</v>
      </c>
      <c r="J4" s="272" t="s">
        <v>408</v>
      </c>
      <c r="K4" s="12" t="s">
        <v>323</v>
      </c>
      <c r="L4" s="272" t="s">
        <v>408</v>
      </c>
      <c r="M4" s="12" t="s">
        <v>323</v>
      </c>
      <c r="N4" s="272" t="s">
        <v>408</v>
      </c>
      <c r="O4" s="12" t="s">
        <v>323</v>
      </c>
      <c r="P4" s="272" t="s">
        <v>408</v>
      </c>
      <c r="Q4" s="11" t="s">
        <v>323</v>
      </c>
      <c r="R4" s="12" t="s">
        <v>416</v>
      </c>
      <c r="S4" s="12" t="s">
        <v>323</v>
      </c>
      <c r="T4" s="240" t="s">
        <v>408</v>
      </c>
      <c r="U4" s="12" t="s">
        <v>323</v>
      </c>
      <c r="V4" s="12" t="s">
        <v>416</v>
      </c>
      <c r="W4" s="12" t="s">
        <v>323</v>
      </c>
      <c r="X4" s="12" t="s">
        <v>369</v>
      </c>
      <c r="Y4" s="12" t="s">
        <v>369</v>
      </c>
    </row>
    <row r="5" spans="1:25" x14ac:dyDescent="0.25">
      <c r="A5" s="386" t="s">
        <v>409</v>
      </c>
      <c r="B5" s="251"/>
      <c r="C5" s="12" t="s">
        <v>409</v>
      </c>
      <c r="D5" s="12" t="s">
        <v>321</v>
      </c>
      <c r="F5" s="386" t="s">
        <v>409</v>
      </c>
      <c r="G5" s="251"/>
      <c r="H5" s="273" t="s">
        <v>413</v>
      </c>
      <c r="I5" s="12" t="s">
        <v>321</v>
      </c>
      <c r="J5" s="273" t="s">
        <v>413</v>
      </c>
      <c r="K5" s="12" t="s">
        <v>321</v>
      </c>
      <c r="L5" s="273" t="s">
        <v>413</v>
      </c>
      <c r="M5" s="12" t="s">
        <v>321</v>
      </c>
      <c r="N5" s="273" t="s">
        <v>413</v>
      </c>
      <c r="O5" s="12" t="s">
        <v>321</v>
      </c>
      <c r="P5" s="273" t="s">
        <v>413</v>
      </c>
      <c r="Q5" s="11" t="s">
        <v>321</v>
      </c>
      <c r="R5" s="12" t="s">
        <v>409</v>
      </c>
      <c r="S5" s="12" t="s">
        <v>321</v>
      </c>
      <c r="T5" s="240" t="s">
        <v>409</v>
      </c>
      <c r="U5" s="12" t="s">
        <v>321</v>
      </c>
      <c r="V5" s="12" t="s">
        <v>409</v>
      </c>
      <c r="W5" s="12" t="s">
        <v>321</v>
      </c>
      <c r="X5" s="254">
        <v>42815</v>
      </c>
      <c r="Y5" s="254">
        <v>42815</v>
      </c>
    </row>
    <row r="6" spans="1:25" ht="15.75" thickBot="1" x14ac:dyDescent="0.3">
      <c r="A6" s="259" t="s">
        <v>17</v>
      </c>
      <c r="B6" s="260" t="s">
        <v>18</v>
      </c>
      <c r="C6" s="218" t="s">
        <v>453</v>
      </c>
      <c r="D6" s="267">
        <v>42833</v>
      </c>
      <c r="F6" s="274" t="s">
        <v>17</v>
      </c>
      <c r="G6" s="260" t="s">
        <v>18</v>
      </c>
      <c r="H6" s="109" t="s">
        <v>407</v>
      </c>
      <c r="I6" s="258">
        <v>42646</v>
      </c>
      <c r="J6" s="109" t="s">
        <v>407</v>
      </c>
      <c r="K6" s="258">
        <v>42679</v>
      </c>
      <c r="L6" s="109" t="s">
        <v>407</v>
      </c>
      <c r="M6" s="258">
        <v>42710</v>
      </c>
      <c r="N6" s="109" t="s">
        <v>407</v>
      </c>
      <c r="O6" s="258">
        <v>42741</v>
      </c>
      <c r="P6" s="109" t="s">
        <v>407</v>
      </c>
      <c r="Q6" s="308">
        <v>42763</v>
      </c>
      <c r="R6" s="218" t="s">
        <v>407</v>
      </c>
      <c r="S6" s="267">
        <v>42798</v>
      </c>
      <c r="T6" s="218" t="s">
        <v>407</v>
      </c>
      <c r="U6" s="267">
        <v>42815</v>
      </c>
      <c r="V6" s="218" t="s">
        <v>453</v>
      </c>
      <c r="W6" s="267">
        <v>42833</v>
      </c>
      <c r="X6" s="258">
        <v>42833</v>
      </c>
      <c r="Y6" s="258">
        <v>42833</v>
      </c>
    </row>
    <row r="7" spans="1:25" x14ac:dyDescent="0.25">
      <c r="A7" s="59" t="s">
        <v>350</v>
      </c>
      <c r="B7" s="33" t="s">
        <v>301</v>
      </c>
      <c r="C7" s="52">
        <v>-0.38887777777777899</v>
      </c>
      <c r="D7" s="49">
        <v>158</v>
      </c>
      <c r="F7" s="59" t="s">
        <v>350</v>
      </c>
      <c r="G7" s="33" t="s">
        <v>301</v>
      </c>
      <c r="H7" s="39"/>
      <c r="I7" s="99"/>
      <c r="J7" s="137">
        <v>0.33330000000000037</v>
      </c>
      <c r="K7" s="49">
        <v>56</v>
      </c>
      <c r="L7" s="52">
        <v>0.66669999999999963</v>
      </c>
      <c r="M7" s="49">
        <v>33</v>
      </c>
      <c r="N7" s="52">
        <v>0.55559999999999921</v>
      </c>
      <c r="O7" s="49">
        <v>39</v>
      </c>
      <c r="P7" s="52">
        <v>0</v>
      </c>
      <c r="Q7" s="49">
        <v>88</v>
      </c>
      <c r="R7" s="52">
        <v>0.11112222222222101</v>
      </c>
      <c r="S7" s="333">
        <v>88</v>
      </c>
      <c r="T7" s="355">
        <v>0.11112222222222101</v>
      </c>
      <c r="U7" s="26">
        <v>86</v>
      </c>
      <c r="V7" s="52">
        <v>-0.38887777777777899</v>
      </c>
      <c r="W7" s="49">
        <v>158</v>
      </c>
      <c r="X7" s="336">
        <f>+U7-W7</f>
        <v>-72</v>
      </c>
      <c r="Y7" s="232">
        <f>+X7/U7</f>
        <v>-0.83720930232558144</v>
      </c>
    </row>
    <row r="8" spans="1:25" x14ac:dyDescent="0.25">
      <c r="A8" s="364" t="s">
        <v>372</v>
      </c>
      <c r="B8" s="365" t="s">
        <v>432</v>
      </c>
      <c r="C8" s="52">
        <v>-1.1111111110295724E-5</v>
      </c>
      <c r="D8" s="49">
        <v>90</v>
      </c>
      <c r="F8" s="364" t="s">
        <v>372</v>
      </c>
      <c r="G8" s="365" t="s">
        <v>432</v>
      </c>
      <c r="H8" s="39"/>
      <c r="I8" s="99"/>
      <c r="J8" s="39"/>
      <c r="K8" s="99"/>
      <c r="L8" s="39"/>
      <c r="M8" s="99"/>
      <c r="N8" s="39"/>
      <c r="O8" s="26"/>
      <c r="P8" s="39"/>
      <c r="Q8" s="26"/>
      <c r="R8" s="39"/>
      <c r="S8" s="331"/>
      <c r="T8" s="52">
        <v>-1.1111111110295724E-5</v>
      </c>
      <c r="U8" s="49">
        <v>89</v>
      </c>
      <c r="V8" s="52">
        <v>-1.1111111110295724E-5</v>
      </c>
      <c r="W8" s="49">
        <v>90</v>
      </c>
      <c r="X8" s="336">
        <f>+U8-W8</f>
        <v>-1</v>
      </c>
      <c r="Y8" s="232">
        <f>+X8/U8</f>
        <v>-1.1235955056179775E-2</v>
      </c>
    </row>
    <row r="9" spans="1:25" x14ac:dyDescent="0.25">
      <c r="A9" s="60" t="s">
        <v>433</v>
      </c>
      <c r="B9" s="35" t="s">
        <v>434</v>
      </c>
      <c r="C9" s="52">
        <v>1.0417000000000005</v>
      </c>
      <c r="D9" s="49">
        <v>19</v>
      </c>
      <c r="F9" s="60" t="s">
        <v>433</v>
      </c>
      <c r="G9" s="35" t="s">
        <v>434</v>
      </c>
      <c r="H9" s="39"/>
      <c r="I9" s="99"/>
      <c r="J9" s="39"/>
      <c r="K9" s="99"/>
      <c r="L9" s="39"/>
      <c r="M9" s="99"/>
      <c r="N9" s="39"/>
      <c r="O9" s="26"/>
      <c r="P9" s="39"/>
      <c r="Q9" s="26"/>
      <c r="R9" s="39"/>
      <c r="S9" s="331"/>
      <c r="T9" s="52">
        <v>3.3333333334439885E-5</v>
      </c>
      <c r="U9" s="49">
        <v>89</v>
      </c>
      <c r="V9" s="52">
        <v>1.0417000000000005</v>
      </c>
      <c r="W9" s="49">
        <v>19</v>
      </c>
      <c r="X9" s="336">
        <f>+U9-W9</f>
        <v>70</v>
      </c>
      <c r="Y9" s="232">
        <f>+X9/U9</f>
        <v>0.7865168539325843</v>
      </c>
    </row>
    <row r="10" spans="1:25" x14ac:dyDescent="0.25">
      <c r="A10" s="47" t="s">
        <v>75</v>
      </c>
      <c r="B10" s="35" t="s">
        <v>331</v>
      </c>
      <c r="C10" s="52">
        <v>0.11113333333333131</v>
      </c>
      <c r="D10" s="49">
        <v>87</v>
      </c>
      <c r="F10" s="47" t="s">
        <v>75</v>
      </c>
      <c r="G10" s="35" t="s">
        <v>331</v>
      </c>
      <c r="H10" s="69">
        <v>-0.5</v>
      </c>
      <c r="I10" s="49">
        <v>135</v>
      </c>
      <c r="J10" s="137">
        <v>-0.77779999999999916</v>
      </c>
      <c r="K10" s="49">
        <v>167</v>
      </c>
      <c r="L10" s="29">
        <v>-0.77779999999999916</v>
      </c>
      <c r="M10" s="99">
        <v>174</v>
      </c>
      <c r="N10" s="164">
        <v>-0.77779999999999916</v>
      </c>
      <c r="O10" s="26">
        <v>174</v>
      </c>
      <c r="P10" s="164">
        <v>-0.77779999999999916</v>
      </c>
      <c r="Q10" s="26">
        <v>175</v>
      </c>
      <c r="R10" s="52">
        <v>2.2222222220591448E-5</v>
      </c>
      <c r="S10" s="333">
        <v>91</v>
      </c>
      <c r="T10" s="355">
        <v>2.2222222220591448E-5</v>
      </c>
      <c r="U10" s="26">
        <v>89</v>
      </c>
      <c r="V10" s="52">
        <v>0.11113333333333131</v>
      </c>
      <c r="W10" s="49">
        <v>87</v>
      </c>
      <c r="X10" s="336">
        <f>+U10-W10</f>
        <v>2</v>
      </c>
      <c r="Y10" s="232">
        <f>+X10/U10</f>
        <v>2.247191011235955E-2</v>
      </c>
    </row>
    <row r="11" spans="1:25" x14ac:dyDescent="0.25">
      <c r="A11" s="63" t="s">
        <v>79</v>
      </c>
      <c r="B11" s="43" t="s">
        <v>80</v>
      </c>
      <c r="C11" s="52">
        <v>-0.75</v>
      </c>
      <c r="D11" s="49">
        <v>189</v>
      </c>
      <c r="F11" s="63" t="s">
        <v>79</v>
      </c>
      <c r="G11" s="43" t="s">
        <v>80</v>
      </c>
      <c r="H11" s="39">
        <v>-1</v>
      </c>
      <c r="I11" s="99">
        <v>162</v>
      </c>
      <c r="J11" s="39">
        <v>-1</v>
      </c>
      <c r="K11" s="99">
        <v>171</v>
      </c>
      <c r="L11" s="52">
        <v>-0.875</v>
      </c>
      <c r="M11" s="49">
        <v>178</v>
      </c>
      <c r="N11" s="39">
        <v>-0.875</v>
      </c>
      <c r="O11" s="26">
        <v>178</v>
      </c>
      <c r="P11" s="52">
        <v>-0.875</v>
      </c>
      <c r="Q11" s="49">
        <v>179</v>
      </c>
      <c r="R11" s="52">
        <v>-1.75</v>
      </c>
      <c r="S11" s="333">
        <v>201</v>
      </c>
      <c r="T11" s="52">
        <v>-1.25</v>
      </c>
      <c r="U11" s="49">
        <v>200</v>
      </c>
      <c r="V11" s="52">
        <v>-0.75</v>
      </c>
      <c r="W11" s="49">
        <v>189</v>
      </c>
      <c r="X11" s="336">
        <f>+U11-W11</f>
        <v>11</v>
      </c>
      <c r="Y11" s="232">
        <f>+X11/U11</f>
        <v>5.5E-2</v>
      </c>
    </row>
    <row r="12" spans="1:25" x14ac:dyDescent="0.25">
      <c r="A12" s="396" t="s">
        <v>455</v>
      </c>
      <c r="B12" s="35" t="s">
        <v>456</v>
      </c>
      <c r="C12" s="69">
        <v>-0.33333333333333304</v>
      </c>
      <c r="D12" s="49">
        <v>155</v>
      </c>
      <c r="F12" s="396" t="s">
        <v>455</v>
      </c>
      <c r="G12" s="35" t="s">
        <v>456</v>
      </c>
      <c r="H12" s="99"/>
      <c r="I12" s="99"/>
      <c r="J12" s="99"/>
      <c r="K12" s="99"/>
      <c r="L12" s="39"/>
      <c r="M12" s="99"/>
      <c r="N12" s="39"/>
      <c r="O12" s="26"/>
      <c r="P12" s="39"/>
      <c r="Q12" s="26"/>
      <c r="R12" s="39"/>
      <c r="S12" s="331"/>
      <c r="T12" s="355"/>
      <c r="U12" s="26"/>
      <c r="V12" s="69">
        <v>-0.33333333333333304</v>
      </c>
      <c r="W12" s="49">
        <v>155</v>
      </c>
      <c r="X12" s="336"/>
      <c r="Y12" s="232"/>
    </row>
    <row r="13" spans="1:25" x14ac:dyDescent="0.25">
      <c r="A13" s="47" t="s">
        <v>457</v>
      </c>
      <c r="B13" s="33" t="s">
        <v>108</v>
      </c>
      <c r="C13" s="69">
        <v>0.75</v>
      </c>
      <c r="D13" s="49">
        <v>31</v>
      </c>
      <c r="F13" s="47" t="s">
        <v>457</v>
      </c>
      <c r="G13" s="33" t="s">
        <v>108</v>
      </c>
      <c r="H13" s="69">
        <v>0.75</v>
      </c>
      <c r="I13" s="49">
        <v>27</v>
      </c>
      <c r="J13" s="29">
        <v>0.75</v>
      </c>
      <c r="K13" s="99">
        <v>27</v>
      </c>
      <c r="L13" s="29">
        <v>0.75</v>
      </c>
      <c r="M13" s="99">
        <v>28</v>
      </c>
      <c r="N13" s="29">
        <v>0.75</v>
      </c>
      <c r="O13" s="26">
        <v>27</v>
      </c>
      <c r="P13" s="29">
        <v>0.75</v>
      </c>
      <c r="Q13" s="26">
        <v>28</v>
      </c>
      <c r="R13" s="29">
        <v>0.75</v>
      </c>
      <c r="S13" s="331">
        <v>29</v>
      </c>
      <c r="T13" s="350">
        <v>0.75</v>
      </c>
      <c r="U13" s="26">
        <v>29</v>
      </c>
      <c r="V13" s="69">
        <v>0.75</v>
      </c>
      <c r="W13" s="49">
        <v>31</v>
      </c>
      <c r="X13" s="336">
        <f>+U13-W13</f>
        <v>-2</v>
      </c>
      <c r="Y13" s="232">
        <f>+X13/U13</f>
        <v>-6.8965517241379309E-2</v>
      </c>
    </row>
    <row r="14" spans="1:25" ht="15.75" x14ac:dyDescent="0.25">
      <c r="A14" s="226" t="s">
        <v>122</v>
      </c>
      <c r="B14" s="106" t="s">
        <v>123</v>
      </c>
      <c r="C14" s="52">
        <v>-0.30004444444444456</v>
      </c>
      <c r="D14" s="49">
        <v>153</v>
      </c>
      <c r="F14" s="226" t="s">
        <v>122</v>
      </c>
      <c r="G14" s="106" t="s">
        <v>123</v>
      </c>
      <c r="H14" s="52">
        <v>-1.1333777777777785</v>
      </c>
      <c r="I14" s="49">
        <v>167</v>
      </c>
      <c r="J14" s="39">
        <v>-1.1333777777777785</v>
      </c>
      <c r="K14" s="99">
        <v>176</v>
      </c>
      <c r="L14" s="52">
        <v>-0.18890000000000029</v>
      </c>
      <c r="M14" s="49">
        <v>135</v>
      </c>
      <c r="N14" s="39">
        <v>-0.18890000000000029</v>
      </c>
      <c r="O14" s="26">
        <v>135</v>
      </c>
      <c r="P14" s="52">
        <v>-0.74450000000000038</v>
      </c>
      <c r="Q14" s="49">
        <v>173</v>
      </c>
      <c r="R14" s="52">
        <v>-0.30004444444444456</v>
      </c>
      <c r="S14" s="333">
        <v>148</v>
      </c>
      <c r="T14" s="355">
        <v>-0.30004444444444456</v>
      </c>
      <c r="U14" s="26">
        <v>153</v>
      </c>
      <c r="V14" s="52">
        <v>-0.30004444444444456</v>
      </c>
      <c r="W14" s="49">
        <v>153</v>
      </c>
      <c r="X14" s="336">
        <f>+U14-W14</f>
        <v>0</v>
      </c>
      <c r="Y14" s="232">
        <f>+X14/U14</f>
        <v>0</v>
      </c>
    </row>
    <row r="15" spans="1:25" x14ac:dyDescent="0.25">
      <c r="A15" s="382" t="s">
        <v>458</v>
      </c>
      <c r="B15" s="365" t="s">
        <v>459</v>
      </c>
      <c r="C15" s="69">
        <v>-0.5</v>
      </c>
      <c r="D15" s="49">
        <v>161</v>
      </c>
      <c r="F15" s="382" t="s">
        <v>458</v>
      </c>
      <c r="G15" s="365" t="s">
        <v>459</v>
      </c>
      <c r="H15" s="29"/>
      <c r="I15" s="99"/>
      <c r="J15" s="29"/>
      <c r="K15" s="99"/>
      <c r="L15" s="331"/>
      <c r="M15" s="331"/>
      <c r="N15" s="331"/>
      <c r="O15" s="331"/>
      <c r="P15" s="331"/>
      <c r="Q15" s="331"/>
      <c r="R15" s="29"/>
      <c r="S15" s="331"/>
      <c r="T15" s="350"/>
      <c r="U15" s="26"/>
      <c r="V15" s="69">
        <v>-0.5</v>
      </c>
      <c r="W15" s="49">
        <v>161</v>
      </c>
      <c r="X15" s="336"/>
      <c r="Y15" s="232"/>
    </row>
    <row r="16" spans="1:25" x14ac:dyDescent="0.25">
      <c r="A16" s="47" t="s">
        <v>421</v>
      </c>
      <c r="B16" s="33" t="s">
        <v>422</v>
      </c>
      <c r="C16" s="52">
        <v>-0.55560000000000009</v>
      </c>
      <c r="D16" s="49">
        <v>174</v>
      </c>
      <c r="F16" s="47" t="s">
        <v>421</v>
      </c>
      <c r="G16" s="33" t="s">
        <v>422</v>
      </c>
      <c r="H16" s="39"/>
      <c r="I16" s="99"/>
      <c r="J16" s="39"/>
      <c r="K16" s="99"/>
      <c r="L16" s="39"/>
      <c r="M16" s="99"/>
      <c r="N16" s="39"/>
      <c r="O16" s="26"/>
      <c r="P16" s="39"/>
      <c r="Q16" s="26"/>
      <c r="R16" s="69">
        <v>-0.25</v>
      </c>
      <c r="S16" s="333">
        <v>143</v>
      </c>
      <c r="T16" s="52">
        <v>-0.55560000000000009</v>
      </c>
      <c r="U16" s="49">
        <v>170</v>
      </c>
      <c r="V16" s="52">
        <v>-0.55560000000000009</v>
      </c>
      <c r="W16" s="49">
        <v>174</v>
      </c>
      <c r="X16" s="336">
        <f>+U16-W16</f>
        <v>-4</v>
      </c>
      <c r="Y16" s="232">
        <f>+X16/U16</f>
        <v>-2.3529411764705882E-2</v>
      </c>
    </row>
    <row r="17" spans="1:25" x14ac:dyDescent="0.25">
      <c r="A17" s="59" t="s">
        <v>179</v>
      </c>
      <c r="B17" s="35" t="s">
        <v>377</v>
      </c>
      <c r="C17" s="52">
        <v>1.0972222222222214</v>
      </c>
      <c r="D17" s="49">
        <v>16</v>
      </c>
      <c r="F17" s="59" t="s">
        <v>179</v>
      </c>
      <c r="G17" s="35" t="s">
        <v>377</v>
      </c>
      <c r="H17" s="39"/>
      <c r="I17" s="99"/>
      <c r="J17" s="39"/>
      <c r="K17" s="99"/>
      <c r="L17" s="52">
        <v>0</v>
      </c>
      <c r="M17" s="49">
        <v>85</v>
      </c>
      <c r="N17" s="39">
        <v>0</v>
      </c>
      <c r="O17" s="26">
        <v>85</v>
      </c>
      <c r="P17" s="52">
        <v>0</v>
      </c>
      <c r="Q17" s="49">
        <v>88</v>
      </c>
      <c r="R17" s="52">
        <v>0.25</v>
      </c>
      <c r="S17" s="333">
        <v>69</v>
      </c>
      <c r="T17" s="52">
        <v>1.4722222222222214</v>
      </c>
      <c r="U17" s="49">
        <v>6</v>
      </c>
      <c r="V17" s="52">
        <v>1.0972222222222214</v>
      </c>
      <c r="W17" s="49">
        <v>16</v>
      </c>
      <c r="X17" s="336">
        <f>+U17-W17</f>
        <v>-10</v>
      </c>
      <c r="Y17" s="232">
        <f>+X17/U17</f>
        <v>-1.6666666666666667</v>
      </c>
    </row>
    <row r="18" spans="1:25" x14ac:dyDescent="0.25">
      <c r="A18" s="59" t="s">
        <v>357</v>
      </c>
      <c r="B18" s="35" t="s">
        <v>358</v>
      </c>
      <c r="C18" s="52">
        <v>0.25</v>
      </c>
      <c r="D18" s="49">
        <v>69</v>
      </c>
      <c r="F18" s="59" t="s">
        <v>357</v>
      </c>
      <c r="G18" s="35" t="s">
        <v>358</v>
      </c>
      <c r="H18" s="29"/>
      <c r="I18" s="99"/>
      <c r="J18" s="69">
        <v>0</v>
      </c>
      <c r="K18" s="49">
        <v>86</v>
      </c>
      <c r="L18" s="52">
        <v>0</v>
      </c>
      <c r="M18" s="49">
        <v>85</v>
      </c>
      <c r="N18" s="52">
        <v>0</v>
      </c>
      <c r="O18" s="49">
        <v>85</v>
      </c>
      <c r="P18" s="52">
        <v>1.4285999999999994</v>
      </c>
      <c r="Q18" s="49">
        <v>5</v>
      </c>
      <c r="R18" s="52">
        <v>0.25</v>
      </c>
      <c r="S18" s="333">
        <v>69</v>
      </c>
      <c r="T18" s="355">
        <v>0.25</v>
      </c>
      <c r="U18" s="26">
        <v>67</v>
      </c>
      <c r="V18" s="52">
        <v>0.25</v>
      </c>
      <c r="W18" s="49">
        <v>69</v>
      </c>
      <c r="X18" s="336">
        <f t="shared" ref="X18:X20" si="0">+U18-W18</f>
        <v>-2</v>
      </c>
      <c r="Y18" s="232">
        <f t="shared" ref="Y18:Y20" si="1">+X18/U18</f>
        <v>-2.9850746268656716E-2</v>
      </c>
    </row>
    <row r="19" spans="1:25" x14ac:dyDescent="0.25">
      <c r="A19" s="397" t="s">
        <v>337</v>
      </c>
      <c r="B19" s="35" t="s">
        <v>338</v>
      </c>
      <c r="C19" s="52">
        <v>0</v>
      </c>
      <c r="D19" s="49">
        <v>90</v>
      </c>
      <c r="F19" s="229" t="s">
        <v>337</v>
      </c>
      <c r="G19" s="35" t="s">
        <v>338</v>
      </c>
      <c r="H19" s="69">
        <v>0.79999999999999982</v>
      </c>
      <c r="I19" s="49">
        <v>25</v>
      </c>
      <c r="J19" s="29">
        <v>0.79999999999999982</v>
      </c>
      <c r="K19" s="99">
        <v>25</v>
      </c>
      <c r="L19" s="29">
        <v>0.79999999999999982</v>
      </c>
      <c r="M19" s="99">
        <v>26</v>
      </c>
      <c r="N19" s="69">
        <v>0.25</v>
      </c>
      <c r="O19" s="49">
        <v>67</v>
      </c>
      <c r="P19" s="29">
        <v>0.25</v>
      </c>
      <c r="Q19" s="26">
        <v>69</v>
      </c>
      <c r="R19" s="29">
        <v>0.25</v>
      </c>
      <c r="S19" s="331">
        <v>69</v>
      </c>
      <c r="T19" s="350">
        <v>0.25</v>
      </c>
      <c r="U19" s="26">
        <v>67</v>
      </c>
      <c r="V19" s="52">
        <v>0</v>
      </c>
      <c r="W19" s="49">
        <v>90</v>
      </c>
      <c r="X19" s="336">
        <f t="shared" si="0"/>
        <v>-23</v>
      </c>
      <c r="Y19" s="232">
        <f t="shared" si="1"/>
        <v>-0.34328358208955223</v>
      </c>
    </row>
    <row r="20" spans="1:25" x14ac:dyDescent="0.25">
      <c r="A20" s="32" t="s">
        <v>223</v>
      </c>
      <c r="B20" s="33" t="s">
        <v>224</v>
      </c>
      <c r="C20" s="52">
        <v>-0.31939999999999991</v>
      </c>
      <c r="D20" s="49">
        <v>154</v>
      </c>
      <c r="F20" s="46" t="s">
        <v>223</v>
      </c>
      <c r="G20" s="33" t="s">
        <v>224</v>
      </c>
      <c r="H20" s="39">
        <v>5.558888888888891E-2</v>
      </c>
      <c r="I20" s="99">
        <v>81</v>
      </c>
      <c r="J20" s="52">
        <v>5.558888888888891E-2</v>
      </c>
      <c r="K20" s="49">
        <v>84</v>
      </c>
      <c r="L20" s="52">
        <v>-0.31939999999999991</v>
      </c>
      <c r="M20" s="49">
        <v>141</v>
      </c>
      <c r="N20" s="39">
        <v>-0.31939999999999991</v>
      </c>
      <c r="O20" s="26">
        <v>141</v>
      </c>
      <c r="P20" s="39">
        <v>-0.31939999999999991</v>
      </c>
      <c r="Q20" s="26">
        <v>142</v>
      </c>
      <c r="R20" s="39">
        <v>-0.31939999999999991</v>
      </c>
      <c r="S20" s="331">
        <v>149</v>
      </c>
      <c r="T20" s="355">
        <v>-0.31939999999999991</v>
      </c>
      <c r="U20" s="26">
        <v>154</v>
      </c>
      <c r="V20" s="52">
        <v>-0.31939999999999991</v>
      </c>
      <c r="W20" s="49">
        <v>154</v>
      </c>
      <c r="X20" s="336">
        <f t="shared" si="0"/>
        <v>0</v>
      </c>
      <c r="Y20" s="232">
        <f t="shared" si="1"/>
        <v>0</v>
      </c>
    </row>
    <row r="21" spans="1:25" x14ac:dyDescent="0.25">
      <c r="A21" s="57" t="s">
        <v>279</v>
      </c>
      <c r="B21" s="33" t="s">
        <v>460</v>
      </c>
      <c r="C21" s="52">
        <v>0.78904444444444444</v>
      </c>
      <c r="D21" s="49">
        <v>28</v>
      </c>
      <c r="F21" s="34" t="s">
        <v>279</v>
      </c>
      <c r="G21" s="33" t="s">
        <v>22</v>
      </c>
      <c r="H21" s="39">
        <v>0.72555238095238117</v>
      </c>
      <c r="I21" s="99">
        <v>30</v>
      </c>
      <c r="J21" s="39">
        <v>0.72555238095238117</v>
      </c>
      <c r="K21" s="99">
        <v>30</v>
      </c>
      <c r="L21" s="39">
        <v>0.72555238095238117</v>
      </c>
      <c r="M21" s="99">
        <v>32</v>
      </c>
      <c r="N21" s="39">
        <v>0.72555238095238117</v>
      </c>
      <c r="O21" s="26">
        <v>30</v>
      </c>
      <c r="P21" s="39">
        <v>0.72555238095238117</v>
      </c>
      <c r="Q21" s="26">
        <v>31</v>
      </c>
      <c r="R21" s="39">
        <v>0.72555238095238117</v>
      </c>
      <c r="S21" s="331">
        <v>32</v>
      </c>
      <c r="T21" s="355">
        <v>0.72555238095238117</v>
      </c>
      <c r="U21" s="26">
        <v>32</v>
      </c>
      <c r="V21" s="52">
        <v>0.78904444444444444</v>
      </c>
      <c r="W21" s="49">
        <v>28</v>
      </c>
      <c r="X21" s="336">
        <f>+U21-W21</f>
        <v>4</v>
      </c>
      <c r="Y21" s="232">
        <f>+X21/U21</f>
        <v>0.125</v>
      </c>
    </row>
    <row r="22" spans="1:25" x14ac:dyDescent="0.25">
      <c r="A22" s="76" t="s">
        <v>461</v>
      </c>
      <c r="B22" s="35" t="s">
        <v>187</v>
      </c>
      <c r="C22" s="69">
        <v>-0.16666666666666607</v>
      </c>
      <c r="D22" s="49">
        <v>142</v>
      </c>
      <c r="F22" s="76" t="s">
        <v>461</v>
      </c>
      <c r="G22" s="35" t="s">
        <v>187</v>
      </c>
      <c r="H22" s="39"/>
      <c r="I22" s="99"/>
      <c r="J22" s="39"/>
      <c r="K22" s="99"/>
      <c r="L22" s="39"/>
      <c r="M22" s="99"/>
      <c r="N22" s="39"/>
      <c r="O22" s="26"/>
      <c r="P22" s="39"/>
      <c r="Q22" s="26"/>
      <c r="R22" s="39"/>
      <c r="S22" s="331"/>
      <c r="T22" s="355"/>
      <c r="U22" s="26"/>
      <c r="V22" s="69">
        <v>-0.16666666666666607</v>
      </c>
      <c r="W22" s="49">
        <v>142</v>
      </c>
      <c r="X22" s="336"/>
      <c r="Y22" s="232"/>
    </row>
    <row r="23" spans="1:25" x14ac:dyDescent="0.25">
      <c r="A23" s="47" t="s">
        <v>462</v>
      </c>
      <c r="B23" s="35" t="s">
        <v>463</v>
      </c>
      <c r="C23" s="69">
        <v>-1</v>
      </c>
      <c r="D23" s="49">
        <v>197</v>
      </c>
      <c r="F23" s="47" t="s">
        <v>462</v>
      </c>
      <c r="G23" s="35" t="s">
        <v>463</v>
      </c>
      <c r="H23" s="39"/>
      <c r="I23" s="99"/>
      <c r="J23" s="39"/>
      <c r="K23" s="99"/>
      <c r="L23" s="39"/>
      <c r="M23" s="99"/>
      <c r="N23" s="39"/>
      <c r="O23" s="26"/>
      <c r="P23" s="39"/>
      <c r="Q23" s="26"/>
      <c r="R23" s="39"/>
      <c r="S23" s="331"/>
      <c r="T23" s="355"/>
      <c r="U23" s="26"/>
      <c r="V23" s="69">
        <v>-1</v>
      </c>
      <c r="W23" s="49">
        <v>197</v>
      </c>
      <c r="X23" s="336"/>
      <c r="Y23" s="232"/>
    </row>
    <row r="24" spans="1:25" x14ac:dyDescent="0.25">
      <c r="A24" s="65" t="s">
        <v>424</v>
      </c>
      <c r="B24" s="35" t="s">
        <v>425</v>
      </c>
      <c r="C24" s="52">
        <v>-0.44444444444444464</v>
      </c>
      <c r="D24" s="49">
        <v>159</v>
      </c>
      <c r="F24" s="65" t="s">
        <v>424</v>
      </c>
      <c r="G24" s="35" t="s">
        <v>425</v>
      </c>
      <c r="H24" s="39"/>
      <c r="I24" s="99"/>
      <c r="J24" s="39"/>
      <c r="K24" s="99"/>
      <c r="L24" s="39"/>
      <c r="M24" s="99"/>
      <c r="N24" s="39"/>
      <c r="O24" s="26"/>
      <c r="P24" s="39"/>
      <c r="Q24" s="26"/>
      <c r="R24" s="69">
        <v>-0.16666666666666607</v>
      </c>
      <c r="S24" s="333">
        <v>139</v>
      </c>
      <c r="T24" s="52">
        <v>0</v>
      </c>
      <c r="U24" s="49">
        <v>89</v>
      </c>
      <c r="V24" s="52">
        <v>-0.44444444444444464</v>
      </c>
      <c r="W24" s="49">
        <v>159</v>
      </c>
      <c r="X24" s="336">
        <f>+U24-W24</f>
        <v>-70</v>
      </c>
      <c r="Y24" s="232">
        <f>+X24/U24</f>
        <v>-0.7865168539325843</v>
      </c>
    </row>
    <row r="25" spans="1:25" x14ac:dyDescent="0.25">
      <c r="A25" s="40" t="s">
        <v>298</v>
      </c>
      <c r="B25" s="35" t="s">
        <v>299</v>
      </c>
      <c r="C25" s="52">
        <v>-0.24166666666666625</v>
      </c>
      <c r="D25" s="49">
        <v>147</v>
      </c>
      <c r="F25" s="40" t="s">
        <v>298</v>
      </c>
      <c r="G25" s="35" t="s">
        <v>299</v>
      </c>
      <c r="H25" s="39">
        <v>0.37103174603174605</v>
      </c>
      <c r="I25" s="99">
        <v>53</v>
      </c>
      <c r="J25" s="39">
        <v>0.37103174603174605</v>
      </c>
      <c r="K25" s="99">
        <v>54</v>
      </c>
      <c r="L25" s="39">
        <v>0.37103174603174605</v>
      </c>
      <c r="M25" s="99">
        <v>54</v>
      </c>
      <c r="N25" s="39">
        <v>0.37103174603174605</v>
      </c>
      <c r="O25" s="26">
        <v>53</v>
      </c>
      <c r="P25" s="39">
        <v>0.37103174603174605</v>
      </c>
      <c r="Q25" s="26">
        <v>55</v>
      </c>
      <c r="R25" s="52">
        <v>0.37103174603174605</v>
      </c>
      <c r="S25" s="333">
        <v>54</v>
      </c>
      <c r="T25" s="52">
        <v>-0.24166666666666625</v>
      </c>
      <c r="U25" s="49">
        <v>147</v>
      </c>
      <c r="V25" s="52">
        <v>-0.24166666666666625</v>
      </c>
      <c r="W25" s="49">
        <v>147</v>
      </c>
      <c r="X25" s="336">
        <f>+U25-W25</f>
        <v>0</v>
      </c>
      <c r="Y25" s="232">
        <f>+X25/U25</f>
        <v>0</v>
      </c>
    </row>
    <row r="26" spans="1:25" x14ac:dyDescent="0.25">
      <c r="A26" s="399" t="s">
        <v>464</v>
      </c>
      <c r="B26" s="25" t="s">
        <v>465</v>
      </c>
      <c r="C26" s="69">
        <v>0.40000000000000036</v>
      </c>
      <c r="D26" s="49">
        <v>54</v>
      </c>
      <c r="F26" s="399" t="s">
        <v>464</v>
      </c>
      <c r="G26" s="25" t="s">
        <v>465</v>
      </c>
      <c r="H26" s="29"/>
      <c r="I26" s="99"/>
      <c r="J26" s="29"/>
      <c r="K26" s="99"/>
      <c r="L26" s="29"/>
      <c r="M26" s="99"/>
      <c r="N26" s="29"/>
      <c r="O26" s="26"/>
      <c r="P26" s="29"/>
      <c r="Q26" s="26"/>
      <c r="R26" s="29"/>
      <c r="S26" s="331"/>
      <c r="T26" s="350"/>
      <c r="U26" s="26"/>
      <c r="V26" s="69">
        <v>0.40000000000000036</v>
      </c>
      <c r="W26" s="49">
        <v>54</v>
      </c>
      <c r="X26" s="336"/>
      <c r="Y26" s="232"/>
    </row>
    <row r="27" spans="1:25" x14ac:dyDescent="0.25">
      <c r="A27" s="47" t="s">
        <v>466</v>
      </c>
      <c r="B27" s="33" t="s">
        <v>233</v>
      </c>
      <c r="C27" s="52">
        <v>0</v>
      </c>
      <c r="D27" s="49">
        <v>90</v>
      </c>
      <c r="F27" s="47" t="s">
        <v>466</v>
      </c>
      <c r="G27" s="33" t="s">
        <v>233</v>
      </c>
      <c r="H27" s="39">
        <v>0</v>
      </c>
      <c r="I27" s="99">
        <v>83</v>
      </c>
      <c r="J27" s="39">
        <v>0</v>
      </c>
      <c r="K27" s="99">
        <v>86</v>
      </c>
      <c r="L27" s="39">
        <v>0</v>
      </c>
      <c r="M27" s="99">
        <v>85</v>
      </c>
      <c r="N27" s="39">
        <v>0</v>
      </c>
      <c r="O27" s="26">
        <v>85</v>
      </c>
      <c r="P27" s="39">
        <v>0</v>
      </c>
      <c r="Q27" s="26">
        <v>88</v>
      </c>
      <c r="R27" s="39">
        <v>0</v>
      </c>
      <c r="S27" s="331">
        <v>91</v>
      </c>
      <c r="T27" s="355">
        <v>0</v>
      </c>
      <c r="U27" s="26">
        <v>89</v>
      </c>
      <c r="V27" s="52">
        <v>0</v>
      </c>
      <c r="W27" s="49">
        <v>90</v>
      </c>
      <c r="X27" s="336">
        <f>+U27-W27</f>
        <v>-1</v>
      </c>
      <c r="Y27" s="232">
        <f>+X27/U27</f>
        <v>-1.1235955056179775E-2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Y93"/>
  <sheetViews>
    <sheetView tabSelected="1" topLeftCell="A58" workbookViewId="0">
      <selection activeCell="F88" sqref="F88:Y92"/>
    </sheetView>
  </sheetViews>
  <sheetFormatPr defaultRowHeight="15" x14ac:dyDescent="0.25"/>
  <cols>
    <col min="21" max="21" width="9.85546875" bestFit="1" customWidth="1"/>
  </cols>
  <sheetData>
    <row r="1" spans="1:21" ht="15.75" thickBot="1" x14ac:dyDescent="0.3">
      <c r="A1" t="s">
        <v>426</v>
      </c>
      <c r="F1" t="s">
        <v>426</v>
      </c>
    </row>
    <row r="2" spans="1:21" x14ac:dyDescent="0.25">
      <c r="A2" s="251" t="s">
        <v>415</v>
      </c>
      <c r="B2" s="251"/>
      <c r="C2" s="241" t="s">
        <v>328</v>
      </c>
      <c r="D2" s="119" t="s">
        <v>328</v>
      </c>
      <c r="F2" s="251" t="s">
        <v>415</v>
      </c>
      <c r="G2" s="251"/>
      <c r="H2" s="252" t="s">
        <v>328</v>
      </c>
      <c r="I2" s="119" t="s">
        <v>328</v>
      </c>
      <c r="J2" s="252" t="s">
        <v>328</v>
      </c>
      <c r="K2" s="119" t="s">
        <v>328</v>
      </c>
      <c r="L2" s="252" t="s">
        <v>328</v>
      </c>
      <c r="M2" s="119" t="s">
        <v>328</v>
      </c>
      <c r="N2" s="252" t="s">
        <v>328</v>
      </c>
      <c r="O2" s="119" t="s">
        <v>328</v>
      </c>
      <c r="P2" s="252" t="s">
        <v>328</v>
      </c>
      <c r="Q2" s="265" t="s">
        <v>328</v>
      </c>
      <c r="R2" s="241" t="s">
        <v>328</v>
      </c>
      <c r="S2" s="119" t="s">
        <v>328</v>
      </c>
      <c r="T2" s="119" t="s">
        <v>366</v>
      </c>
      <c r="U2" s="310" t="s">
        <v>368</v>
      </c>
    </row>
    <row r="3" spans="1:21" x14ac:dyDescent="0.25">
      <c r="A3" s="251" t="s">
        <v>345</v>
      </c>
      <c r="B3" s="251"/>
      <c r="C3" s="12" t="s">
        <v>327</v>
      </c>
      <c r="D3" s="12" t="s">
        <v>327</v>
      </c>
      <c r="F3" s="251" t="s">
        <v>345</v>
      </c>
      <c r="G3" s="251"/>
      <c r="H3" s="272" t="s">
        <v>327</v>
      </c>
      <c r="I3" s="12" t="s">
        <v>327</v>
      </c>
      <c r="J3" s="272" t="s">
        <v>327</v>
      </c>
      <c r="K3" s="12" t="s">
        <v>327</v>
      </c>
      <c r="L3" s="272" t="s">
        <v>327</v>
      </c>
      <c r="M3" s="12" t="s">
        <v>327</v>
      </c>
      <c r="N3" s="272" t="s">
        <v>327</v>
      </c>
      <c r="O3" s="12" t="s">
        <v>327</v>
      </c>
      <c r="P3" s="272" t="s">
        <v>327</v>
      </c>
      <c r="Q3" s="11" t="s">
        <v>327</v>
      </c>
      <c r="R3" s="12" t="s">
        <v>327</v>
      </c>
      <c r="S3" s="12" t="s">
        <v>327</v>
      </c>
      <c r="T3" s="12" t="s">
        <v>367</v>
      </c>
      <c r="U3" s="12" t="s">
        <v>367</v>
      </c>
    </row>
    <row r="4" spans="1:21" x14ac:dyDescent="0.25">
      <c r="B4" s="251"/>
      <c r="C4" s="12" t="s">
        <v>416</v>
      </c>
      <c r="D4" s="12" t="s">
        <v>323</v>
      </c>
      <c r="G4" s="251"/>
      <c r="H4" s="272" t="s">
        <v>408</v>
      </c>
      <c r="I4" s="12" t="s">
        <v>323</v>
      </c>
      <c r="J4" s="272" t="s">
        <v>408</v>
      </c>
      <c r="K4" s="12" t="s">
        <v>323</v>
      </c>
      <c r="L4" s="272" t="s">
        <v>408</v>
      </c>
      <c r="M4" s="12" t="s">
        <v>323</v>
      </c>
      <c r="N4" s="272" t="s">
        <v>408</v>
      </c>
      <c r="O4" s="12" t="s">
        <v>323</v>
      </c>
      <c r="P4" s="272" t="s">
        <v>408</v>
      </c>
      <c r="Q4" s="11" t="s">
        <v>323</v>
      </c>
      <c r="R4" s="12" t="s">
        <v>416</v>
      </c>
      <c r="S4" s="12" t="s">
        <v>323</v>
      </c>
      <c r="T4" s="12" t="s">
        <v>369</v>
      </c>
      <c r="U4" s="12" t="s">
        <v>369</v>
      </c>
    </row>
    <row r="5" spans="1:21" x14ac:dyDescent="0.25">
      <c r="A5" s="251"/>
      <c r="B5" s="251"/>
      <c r="C5" s="12" t="s">
        <v>409</v>
      </c>
      <c r="D5" s="12" t="s">
        <v>321</v>
      </c>
      <c r="F5" s="251"/>
      <c r="G5" s="251"/>
      <c r="H5" s="273" t="s">
        <v>413</v>
      </c>
      <c r="I5" s="12" t="s">
        <v>321</v>
      </c>
      <c r="J5" s="273" t="s">
        <v>413</v>
      </c>
      <c r="K5" s="12" t="s">
        <v>321</v>
      </c>
      <c r="L5" s="273" t="s">
        <v>413</v>
      </c>
      <c r="M5" s="12" t="s">
        <v>321</v>
      </c>
      <c r="N5" s="273" t="s">
        <v>413</v>
      </c>
      <c r="O5" s="12" t="s">
        <v>321</v>
      </c>
      <c r="P5" s="273" t="s">
        <v>413</v>
      </c>
      <c r="Q5" s="11" t="s">
        <v>321</v>
      </c>
      <c r="R5" s="12" t="s">
        <v>409</v>
      </c>
      <c r="S5" s="12" t="s">
        <v>321</v>
      </c>
      <c r="T5" s="254">
        <v>42763</v>
      </c>
      <c r="U5" s="254">
        <v>42763</v>
      </c>
    </row>
    <row r="6" spans="1:21" ht="15.75" thickBot="1" x14ac:dyDescent="0.3">
      <c r="A6" s="259" t="s">
        <v>17</v>
      </c>
      <c r="B6" s="260" t="s">
        <v>18</v>
      </c>
      <c r="C6" s="218" t="s">
        <v>407</v>
      </c>
      <c r="D6" s="267">
        <v>42798</v>
      </c>
      <c r="F6" s="274" t="s">
        <v>17</v>
      </c>
      <c r="G6" s="260" t="s">
        <v>18</v>
      </c>
      <c r="H6" s="109" t="s">
        <v>407</v>
      </c>
      <c r="I6" s="258">
        <v>42646</v>
      </c>
      <c r="J6" s="109" t="s">
        <v>407</v>
      </c>
      <c r="K6" s="258">
        <v>42679</v>
      </c>
      <c r="L6" s="109" t="s">
        <v>407</v>
      </c>
      <c r="M6" s="258">
        <v>42710</v>
      </c>
      <c r="N6" s="109" t="s">
        <v>407</v>
      </c>
      <c r="O6" s="258">
        <v>42741</v>
      </c>
      <c r="P6" s="109" t="s">
        <v>407</v>
      </c>
      <c r="Q6" s="308">
        <v>42763</v>
      </c>
      <c r="R6" s="218" t="s">
        <v>407</v>
      </c>
      <c r="S6" s="267">
        <v>42798</v>
      </c>
      <c r="T6" s="258">
        <v>42798</v>
      </c>
      <c r="U6" s="258">
        <v>42798</v>
      </c>
    </row>
    <row r="7" spans="1:21" x14ac:dyDescent="0.25">
      <c r="A7" s="326" t="s">
        <v>312</v>
      </c>
      <c r="B7" s="171" t="s">
        <v>313</v>
      </c>
      <c r="C7" s="121">
        <v>1.1334</v>
      </c>
      <c r="D7" s="340">
        <v>14</v>
      </c>
      <c r="F7" s="327" t="s">
        <v>75</v>
      </c>
      <c r="G7" s="328" t="s">
        <v>331</v>
      </c>
      <c r="H7" s="339">
        <v>-0.5</v>
      </c>
      <c r="I7" s="122">
        <v>135</v>
      </c>
      <c r="J7" s="339">
        <v>-0.77779999999999916</v>
      </c>
      <c r="K7" s="122">
        <v>167</v>
      </c>
      <c r="L7" s="123">
        <v>-0.77779999999999916</v>
      </c>
      <c r="M7" s="108">
        <v>174</v>
      </c>
      <c r="N7" s="123">
        <v>-0.77779999999999916</v>
      </c>
      <c r="O7" s="215">
        <v>174</v>
      </c>
      <c r="P7" s="123">
        <v>-0.77779999999999916</v>
      </c>
      <c r="Q7" s="215">
        <v>175</v>
      </c>
      <c r="R7" s="121">
        <v>2.2222222220591448E-5</v>
      </c>
      <c r="S7" s="340">
        <v>91</v>
      </c>
      <c r="T7" s="336">
        <f t="shared" ref="T7:T25" si="0">+Q7-S7</f>
        <v>84</v>
      </c>
      <c r="U7" s="232">
        <f t="shared" ref="U7:U25" si="1">+T7/Q7</f>
        <v>0.48</v>
      </c>
    </row>
    <row r="8" spans="1:21" x14ac:dyDescent="0.25">
      <c r="A8" s="34" t="s">
        <v>118</v>
      </c>
      <c r="B8" s="201" t="s">
        <v>98</v>
      </c>
      <c r="C8" s="52">
        <v>1.0555555555555545</v>
      </c>
      <c r="D8" s="333">
        <v>17</v>
      </c>
      <c r="F8" s="59" t="s">
        <v>304</v>
      </c>
      <c r="G8" s="202" t="s">
        <v>305</v>
      </c>
      <c r="H8" s="29">
        <v>-0.80000000000000071</v>
      </c>
      <c r="I8" s="99">
        <v>159</v>
      </c>
      <c r="J8" s="69">
        <v>-0.33329999999999949</v>
      </c>
      <c r="K8" s="49">
        <v>133</v>
      </c>
      <c r="L8" s="52">
        <v>-8.3299999999999486E-2</v>
      </c>
      <c r="M8" s="49">
        <v>124</v>
      </c>
      <c r="N8" s="39">
        <v>-8.3299999999999486E-2</v>
      </c>
      <c r="O8" s="26">
        <v>124</v>
      </c>
      <c r="P8" s="52">
        <v>-8.3299999999999486E-2</v>
      </c>
      <c r="Q8" s="49">
        <v>126</v>
      </c>
      <c r="R8" s="52">
        <v>0.24996666666666556</v>
      </c>
      <c r="S8" s="333">
        <v>69</v>
      </c>
      <c r="T8" s="337">
        <f t="shared" si="0"/>
        <v>57</v>
      </c>
      <c r="U8" s="153">
        <f t="shared" si="1"/>
        <v>0.45238095238095238</v>
      </c>
    </row>
    <row r="9" spans="1:21" x14ac:dyDescent="0.25">
      <c r="A9" s="59" t="s">
        <v>120</v>
      </c>
      <c r="B9" s="33" t="s">
        <v>121</v>
      </c>
      <c r="C9" s="52">
        <v>0.88888888888888928</v>
      </c>
      <c r="D9" s="333">
        <v>22</v>
      </c>
      <c r="F9" s="59" t="s">
        <v>154</v>
      </c>
      <c r="G9" s="35" t="s">
        <v>374</v>
      </c>
      <c r="H9" s="72"/>
      <c r="I9" s="14"/>
      <c r="J9" s="26"/>
      <c r="K9" s="99"/>
      <c r="L9" s="52">
        <v>-0.33329999999999949</v>
      </c>
      <c r="M9" s="49">
        <v>142</v>
      </c>
      <c r="N9" s="39">
        <v>-0.33329999999999949</v>
      </c>
      <c r="O9" s="26">
        <v>142</v>
      </c>
      <c r="P9" s="69">
        <v>-0.57140000000000057</v>
      </c>
      <c r="Q9" s="49">
        <v>161</v>
      </c>
      <c r="R9" s="52">
        <v>0</v>
      </c>
      <c r="S9" s="333">
        <v>91</v>
      </c>
      <c r="T9" s="336">
        <f t="shared" si="0"/>
        <v>70</v>
      </c>
      <c r="U9" s="232">
        <f t="shared" si="1"/>
        <v>0.43478260869565216</v>
      </c>
    </row>
    <row r="10" spans="1:21" x14ac:dyDescent="0.25">
      <c r="A10" s="36" t="s">
        <v>417</v>
      </c>
      <c r="B10" s="33" t="s">
        <v>418</v>
      </c>
      <c r="C10" s="69">
        <v>0.83333333333333393</v>
      </c>
      <c r="D10" s="333">
        <v>25</v>
      </c>
      <c r="F10" s="34" t="s">
        <v>312</v>
      </c>
      <c r="G10" s="33" t="s">
        <v>313</v>
      </c>
      <c r="H10" s="39">
        <v>0.88339999999999996</v>
      </c>
      <c r="I10" s="99">
        <v>20</v>
      </c>
      <c r="J10" s="39">
        <v>0.88339999999999996</v>
      </c>
      <c r="K10" s="99">
        <v>20</v>
      </c>
      <c r="L10" s="52">
        <v>0.88339999999999996</v>
      </c>
      <c r="M10" s="49">
        <v>22</v>
      </c>
      <c r="N10" s="52">
        <v>0.88339999999999996</v>
      </c>
      <c r="O10" s="49">
        <v>23</v>
      </c>
      <c r="P10" s="39">
        <v>0.88339999999999996</v>
      </c>
      <c r="Q10" s="26">
        <v>23</v>
      </c>
      <c r="R10" s="52">
        <v>1.1334</v>
      </c>
      <c r="S10" s="333">
        <v>14</v>
      </c>
      <c r="T10" s="336">
        <f t="shared" si="0"/>
        <v>9</v>
      </c>
      <c r="U10" s="232">
        <f t="shared" si="1"/>
        <v>0.39130434782608697</v>
      </c>
    </row>
    <row r="11" spans="1:21" x14ac:dyDescent="0.25">
      <c r="A11" s="40" t="s">
        <v>298</v>
      </c>
      <c r="B11" s="35" t="s">
        <v>299</v>
      </c>
      <c r="C11" s="52">
        <v>0.37103174603174605</v>
      </c>
      <c r="D11" s="333">
        <v>54</v>
      </c>
      <c r="F11" s="59" t="s">
        <v>120</v>
      </c>
      <c r="G11" s="33" t="s">
        <v>121</v>
      </c>
      <c r="H11" s="39">
        <v>0.63885555555555573</v>
      </c>
      <c r="I11" s="99">
        <v>34</v>
      </c>
      <c r="J11" s="39">
        <v>0.63885555555555573</v>
      </c>
      <c r="K11" s="99">
        <v>34</v>
      </c>
      <c r="L11" s="39">
        <v>0.63885555555555573</v>
      </c>
      <c r="M11" s="99">
        <v>37</v>
      </c>
      <c r="N11" s="52">
        <v>0.63885555555555573</v>
      </c>
      <c r="O11" s="49">
        <v>34</v>
      </c>
      <c r="P11" s="52">
        <v>0.63885555555555573</v>
      </c>
      <c r="Q11" s="49">
        <v>35</v>
      </c>
      <c r="R11" s="52">
        <v>0.88888888888888928</v>
      </c>
      <c r="S11" s="333">
        <v>22</v>
      </c>
      <c r="T11" s="336">
        <f t="shared" si="0"/>
        <v>13</v>
      </c>
      <c r="U11" s="232">
        <f t="shared" si="1"/>
        <v>0.37142857142857144</v>
      </c>
    </row>
    <row r="12" spans="1:21" x14ac:dyDescent="0.25">
      <c r="A12" s="62" t="s">
        <v>255</v>
      </c>
      <c r="B12" s="33" t="s">
        <v>256</v>
      </c>
      <c r="C12" s="52">
        <v>0.34720000000000084</v>
      </c>
      <c r="D12" s="333">
        <v>56</v>
      </c>
      <c r="F12" s="32" t="s">
        <v>75</v>
      </c>
      <c r="G12" s="33" t="s">
        <v>76</v>
      </c>
      <c r="H12" s="39">
        <v>-0.33332222222222274</v>
      </c>
      <c r="I12" s="99">
        <v>128</v>
      </c>
      <c r="J12" s="39">
        <v>-0.33332222222222274</v>
      </c>
      <c r="K12" s="99">
        <v>138</v>
      </c>
      <c r="L12" s="39">
        <v>-0.33332222222222274</v>
      </c>
      <c r="M12" s="99">
        <v>142</v>
      </c>
      <c r="N12" s="39">
        <v>-0.33332222222222274</v>
      </c>
      <c r="O12" s="26">
        <v>142</v>
      </c>
      <c r="P12" s="39">
        <v>-0.33332222222222274</v>
      </c>
      <c r="Q12" s="26">
        <v>143</v>
      </c>
      <c r="R12" s="52">
        <v>1.1111111110295724E-5</v>
      </c>
      <c r="S12" s="333">
        <v>91</v>
      </c>
      <c r="T12" s="336">
        <f t="shared" si="0"/>
        <v>52</v>
      </c>
      <c r="U12" s="232">
        <f t="shared" si="1"/>
        <v>0.36363636363636365</v>
      </c>
    </row>
    <row r="13" spans="1:21" x14ac:dyDescent="0.25">
      <c r="A13" s="59" t="s">
        <v>179</v>
      </c>
      <c r="B13" s="35" t="s">
        <v>377</v>
      </c>
      <c r="C13" s="52">
        <v>0.25</v>
      </c>
      <c r="D13" s="333">
        <v>69</v>
      </c>
      <c r="F13" s="62" t="s">
        <v>255</v>
      </c>
      <c r="G13" s="33" t="s">
        <v>256</v>
      </c>
      <c r="H13" s="39">
        <v>0.27779999999999916</v>
      </c>
      <c r="I13" s="99">
        <v>65</v>
      </c>
      <c r="J13" s="52">
        <v>0</v>
      </c>
      <c r="K13" s="49">
        <v>86</v>
      </c>
      <c r="L13" s="39">
        <v>0</v>
      </c>
      <c r="M13" s="99">
        <v>85</v>
      </c>
      <c r="N13" s="39">
        <v>0</v>
      </c>
      <c r="O13" s="26">
        <v>85</v>
      </c>
      <c r="P13" s="39">
        <v>0</v>
      </c>
      <c r="Q13" s="26">
        <v>88</v>
      </c>
      <c r="R13" s="52">
        <v>0.34720000000000084</v>
      </c>
      <c r="S13" s="333">
        <v>56</v>
      </c>
      <c r="T13" s="336">
        <f t="shared" si="0"/>
        <v>32</v>
      </c>
      <c r="U13" s="232">
        <f t="shared" si="1"/>
        <v>0.36363636363636365</v>
      </c>
    </row>
    <row r="14" spans="1:21" x14ac:dyDescent="0.25">
      <c r="A14" s="59" t="s">
        <v>357</v>
      </c>
      <c r="B14" s="35" t="s">
        <v>358</v>
      </c>
      <c r="C14" s="52">
        <v>0.25</v>
      </c>
      <c r="D14" s="333">
        <v>69</v>
      </c>
      <c r="F14" s="59" t="s">
        <v>179</v>
      </c>
      <c r="G14" s="35" t="s">
        <v>377</v>
      </c>
      <c r="H14" s="39"/>
      <c r="I14" s="99"/>
      <c r="J14" s="39"/>
      <c r="K14" s="99"/>
      <c r="L14" s="52">
        <v>0</v>
      </c>
      <c r="M14" s="49">
        <v>85</v>
      </c>
      <c r="N14" s="39">
        <v>0</v>
      </c>
      <c r="O14" s="26">
        <v>85</v>
      </c>
      <c r="P14" s="52">
        <v>0</v>
      </c>
      <c r="Q14" s="49">
        <v>88</v>
      </c>
      <c r="R14" s="52">
        <v>0.25</v>
      </c>
      <c r="S14" s="333">
        <v>69</v>
      </c>
      <c r="T14" s="336">
        <f t="shared" si="0"/>
        <v>19</v>
      </c>
      <c r="U14" s="232">
        <f t="shared" si="1"/>
        <v>0.21590909090909091</v>
      </c>
    </row>
    <row r="15" spans="1:21" ht="15.75" x14ac:dyDescent="0.25">
      <c r="A15" s="59" t="s">
        <v>304</v>
      </c>
      <c r="B15" s="35" t="s">
        <v>305</v>
      </c>
      <c r="C15" s="52">
        <v>0.24996666666666556</v>
      </c>
      <c r="D15" s="333">
        <v>69</v>
      </c>
      <c r="F15" s="226" t="s">
        <v>122</v>
      </c>
      <c r="G15" s="106" t="s">
        <v>123</v>
      </c>
      <c r="H15" s="52">
        <v>-1.1333777777777785</v>
      </c>
      <c r="I15" s="49">
        <v>167</v>
      </c>
      <c r="J15" s="39">
        <v>-1.1333777777777785</v>
      </c>
      <c r="K15" s="99">
        <v>176</v>
      </c>
      <c r="L15" s="52">
        <v>-0.18890000000000029</v>
      </c>
      <c r="M15" s="49">
        <v>135</v>
      </c>
      <c r="N15" s="39">
        <v>-0.18890000000000029</v>
      </c>
      <c r="O15" s="26">
        <v>135</v>
      </c>
      <c r="P15" s="52">
        <v>-0.74450000000000038</v>
      </c>
      <c r="Q15" s="49">
        <v>173</v>
      </c>
      <c r="R15" s="52">
        <v>-0.30004444444444456</v>
      </c>
      <c r="S15" s="333">
        <v>148</v>
      </c>
      <c r="T15" s="336">
        <f t="shared" si="0"/>
        <v>25</v>
      </c>
      <c r="U15" s="232">
        <f t="shared" si="1"/>
        <v>0.14450867052023122</v>
      </c>
    </row>
    <row r="16" spans="1:21" x14ac:dyDescent="0.25">
      <c r="A16" s="59" t="s">
        <v>350</v>
      </c>
      <c r="B16" s="33" t="s">
        <v>301</v>
      </c>
      <c r="C16" s="52">
        <v>0.11112222222222101</v>
      </c>
      <c r="D16" s="333">
        <v>88</v>
      </c>
      <c r="F16" s="40" t="s">
        <v>298</v>
      </c>
      <c r="G16" s="35" t="s">
        <v>299</v>
      </c>
      <c r="H16" s="39">
        <v>0.37103174603174605</v>
      </c>
      <c r="I16" s="99">
        <v>53</v>
      </c>
      <c r="J16" s="39">
        <v>0.37103174603174605</v>
      </c>
      <c r="K16" s="99">
        <v>54</v>
      </c>
      <c r="L16" s="39">
        <v>0.37103174603174605</v>
      </c>
      <c r="M16" s="99">
        <v>54</v>
      </c>
      <c r="N16" s="39">
        <v>0.37103174603174605</v>
      </c>
      <c r="O16" s="26">
        <v>53</v>
      </c>
      <c r="P16" s="39">
        <v>0.37103174603174605</v>
      </c>
      <c r="Q16" s="26">
        <v>55</v>
      </c>
      <c r="R16" s="52">
        <v>0.37103174603174605</v>
      </c>
      <c r="S16" s="333">
        <v>54</v>
      </c>
      <c r="T16" s="336">
        <f t="shared" si="0"/>
        <v>1</v>
      </c>
      <c r="U16" s="232">
        <f t="shared" si="1"/>
        <v>1.8181818181818181E-2</v>
      </c>
    </row>
    <row r="17" spans="1:21" x14ac:dyDescent="0.25">
      <c r="A17" s="32" t="s">
        <v>75</v>
      </c>
      <c r="B17" s="33" t="s">
        <v>76</v>
      </c>
      <c r="C17" s="52">
        <v>1.1111111110295724E-5</v>
      </c>
      <c r="D17" s="333">
        <v>91</v>
      </c>
      <c r="F17" s="59" t="s">
        <v>350</v>
      </c>
      <c r="G17" s="33" t="s">
        <v>301</v>
      </c>
      <c r="H17" s="39"/>
      <c r="I17" s="99"/>
      <c r="J17" s="69">
        <v>0.33330000000000037</v>
      </c>
      <c r="K17" s="49">
        <v>56</v>
      </c>
      <c r="L17" s="52">
        <v>0.66669999999999963</v>
      </c>
      <c r="M17" s="49">
        <v>33</v>
      </c>
      <c r="N17" s="52">
        <v>0.55559999999999921</v>
      </c>
      <c r="O17" s="49">
        <v>39</v>
      </c>
      <c r="P17" s="52">
        <v>0</v>
      </c>
      <c r="Q17" s="49">
        <v>88</v>
      </c>
      <c r="R17" s="52">
        <v>0.11112222222222101</v>
      </c>
      <c r="S17" s="333">
        <v>88</v>
      </c>
      <c r="T17" s="336">
        <f t="shared" si="0"/>
        <v>0</v>
      </c>
      <c r="U17" s="232">
        <f t="shared" si="1"/>
        <v>0</v>
      </c>
    </row>
    <row r="18" spans="1:21" ht="15.75" x14ac:dyDescent="0.25">
      <c r="A18" s="47" t="s">
        <v>75</v>
      </c>
      <c r="B18" s="35" t="s">
        <v>331</v>
      </c>
      <c r="C18" s="52">
        <v>2.2222222220591448E-5</v>
      </c>
      <c r="D18" s="333">
        <v>91</v>
      </c>
      <c r="F18" s="225" t="s">
        <v>90</v>
      </c>
      <c r="G18" s="104" t="s">
        <v>91</v>
      </c>
      <c r="H18" s="39">
        <v>-0.37509999999999977</v>
      </c>
      <c r="I18" s="99">
        <v>131</v>
      </c>
      <c r="J18" s="52">
        <v>-0.66080000000000005</v>
      </c>
      <c r="K18" s="49">
        <v>164</v>
      </c>
      <c r="L18" s="52">
        <v>-0.37509999999999977</v>
      </c>
      <c r="M18" s="49">
        <v>146</v>
      </c>
      <c r="N18" s="39">
        <v>-0.37509999999999977</v>
      </c>
      <c r="O18" s="26">
        <v>146</v>
      </c>
      <c r="P18" s="52">
        <v>-0.37509999999999977</v>
      </c>
      <c r="Q18" s="49">
        <v>145</v>
      </c>
      <c r="R18" s="52">
        <v>-0.2500666666666671</v>
      </c>
      <c r="S18" s="333">
        <v>145</v>
      </c>
      <c r="T18" s="336">
        <f t="shared" si="0"/>
        <v>0</v>
      </c>
      <c r="U18" s="232">
        <f t="shared" si="1"/>
        <v>0</v>
      </c>
    </row>
    <row r="19" spans="1:21" x14ac:dyDescent="0.25">
      <c r="A19" s="40" t="s">
        <v>139</v>
      </c>
      <c r="B19" s="33" t="s">
        <v>141</v>
      </c>
      <c r="C19" s="52">
        <v>0</v>
      </c>
      <c r="D19" s="333">
        <v>91</v>
      </c>
      <c r="F19" s="60" t="s">
        <v>118</v>
      </c>
      <c r="G19" s="35" t="s">
        <v>119</v>
      </c>
      <c r="H19" s="52">
        <v>-1.9888888888888889</v>
      </c>
      <c r="I19" s="49">
        <v>175</v>
      </c>
      <c r="J19" s="39">
        <v>-1.9888888888888889</v>
      </c>
      <c r="K19" s="99">
        <v>184</v>
      </c>
      <c r="L19" s="52">
        <v>-1.7388999999999992</v>
      </c>
      <c r="M19" s="49">
        <v>193</v>
      </c>
      <c r="N19" s="39">
        <v>-1.7388999999999992</v>
      </c>
      <c r="O19" s="26">
        <v>193</v>
      </c>
      <c r="P19" s="39">
        <v>-1.7388999999999992</v>
      </c>
      <c r="Q19" s="26">
        <v>195</v>
      </c>
      <c r="R19" s="52">
        <v>-1.7388888888888889</v>
      </c>
      <c r="S19" s="333">
        <v>199</v>
      </c>
      <c r="T19" s="336">
        <f t="shared" si="0"/>
        <v>-4</v>
      </c>
      <c r="U19" s="232">
        <f t="shared" si="1"/>
        <v>-2.0512820512820513E-2</v>
      </c>
    </row>
    <row r="20" spans="1:21" x14ac:dyDescent="0.25">
      <c r="A20" s="59" t="s">
        <v>154</v>
      </c>
      <c r="B20" s="35" t="s">
        <v>374</v>
      </c>
      <c r="C20" s="52">
        <v>0</v>
      </c>
      <c r="D20" s="333">
        <v>91</v>
      </c>
      <c r="F20" s="40" t="s">
        <v>139</v>
      </c>
      <c r="G20" s="33" t="s">
        <v>141</v>
      </c>
      <c r="H20" s="39">
        <v>0</v>
      </c>
      <c r="I20" s="99">
        <v>83</v>
      </c>
      <c r="J20" s="39">
        <v>0</v>
      </c>
      <c r="K20" s="99">
        <v>86</v>
      </c>
      <c r="L20" s="39">
        <v>0</v>
      </c>
      <c r="M20" s="99">
        <v>85</v>
      </c>
      <c r="N20" s="39">
        <v>0</v>
      </c>
      <c r="O20" s="26">
        <v>85</v>
      </c>
      <c r="P20" s="39">
        <v>0</v>
      </c>
      <c r="Q20" s="26">
        <v>88</v>
      </c>
      <c r="R20" s="52">
        <v>0</v>
      </c>
      <c r="S20" s="333">
        <v>91</v>
      </c>
      <c r="T20" s="336">
        <f t="shared" si="0"/>
        <v>-3</v>
      </c>
      <c r="U20" s="232">
        <f t="shared" si="1"/>
        <v>-3.4090909090909088E-2</v>
      </c>
    </row>
    <row r="21" spans="1:21" ht="15.75" x14ac:dyDescent="0.25">
      <c r="A21" s="59" t="s">
        <v>398</v>
      </c>
      <c r="B21" s="104" t="s">
        <v>399</v>
      </c>
      <c r="C21" s="52">
        <v>4.4444444444735609E-5</v>
      </c>
      <c r="D21" s="333">
        <v>91</v>
      </c>
      <c r="F21" s="63" t="s">
        <v>79</v>
      </c>
      <c r="G21" s="43" t="s">
        <v>80</v>
      </c>
      <c r="H21" s="39">
        <v>-1</v>
      </c>
      <c r="I21" s="99">
        <v>162</v>
      </c>
      <c r="J21" s="39">
        <v>-1</v>
      </c>
      <c r="K21" s="99">
        <v>171</v>
      </c>
      <c r="L21" s="52">
        <v>-0.875</v>
      </c>
      <c r="M21" s="49">
        <v>178</v>
      </c>
      <c r="N21" s="39">
        <v>-0.875</v>
      </c>
      <c r="O21" s="26">
        <v>178</v>
      </c>
      <c r="P21" s="52">
        <v>-0.875</v>
      </c>
      <c r="Q21" s="49">
        <v>179</v>
      </c>
      <c r="R21" s="52">
        <v>-1.75</v>
      </c>
      <c r="S21" s="333">
        <v>201</v>
      </c>
      <c r="T21" s="336">
        <f t="shared" si="0"/>
        <v>-22</v>
      </c>
      <c r="U21" s="232">
        <f t="shared" si="1"/>
        <v>-0.12290502793296089</v>
      </c>
    </row>
    <row r="22" spans="1:21" x14ac:dyDescent="0.25">
      <c r="A22" s="65" t="s">
        <v>424</v>
      </c>
      <c r="B22" s="35" t="s">
        <v>425</v>
      </c>
      <c r="C22" s="69">
        <v>-0.16666666666666607</v>
      </c>
      <c r="D22" s="333">
        <v>139</v>
      </c>
      <c r="F22" s="34" t="s">
        <v>118</v>
      </c>
      <c r="G22" s="33" t="s">
        <v>98</v>
      </c>
      <c r="H22" s="52">
        <v>1.6111111111111098</v>
      </c>
      <c r="I22" s="49">
        <v>3</v>
      </c>
      <c r="J22" s="52">
        <v>1.2778</v>
      </c>
      <c r="K22" s="49">
        <v>8</v>
      </c>
      <c r="L22" s="52">
        <v>1.2778</v>
      </c>
      <c r="M22" s="49">
        <v>9</v>
      </c>
      <c r="N22" s="39">
        <v>1.2778</v>
      </c>
      <c r="O22" s="26">
        <v>10</v>
      </c>
      <c r="P22" s="39">
        <v>1.2778</v>
      </c>
      <c r="Q22" s="26">
        <v>11</v>
      </c>
      <c r="R22" s="52">
        <v>1.0555555555555545</v>
      </c>
      <c r="S22" s="333">
        <v>17</v>
      </c>
      <c r="T22" s="336">
        <f t="shared" si="0"/>
        <v>-6</v>
      </c>
      <c r="U22" s="232">
        <f t="shared" si="1"/>
        <v>-0.54545454545454541</v>
      </c>
    </row>
    <row r="23" spans="1:21" x14ac:dyDescent="0.25">
      <c r="A23" s="47" t="s">
        <v>421</v>
      </c>
      <c r="B23" s="33" t="s">
        <v>422</v>
      </c>
      <c r="C23" s="69">
        <v>-0.25</v>
      </c>
      <c r="D23" s="333">
        <v>143</v>
      </c>
      <c r="F23" s="32" t="s">
        <v>171</v>
      </c>
      <c r="G23" s="33" t="s">
        <v>174</v>
      </c>
      <c r="H23" s="52">
        <v>-2.0443666666666687</v>
      </c>
      <c r="I23" s="49">
        <v>176</v>
      </c>
      <c r="J23" s="39">
        <v>-2.0443666666666687</v>
      </c>
      <c r="K23" s="99">
        <v>185</v>
      </c>
      <c r="L23" s="52">
        <v>8.0599999999999561E-2</v>
      </c>
      <c r="M23" s="49">
        <v>82</v>
      </c>
      <c r="N23" s="39">
        <v>8.0599999999999561E-2</v>
      </c>
      <c r="O23" s="26">
        <v>82</v>
      </c>
      <c r="P23" s="39">
        <v>8.0599999999999561E-2</v>
      </c>
      <c r="Q23" s="26">
        <v>85</v>
      </c>
      <c r="R23" s="52">
        <v>-0.66936666666666778</v>
      </c>
      <c r="S23" s="333">
        <v>178</v>
      </c>
      <c r="T23" s="336">
        <f t="shared" si="0"/>
        <v>-93</v>
      </c>
      <c r="U23" s="232">
        <f t="shared" si="1"/>
        <v>-1.0941176470588236</v>
      </c>
    </row>
    <row r="24" spans="1:21" ht="15.75" x14ac:dyDescent="0.25">
      <c r="A24" s="225" t="s">
        <v>90</v>
      </c>
      <c r="B24" s="104" t="s">
        <v>91</v>
      </c>
      <c r="C24" s="52">
        <v>-0.2500666666666671</v>
      </c>
      <c r="D24" s="333">
        <v>145</v>
      </c>
      <c r="F24" s="59" t="s">
        <v>398</v>
      </c>
      <c r="G24" s="106" t="s">
        <v>399</v>
      </c>
      <c r="H24" s="39"/>
      <c r="I24" s="99"/>
      <c r="J24" s="39"/>
      <c r="K24" s="26"/>
      <c r="L24" s="39"/>
      <c r="M24" s="26"/>
      <c r="N24" s="39"/>
      <c r="O24" s="26"/>
      <c r="P24" s="69">
        <v>0.5</v>
      </c>
      <c r="Q24" s="49">
        <v>41</v>
      </c>
      <c r="R24" s="52">
        <v>4.4444444444735609E-5</v>
      </c>
      <c r="S24" s="333">
        <v>91</v>
      </c>
      <c r="T24" s="336">
        <f t="shared" si="0"/>
        <v>-50</v>
      </c>
      <c r="U24" s="232">
        <f t="shared" si="1"/>
        <v>-1.2195121951219512</v>
      </c>
    </row>
    <row r="25" spans="1:21" ht="15.75" x14ac:dyDescent="0.25">
      <c r="A25" s="226" t="s">
        <v>122</v>
      </c>
      <c r="B25" s="106" t="s">
        <v>123</v>
      </c>
      <c r="C25" s="52">
        <v>-0.30004444444444456</v>
      </c>
      <c r="D25" s="333">
        <v>148</v>
      </c>
      <c r="F25" s="59" t="s">
        <v>357</v>
      </c>
      <c r="G25" s="35" t="s">
        <v>358</v>
      </c>
      <c r="H25" s="29"/>
      <c r="I25" s="99"/>
      <c r="J25" s="69">
        <v>0</v>
      </c>
      <c r="K25" s="49">
        <v>86</v>
      </c>
      <c r="L25" s="52">
        <v>0</v>
      </c>
      <c r="M25" s="49">
        <v>85</v>
      </c>
      <c r="N25" s="52">
        <v>0</v>
      </c>
      <c r="O25" s="49">
        <v>85</v>
      </c>
      <c r="P25" s="52">
        <v>1.4285999999999994</v>
      </c>
      <c r="Q25" s="49">
        <v>5</v>
      </c>
      <c r="R25" s="52">
        <v>0.25</v>
      </c>
      <c r="S25" s="333">
        <v>69</v>
      </c>
      <c r="T25" s="336">
        <f t="shared" si="0"/>
        <v>-64</v>
      </c>
      <c r="U25" s="232">
        <f t="shared" si="1"/>
        <v>-12.8</v>
      </c>
    </row>
    <row r="26" spans="1:21" x14ac:dyDescent="0.25">
      <c r="A26" s="60" t="s">
        <v>419</v>
      </c>
      <c r="B26" s="33" t="s">
        <v>420</v>
      </c>
      <c r="C26" s="69">
        <v>-0.33333333333333393</v>
      </c>
      <c r="D26" s="333">
        <v>150</v>
      </c>
      <c r="F26" s="36" t="s">
        <v>417</v>
      </c>
      <c r="G26" s="33" t="s">
        <v>418</v>
      </c>
      <c r="H26" s="29"/>
      <c r="I26" s="99"/>
      <c r="J26" s="29"/>
      <c r="K26" s="99"/>
      <c r="L26" s="29"/>
      <c r="M26" s="99"/>
      <c r="N26" s="29"/>
      <c r="O26" s="26"/>
      <c r="P26" s="29"/>
      <c r="Q26" s="26"/>
      <c r="R26" s="69">
        <v>0.83333333333333393</v>
      </c>
      <c r="S26" s="333">
        <v>25</v>
      </c>
      <c r="T26" s="336"/>
      <c r="U26" s="232"/>
    </row>
    <row r="27" spans="1:21" x14ac:dyDescent="0.25">
      <c r="A27" s="40" t="s">
        <v>423</v>
      </c>
      <c r="B27" s="33" t="s">
        <v>250</v>
      </c>
      <c r="C27" s="69">
        <v>-0.66666666666666607</v>
      </c>
      <c r="D27" s="333">
        <v>176</v>
      </c>
      <c r="F27" s="60" t="s">
        <v>419</v>
      </c>
      <c r="G27" s="33" t="s">
        <v>420</v>
      </c>
      <c r="H27" s="39"/>
      <c r="I27" s="99"/>
      <c r="J27" s="39"/>
      <c r="K27" s="99"/>
      <c r="L27" s="39"/>
      <c r="M27" s="99"/>
      <c r="N27" s="39"/>
      <c r="O27" s="26"/>
      <c r="P27" s="39"/>
      <c r="Q27" s="26"/>
      <c r="R27" s="69">
        <v>-0.33333333333333393</v>
      </c>
      <c r="S27" s="333">
        <v>150</v>
      </c>
      <c r="T27" s="336"/>
      <c r="U27" s="232"/>
    </row>
    <row r="28" spans="1:21" x14ac:dyDescent="0.25">
      <c r="A28" s="32" t="s">
        <v>171</v>
      </c>
      <c r="B28" s="33" t="s">
        <v>174</v>
      </c>
      <c r="C28" s="52">
        <v>-0.66936666666666778</v>
      </c>
      <c r="D28" s="333">
        <v>178</v>
      </c>
      <c r="F28" s="47" t="s">
        <v>421</v>
      </c>
      <c r="G28" s="33" t="s">
        <v>422</v>
      </c>
      <c r="H28" s="39"/>
      <c r="I28" s="99"/>
      <c r="J28" s="39"/>
      <c r="K28" s="99"/>
      <c r="L28" s="39"/>
      <c r="M28" s="99"/>
      <c r="N28" s="39"/>
      <c r="O28" s="26"/>
      <c r="P28" s="39"/>
      <c r="Q28" s="26"/>
      <c r="R28" s="69">
        <v>-0.25</v>
      </c>
      <c r="S28" s="333">
        <v>143</v>
      </c>
      <c r="T28" s="336"/>
      <c r="U28" s="232"/>
    </row>
    <row r="29" spans="1:21" x14ac:dyDescent="0.25">
      <c r="A29" s="60" t="s">
        <v>118</v>
      </c>
      <c r="B29" s="35" t="s">
        <v>119</v>
      </c>
      <c r="C29" s="52">
        <v>-1.7388888888888889</v>
      </c>
      <c r="D29" s="333">
        <v>199</v>
      </c>
      <c r="F29" s="40" t="s">
        <v>423</v>
      </c>
      <c r="G29" s="33" t="s">
        <v>250</v>
      </c>
      <c r="H29" s="29"/>
      <c r="I29" s="99"/>
      <c r="J29" s="29"/>
      <c r="K29" s="99"/>
      <c r="L29" s="29"/>
      <c r="M29" s="99"/>
      <c r="N29" s="29"/>
      <c r="O29" s="26"/>
      <c r="P29" s="29"/>
      <c r="Q29" s="26"/>
      <c r="R29" s="69">
        <v>-0.66666666666666607</v>
      </c>
      <c r="S29" s="333">
        <v>176</v>
      </c>
      <c r="T29" s="336"/>
      <c r="U29" s="232"/>
    </row>
    <row r="30" spans="1:21" x14ac:dyDescent="0.25">
      <c r="A30" s="63" t="s">
        <v>79</v>
      </c>
      <c r="B30" s="43" t="s">
        <v>80</v>
      </c>
      <c r="C30" s="52">
        <v>-1.75</v>
      </c>
      <c r="D30" s="333">
        <v>201</v>
      </c>
      <c r="F30" s="65" t="s">
        <v>424</v>
      </c>
      <c r="G30" s="35" t="s">
        <v>425</v>
      </c>
      <c r="H30" s="39"/>
      <c r="I30" s="99"/>
      <c r="J30" s="39"/>
      <c r="K30" s="99"/>
      <c r="L30" s="39"/>
      <c r="M30" s="99"/>
      <c r="N30" s="39"/>
      <c r="O30" s="26"/>
      <c r="P30" s="39"/>
      <c r="Q30" s="26"/>
      <c r="R30" s="69">
        <v>-0.16666666666666607</v>
      </c>
      <c r="S30" s="333">
        <v>139</v>
      </c>
      <c r="T30" s="336"/>
      <c r="U30" s="232"/>
    </row>
    <row r="33" spans="1:23" ht="15.75" thickBot="1" x14ac:dyDescent="0.3">
      <c r="A33" t="s">
        <v>445</v>
      </c>
      <c r="F33" t="s">
        <v>426</v>
      </c>
    </row>
    <row r="34" spans="1:23" x14ac:dyDescent="0.25">
      <c r="A34" s="251" t="s">
        <v>428</v>
      </c>
      <c r="B34" s="251"/>
      <c r="C34" s="241" t="s">
        <v>328</v>
      </c>
      <c r="D34" s="119" t="s">
        <v>328</v>
      </c>
      <c r="F34" s="251" t="s">
        <v>415</v>
      </c>
      <c r="G34" s="251"/>
      <c r="H34" s="252" t="s">
        <v>328</v>
      </c>
      <c r="I34" s="119" t="s">
        <v>328</v>
      </c>
      <c r="J34" s="252" t="s">
        <v>328</v>
      </c>
      <c r="K34" s="119" t="s">
        <v>328</v>
      </c>
      <c r="L34" s="252" t="s">
        <v>328</v>
      </c>
      <c r="M34" s="119" t="s">
        <v>328</v>
      </c>
      <c r="N34" s="252" t="s">
        <v>328</v>
      </c>
      <c r="O34" s="119" t="s">
        <v>328</v>
      </c>
      <c r="P34" s="252" t="s">
        <v>328</v>
      </c>
      <c r="Q34" s="265" t="s">
        <v>328</v>
      </c>
      <c r="R34" s="241" t="s">
        <v>328</v>
      </c>
      <c r="S34" s="119" t="s">
        <v>328</v>
      </c>
      <c r="T34" s="241" t="s">
        <v>328</v>
      </c>
      <c r="U34" s="119" t="s">
        <v>328</v>
      </c>
      <c r="V34" s="119" t="s">
        <v>366</v>
      </c>
      <c r="W34" s="310" t="s">
        <v>368</v>
      </c>
    </row>
    <row r="35" spans="1:23" x14ac:dyDescent="0.25">
      <c r="A35" s="312" t="s">
        <v>316</v>
      </c>
      <c r="B35" s="251"/>
      <c r="C35" s="12" t="s">
        <v>327</v>
      </c>
      <c r="D35" s="12" t="s">
        <v>327</v>
      </c>
      <c r="F35" s="251" t="s">
        <v>448</v>
      </c>
      <c r="G35" s="251"/>
      <c r="H35" s="272" t="s">
        <v>327</v>
      </c>
      <c r="I35" s="12" t="s">
        <v>327</v>
      </c>
      <c r="J35" s="272" t="s">
        <v>327</v>
      </c>
      <c r="K35" s="12" t="s">
        <v>327</v>
      </c>
      <c r="L35" s="272" t="s">
        <v>327</v>
      </c>
      <c r="M35" s="12" t="s">
        <v>327</v>
      </c>
      <c r="N35" s="272" t="s">
        <v>327</v>
      </c>
      <c r="O35" s="12" t="s">
        <v>327</v>
      </c>
      <c r="P35" s="272" t="s">
        <v>327</v>
      </c>
      <c r="Q35" s="11" t="s">
        <v>327</v>
      </c>
      <c r="R35" s="12" t="s">
        <v>327</v>
      </c>
      <c r="S35" s="12" t="s">
        <v>327</v>
      </c>
      <c r="T35" s="12" t="s">
        <v>327</v>
      </c>
      <c r="U35" s="12" t="s">
        <v>327</v>
      </c>
      <c r="V35" s="12" t="s">
        <v>367</v>
      </c>
      <c r="W35" s="12" t="s">
        <v>367</v>
      </c>
    </row>
    <row r="36" spans="1:23" x14ac:dyDescent="0.25">
      <c r="A36" s="386" t="s">
        <v>444</v>
      </c>
      <c r="C36" s="240" t="s">
        <v>408</v>
      </c>
      <c r="D36" s="12" t="s">
        <v>323</v>
      </c>
      <c r="F36" s="251" t="s">
        <v>316</v>
      </c>
      <c r="G36" s="251"/>
      <c r="H36" s="272" t="s">
        <v>408</v>
      </c>
      <c r="I36" s="12" t="s">
        <v>323</v>
      </c>
      <c r="J36" s="272" t="s">
        <v>408</v>
      </c>
      <c r="K36" s="12" t="s">
        <v>323</v>
      </c>
      <c r="L36" s="272" t="s">
        <v>408</v>
      </c>
      <c r="M36" s="12" t="s">
        <v>323</v>
      </c>
      <c r="N36" s="272" t="s">
        <v>408</v>
      </c>
      <c r="O36" s="12" t="s">
        <v>323</v>
      </c>
      <c r="P36" s="272" t="s">
        <v>408</v>
      </c>
      <c r="Q36" s="11" t="s">
        <v>323</v>
      </c>
      <c r="R36" s="12" t="s">
        <v>416</v>
      </c>
      <c r="S36" s="12" t="s">
        <v>323</v>
      </c>
      <c r="T36" s="240" t="s">
        <v>408</v>
      </c>
      <c r="U36" s="12" t="s">
        <v>323</v>
      </c>
      <c r="V36" s="12" t="s">
        <v>369</v>
      </c>
      <c r="W36" s="12" t="s">
        <v>369</v>
      </c>
    </row>
    <row r="37" spans="1:23" x14ac:dyDescent="0.25">
      <c r="A37" s="386" t="s">
        <v>409</v>
      </c>
      <c r="C37" s="240" t="s">
        <v>409</v>
      </c>
      <c r="D37" s="12" t="s">
        <v>321</v>
      </c>
      <c r="F37" s="251"/>
      <c r="G37" s="251"/>
      <c r="H37" s="273" t="s">
        <v>413</v>
      </c>
      <c r="I37" s="12" t="s">
        <v>321</v>
      </c>
      <c r="J37" s="273" t="s">
        <v>413</v>
      </c>
      <c r="K37" s="12" t="s">
        <v>321</v>
      </c>
      <c r="L37" s="273" t="s">
        <v>413</v>
      </c>
      <c r="M37" s="12" t="s">
        <v>321</v>
      </c>
      <c r="N37" s="273" t="s">
        <v>413</v>
      </c>
      <c r="O37" s="12" t="s">
        <v>321</v>
      </c>
      <c r="P37" s="273" t="s">
        <v>413</v>
      </c>
      <c r="Q37" s="11" t="s">
        <v>321</v>
      </c>
      <c r="R37" s="12" t="s">
        <v>409</v>
      </c>
      <c r="S37" s="12" t="s">
        <v>321</v>
      </c>
      <c r="T37" s="240" t="s">
        <v>409</v>
      </c>
      <c r="U37" s="12" t="s">
        <v>321</v>
      </c>
      <c r="V37" s="254">
        <v>42763</v>
      </c>
      <c r="W37" s="254">
        <v>42763</v>
      </c>
    </row>
    <row r="38" spans="1:23" ht="15.75" thickBot="1" x14ac:dyDescent="0.3">
      <c r="A38" s="259" t="s">
        <v>17</v>
      </c>
      <c r="B38" s="260" t="s">
        <v>18</v>
      </c>
      <c r="C38" s="218" t="s">
        <v>407</v>
      </c>
      <c r="D38" s="267">
        <v>42815</v>
      </c>
      <c r="F38" s="274" t="s">
        <v>17</v>
      </c>
      <c r="G38" s="260" t="s">
        <v>18</v>
      </c>
      <c r="H38" s="109" t="s">
        <v>407</v>
      </c>
      <c r="I38" s="258">
        <v>42646</v>
      </c>
      <c r="J38" s="109" t="s">
        <v>407</v>
      </c>
      <c r="K38" s="258">
        <v>42679</v>
      </c>
      <c r="L38" s="109" t="s">
        <v>407</v>
      </c>
      <c r="M38" s="258">
        <v>42710</v>
      </c>
      <c r="N38" s="109" t="s">
        <v>407</v>
      </c>
      <c r="O38" s="258">
        <v>42741</v>
      </c>
      <c r="P38" s="109" t="s">
        <v>407</v>
      </c>
      <c r="Q38" s="308">
        <v>42763</v>
      </c>
      <c r="R38" s="218" t="s">
        <v>407</v>
      </c>
      <c r="S38" s="267">
        <v>42798</v>
      </c>
      <c r="T38" s="218" t="s">
        <v>407</v>
      </c>
      <c r="U38" s="267">
        <v>42815</v>
      </c>
      <c r="V38" s="258">
        <v>42798</v>
      </c>
      <c r="W38" s="258">
        <v>42798</v>
      </c>
    </row>
    <row r="39" spans="1:23" x14ac:dyDescent="0.25">
      <c r="A39" s="40" t="s">
        <v>165</v>
      </c>
      <c r="B39" s="33" t="s">
        <v>70</v>
      </c>
      <c r="C39" s="121">
        <v>1.8722222222222245</v>
      </c>
      <c r="D39" s="122">
        <v>2</v>
      </c>
      <c r="F39" s="59" t="s">
        <v>179</v>
      </c>
      <c r="G39" s="35" t="s">
        <v>377</v>
      </c>
      <c r="H39" s="107"/>
      <c r="I39" s="108"/>
      <c r="J39" s="107"/>
      <c r="K39" s="108"/>
      <c r="L39" s="121">
        <v>0</v>
      </c>
      <c r="M39" s="122">
        <v>85</v>
      </c>
      <c r="N39" s="107">
        <v>0</v>
      </c>
      <c r="O39" s="215">
        <v>85</v>
      </c>
      <c r="P39" s="121">
        <v>0</v>
      </c>
      <c r="Q39" s="122">
        <v>88</v>
      </c>
      <c r="R39" s="121">
        <v>0.25</v>
      </c>
      <c r="S39" s="340">
        <v>69</v>
      </c>
      <c r="T39" s="121">
        <v>1.4722222222222214</v>
      </c>
      <c r="U39" s="122">
        <v>6</v>
      </c>
      <c r="V39" s="336">
        <f t="shared" ref="V39:V56" si="2">+S39-U39</f>
        <v>63</v>
      </c>
      <c r="W39" s="232">
        <f t="shared" ref="W39:W56" si="3">+V39/S39</f>
        <v>0.91304347826086951</v>
      </c>
    </row>
    <row r="40" spans="1:23" x14ac:dyDescent="0.25">
      <c r="A40" s="34" t="s">
        <v>142</v>
      </c>
      <c r="B40" s="33" t="s">
        <v>143</v>
      </c>
      <c r="C40" s="52">
        <v>1.6194444444444445</v>
      </c>
      <c r="D40" s="49">
        <v>3</v>
      </c>
      <c r="F40" s="34" t="s">
        <v>142</v>
      </c>
      <c r="G40" s="33" t="s">
        <v>143</v>
      </c>
      <c r="H40" s="52">
        <v>0.78611111111111143</v>
      </c>
      <c r="I40" s="49">
        <v>26</v>
      </c>
      <c r="J40" s="39">
        <v>0.78611111111111143</v>
      </c>
      <c r="K40" s="99">
        <v>26</v>
      </c>
      <c r="L40" s="52">
        <v>1.1193999999999997</v>
      </c>
      <c r="M40" s="49">
        <v>15</v>
      </c>
      <c r="N40" s="39">
        <v>1.1193999999999997</v>
      </c>
      <c r="O40" s="26">
        <v>15</v>
      </c>
      <c r="P40" s="39">
        <v>1.1193999999999997</v>
      </c>
      <c r="Q40" s="26">
        <v>16</v>
      </c>
      <c r="R40" s="39">
        <v>1.1193999999999997</v>
      </c>
      <c r="S40" s="331">
        <v>15</v>
      </c>
      <c r="T40" s="52">
        <v>1.6194444444444445</v>
      </c>
      <c r="U40" s="49">
        <v>3</v>
      </c>
      <c r="V40" s="337">
        <f t="shared" si="2"/>
        <v>12</v>
      </c>
      <c r="W40" s="153">
        <f t="shared" si="3"/>
        <v>0.8</v>
      </c>
    </row>
    <row r="41" spans="1:23" x14ac:dyDescent="0.25">
      <c r="A41" s="59" t="s">
        <v>179</v>
      </c>
      <c r="B41" s="35" t="s">
        <v>377</v>
      </c>
      <c r="C41" s="52">
        <v>1.4722222222222214</v>
      </c>
      <c r="D41" s="49">
        <v>6</v>
      </c>
      <c r="F41" s="40" t="s">
        <v>165</v>
      </c>
      <c r="G41" s="33" t="s">
        <v>70</v>
      </c>
      <c r="H41" s="39">
        <v>1.3444000000000003</v>
      </c>
      <c r="I41" s="99">
        <v>8</v>
      </c>
      <c r="J41" s="52">
        <v>1.1778000000000004</v>
      </c>
      <c r="K41" s="49">
        <v>13</v>
      </c>
      <c r="L41" s="52">
        <v>1.4278000000000004</v>
      </c>
      <c r="M41" s="49">
        <v>4</v>
      </c>
      <c r="N41" s="52">
        <v>1.4278000000000004</v>
      </c>
      <c r="O41" s="49">
        <v>5</v>
      </c>
      <c r="P41" s="39">
        <v>1.4278000000000004</v>
      </c>
      <c r="Q41" s="26">
        <v>6</v>
      </c>
      <c r="R41" s="39">
        <v>1.4278000000000004</v>
      </c>
      <c r="S41" s="331">
        <v>5</v>
      </c>
      <c r="T41" s="52">
        <v>1.8722222222222245</v>
      </c>
      <c r="U41" s="49">
        <v>2</v>
      </c>
      <c r="V41" s="336">
        <f t="shared" si="2"/>
        <v>3</v>
      </c>
      <c r="W41" s="232">
        <f t="shared" si="3"/>
        <v>0.6</v>
      </c>
    </row>
    <row r="42" spans="1:23" x14ac:dyDescent="0.25">
      <c r="A42" s="76" t="s">
        <v>206</v>
      </c>
      <c r="B42" s="33" t="s">
        <v>207</v>
      </c>
      <c r="C42" s="52">
        <v>0.66668888888888844</v>
      </c>
      <c r="D42" s="49">
        <v>33</v>
      </c>
      <c r="F42" s="59" t="s">
        <v>251</v>
      </c>
      <c r="G42" s="35" t="s">
        <v>362</v>
      </c>
      <c r="H42" s="29"/>
      <c r="I42" s="99"/>
      <c r="J42" s="69">
        <v>-0.5</v>
      </c>
      <c r="K42" s="49">
        <v>141</v>
      </c>
      <c r="L42" s="52">
        <v>-0.77779999999999916</v>
      </c>
      <c r="M42" s="49">
        <v>174</v>
      </c>
      <c r="N42" s="39">
        <v>-0.77779999999999916</v>
      </c>
      <c r="O42" s="26">
        <v>174</v>
      </c>
      <c r="P42" s="52">
        <v>-0.77779999999999916</v>
      </c>
      <c r="Q42" s="49">
        <v>176</v>
      </c>
      <c r="R42" s="39">
        <v>-0.77779999999999916</v>
      </c>
      <c r="S42" s="331">
        <v>181</v>
      </c>
      <c r="T42" s="52">
        <v>0.15552222222222234</v>
      </c>
      <c r="U42" s="49">
        <v>79</v>
      </c>
      <c r="V42" s="336">
        <f t="shared" si="2"/>
        <v>102</v>
      </c>
      <c r="W42" s="232">
        <f t="shared" si="3"/>
        <v>0.56353591160220995</v>
      </c>
    </row>
    <row r="43" spans="1:23" x14ac:dyDescent="0.25">
      <c r="A43" s="34" t="s">
        <v>50</v>
      </c>
      <c r="B43" s="33" t="s">
        <v>51</v>
      </c>
      <c r="C43" s="52">
        <v>0.56111111111111178</v>
      </c>
      <c r="D43" s="49">
        <v>40</v>
      </c>
      <c r="F43" s="40" t="s">
        <v>423</v>
      </c>
      <c r="G43" s="33" t="s">
        <v>250</v>
      </c>
      <c r="H43" s="29"/>
      <c r="I43" s="99"/>
      <c r="J43" s="29"/>
      <c r="K43" s="99"/>
      <c r="L43" s="29"/>
      <c r="M43" s="99"/>
      <c r="N43" s="29"/>
      <c r="O43" s="26"/>
      <c r="P43" s="29"/>
      <c r="Q43" s="26"/>
      <c r="R43" s="69">
        <v>-0.66666666666666607</v>
      </c>
      <c r="S43" s="333">
        <v>176</v>
      </c>
      <c r="T43" s="52">
        <v>2.2222222220591448E-5</v>
      </c>
      <c r="U43" s="49">
        <v>89</v>
      </c>
      <c r="V43" s="336">
        <f t="shared" si="2"/>
        <v>87</v>
      </c>
      <c r="W43" s="232">
        <f t="shared" si="3"/>
        <v>0.49431818181818182</v>
      </c>
    </row>
    <row r="44" spans="1:23" x14ac:dyDescent="0.25">
      <c r="A44" s="59" t="s">
        <v>398</v>
      </c>
      <c r="B44" s="33" t="s">
        <v>266</v>
      </c>
      <c r="C44" s="69">
        <v>0.33333333333333393</v>
      </c>
      <c r="D44" s="49">
        <v>57</v>
      </c>
      <c r="F44" s="76" t="s">
        <v>206</v>
      </c>
      <c r="G44" s="33" t="s">
        <v>207</v>
      </c>
      <c r="H44" s="52">
        <v>0.49208571428571268</v>
      </c>
      <c r="I44" s="49">
        <v>48</v>
      </c>
      <c r="J44" s="39">
        <v>0.49208571428571268</v>
      </c>
      <c r="K44" s="99">
        <v>48</v>
      </c>
      <c r="L44" s="52">
        <v>0.33339999999999925</v>
      </c>
      <c r="M44" s="49">
        <v>56</v>
      </c>
      <c r="N44" s="39">
        <v>0.33339999999999925</v>
      </c>
      <c r="O44" s="26">
        <v>55</v>
      </c>
      <c r="P44" s="39">
        <v>0.33339999999999925</v>
      </c>
      <c r="Q44" s="26">
        <v>57</v>
      </c>
      <c r="R44" s="39">
        <v>0.33339999999999925</v>
      </c>
      <c r="S44" s="331">
        <v>57</v>
      </c>
      <c r="T44" s="52">
        <v>0.66668888888888844</v>
      </c>
      <c r="U44" s="49">
        <v>33</v>
      </c>
      <c r="V44" s="336">
        <f t="shared" si="2"/>
        <v>24</v>
      </c>
      <c r="W44" s="232">
        <f t="shared" si="3"/>
        <v>0.42105263157894735</v>
      </c>
    </row>
    <row r="45" spans="1:23" x14ac:dyDescent="0.25">
      <c r="A45" s="59" t="s">
        <v>251</v>
      </c>
      <c r="B45" s="35" t="s">
        <v>362</v>
      </c>
      <c r="C45" s="52">
        <v>0.15552222222222234</v>
      </c>
      <c r="D45" s="49">
        <v>79</v>
      </c>
      <c r="F45" s="65" t="s">
        <v>424</v>
      </c>
      <c r="G45" s="35" t="s">
        <v>425</v>
      </c>
      <c r="H45" s="39"/>
      <c r="I45" s="99"/>
      <c r="J45" s="39"/>
      <c r="K45" s="99"/>
      <c r="L45" s="39"/>
      <c r="M45" s="99"/>
      <c r="N45" s="39"/>
      <c r="O45" s="26"/>
      <c r="P45" s="39"/>
      <c r="Q45" s="26"/>
      <c r="R45" s="69">
        <v>-0.16666666666666607</v>
      </c>
      <c r="S45" s="333">
        <v>139</v>
      </c>
      <c r="T45" s="52">
        <v>0</v>
      </c>
      <c r="U45" s="49">
        <v>89</v>
      </c>
      <c r="V45" s="336">
        <f t="shared" si="2"/>
        <v>50</v>
      </c>
      <c r="W45" s="232">
        <f t="shared" si="3"/>
        <v>0.35971223021582732</v>
      </c>
    </row>
    <row r="46" spans="1:23" ht="15.75" x14ac:dyDescent="0.25">
      <c r="A46" s="364" t="s">
        <v>372</v>
      </c>
      <c r="B46" s="365" t="s">
        <v>432</v>
      </c>
      <c r="C46" s="52">
        <v>-1.1111111110295724E-5</v>
      </c>
      <c r="D46" s="49">
        <v>89</v>
      </c>
      <c r="F46" s="59" t="s">
        <v>398</v>
      </c>
      <c r="G46" s="106" t="s">
        <v>399</v>
      </c>
      <c r="H46" s="39"/>
      <c r="I46" s="99"/>
      <c r="J46" s="39"/>
      <c r="K46" s="26"/>
      <c r="L46" s="39"/>
      <c r="M46" s="26"/>
      <c r="N46" s="39"/>
      <c r="O46" s="26"/>
      <c r="P46" s="69">
        <v>0.5</v>
      </c>
      <c r="Q46" s="49">
        <v>41</v>
      </c>
      <c r="R46" s="52">
        <v>4.4444444444735609E-5</v>
      </c>
      <c r="S46" s="333">
        <v>91</v>
      </c>
      <c r="T46" s="52">
        <v>4.4444444444735609E-5</v>
      </c>
      <c r="U46" s="49">
        <v>89</v>
      </c>
      <c r="V46" s="336">
        <f t="shared" si="2"/>
        <v>2</v>
      </c>
      <c r="W46" s="232">
        <f t="shared" si="3"/>
        <v>2.197802197802198E-2</v>
      </c>
    </row>
    <row r="47" spans="1:23" x14ac:dyDescent="0.25">
      <c r="A47" s="76" t="s">
        <v>372</v>
      </c>
      <c r="B47" s="33" t="s">
        <v>95</v>
      </c>
      <c r="C47" s="369">
        <v>0</v>
      </c>
      <c r="D47" s="49">
        <v>89</v>
      </c>
      <c r="F47" s="63" t="s">
        <v>79</v>
      </c>
      <c r="G47" s="43" t="s">
        <v>80</v>
      </c>
      <c r="H47" s="39">
        <v>-1</v>
      </c>
      <c r="I47" s="99">
        <v>162</v>
      </c>
      <c r="J47" s="39">
        <v>-1</v>
      </c>
      <c r="K47" s="99">
        <v>171</v>
      </c>
      <c r="L47" s="52">
        <v>-0.875</v>
      </c>
      <c r="M47" s="49">
        <v>178</v>
      </c>
      <c r="N47" s="39">
        <v>-0.875</v>
      </c>
      <c r="O47" s="26">
        <v>178</v>
      </c>
      <c r="P47" s="52">
        <v>-0.875</v>
      </c>
      <c r="Q47" s="49">
        <v>179</v>
      </c>
      <c r="R47" s="52">
        <v>-1.75</v>
      </c>
      <c r="S47" s="333">
        <v>201</v>
      </c>
      <c r="T47" s="52">
        <v>-1.25</v>
      </c>
      <c r="U47" s="49">
        <v>200</v>
      </c>
      <c r="V47" s="336">
        <f t="shared" si="2"/>
        <v>1</v>
      </c>
      <c r="W47" s="232">
        <f t="shared" si="3"/>
        <v>4.9751243781094526E-3</v>
      </c>
    </row>
    <row r="48" spans="1:23" x14ac:dyDescent="0.25">
      <c r="A48" s="60" t="s">
        <v>433</v>
      </c>
      <c r="B48" s="35" t="s">
        <v>434</v>
      </c>
      <c r="C48" s="52">
        <v>3.3333333334439885E-5</v>
      </c>
      <c r="D48" s="49">
        <v>89</v>
      </c>
      <c r="F48" s="34" t="s">
        <v>50</v>
      </c>
      <c r="G48" s="33" t="s">
        <v>51</v>
      </c>
      <c r="H48" s="39">
        <v>0.56109999999999971</v>
      </c>
      <c r="I48" s="99">
        <v>40</v>
      </c>
      <c r="J48" s="39">
        <v>0.56109999999999971</v>
      </c>
      <c r="K48" s="99">
        <v>40</v>
      </c>
      <c r="L48" s="39">
        <v>0.56109999999999971</v>
      </c>
      <c r="M48" s="99">
        <v>41</v>
      </c>
      <c r="N48" s="39">
        <v>0.56109999999999971</v>
      </c>
      <c r="O48" s="26">
        <v>38</v>
      </c>
      <c r="P48" s="39">
        <v>0.56109999999999971</v>
      </c>
      <c r="Q48" s="26">
        <v>39</v>
      </c>
      <c r="R48" s="39">
        <v>0.56109999999999971</v>
      </c>
      <c r="S48" s="331">
        <v>39</v>
      </c>
      <c r="T48" s="52">
        <v>0.56111111111111178</v>
      </c>
      <c r="U48" s="49">
        <v>40</v>
      </c>
      <c r="V48" s="336">
        <f t="shared" si="2"/>
        <v>-1</v>
      </c>
      <c r="W48" s="232">
        <f t="shared" si="3"/>
        <v>-2.564102564102564E-2</v>
      </c>
    </row>
    <row r="49" spans="1:23" x14ac:dyDescent="0.25">
      <c r="A49" s="76" t="s">
        <v>99</v>
      </c>
      <c r="B49" s="33" t="s">
        <v>432</v>
      </c>
      <c r="C49" s="52">
        <v>0</v>
      </c>
      <c r="D49" s="49">
        <v>89</v>
      </c>
      <c r="F49" s="48" t="s">
        <v>277</v>
      </c>
      <c r="G49" s="56" t="s">
        <v>278</v>
      </c>
      <c r="H49" s="52">
        <v>-1.7361111111111107</v>
      </c>
      <c r="I49" s="49">
        <v>173</v>
      </c>
      <c r="J49" s="39">
        <v>-1.7361111111111107</v>
      </c>
      <c r="K49" s="99">
        <v>182</v>
      </c>
      <c r="L49" s="39">
        <v>-1.7361111111111107</v>
      </c>
      <c r="M49" s="99">
        <v>192</v>
      </c>
      <c r="N49" s="52">
        <v>-1.2361000000000004</v>
      </c>
      <c r="O49" s="49">
        <v>189</v>
      </c>
      <c r="P49" s="39">
        <v>-1.2361000000000004</v>
      </c>
      <c r="Q49" s="26">
        <v>191</v>
      </c>
      <c r="R49" s="39">
        <v>-1.2361000000000004</v>
      </c>
      <c r="S49" s="331">
        <v>195</v>
      </c>
      <c r="T49" s="52">
        <v>-1.5361111111111114</v>
      </c>
      <c r="U49" s="49">
        <v>202</v>
      </c>
      <c r="V49" s="336">
        <f t="shared" si="2"/>
        <v>-7</v>
      </c>
      <c r="W49" s="232">
        <f t="shared" si="3"/>
        <v>-3.5897435897435895E-2</v>
      </c>
    </row>
    <row r="50" spans="1:23" x14ac:dyDescent="0.25">
      <c r="A50" s="36" t="s">
        <v>417</v>
      </c>
      <c r="B50" s="33" t="s">
        <v>418</v>
      </c>
      <c r="C50" s="52">
        <v>3.3333333334439885E-5</v>
      </c>
      <c r="D50" s="49">
        <v>89</v>
      </c>
      <c r="F50" s="47" t="s">
        <v>421</v>
      </c>
      <c r="G50" s="33" t="s">
        <v>422</v>
      </c>
      <c r="H50" s="39"/>
      <c r="I50" s="99"/>
      <c r="J50" s="39"/>
      <c r="K50" s="99"/>
      <c r="L50" s="39"/>
      <c r="M50" s="99"/>
      <c r="N50" s="39"/>
      <c r="O50" s="26"/>
      <c r="P50" s="39"/>
      <c r="Q50" s="26"/>
      <c r="R50" s="69">
        <v>-0.25</v>
      </c>
      <c r="S50" s="333">
        <v>143</v>
      </c>
      <c r="T50" s="52">
        <v>-0.55560000000000009</v>
      </c>
      <c r="U50" s="49">
        <v>170</v>
      </c>
      <c r="V50" s="336">
        <f t="shared" si="2"/>
        <v>-27</v>
      </c>
      <c r="W50" s="232">
        <f t="shared" si="3"/>
        <v>-0.1888111888111888</v>
      </c>
    </row>
    <row r="51" spans="1:23" x14ac:dyDescent="0.25">
      <c r="A51" s="47" t="s">
        <v>435</v>
      </c>
      <c r="B51" s="35" t="s">
        <v>436</v>
      </c>
      <c r="C51" s="52">
        <v>0</v>
      </c>
      <c r="D51" s="49">
        <v>89</v>
      </c>
      <c r="F51" s="36" t="s">
        <v>160</v>
      </c>
      <c r="G51" s="33" t="s">
        <v>161</v>
      </c>
      <c r="H51" s="39">
        <v>-0.33328888888888919</v>
      </c>
      <c r="I51" s="99">
        <v>127</v>
      </c>
      <c r="J51" s="39">
        <v>-0.33328888888888919</v>
      </c>
      <c r="K51" s="99">
        <v>133</v>
      </c>
      <c r="L51" s="52">
        <v>0</v>
      </c>
      <c r="M51" s="49">
        <v>85</v>
      </c>
      <c r="N51" s="39">
        <v>0</v>
      </c>
      <c r="O51" s="26">
        <v>85</v>
      </c>
      <c r="P51" s="39">
        <v>0</v>
      </c>
      <c r="Q51" s="26">
        <v>88</v>
      </c>
      <c r="R51" s="39">
        <v>0</v>
      </c>
      <c r="S51" s="331">
        <v>91</v>
      </c>
      <c r="T51" s="52">
        <v>-0.11106666666666598</v>
      </c>
      <c r="U51" s="49">
        <v>136</v>
      </c>
      <c r="V51" s="336">
        <f t="shared" si="2"/>
        <v>-45</v>
      </c>
      <c r="W51" s="232">
        <f t="shared" si="3"/>
        <v>-0.49450549450549453</v>
      </c>
    </row>
    <row r="52" spans="1:23" x14ac:dyDescent="0.25">
      <c r="A52" s="59" t="s">
        <v>398</v>
      </c>
      <c r="B52" s="33" t="s">
        <v>399</v>
      </c>
      <c r="C52" s="52">
        <v>4.4444444444735609E-5</v>
      </c>
      <c r="D52" s="49">
        <v>89</v>
      </c>
      <c r="F52" s="75" t="s">
        <v>403</v>
      </c>
      <c r="G52" s="33" t="s">
        <v>82</v>
      </c>
      <c r="H52" s="26"/>
      <c r="I52" s="124"/>
      <c r="J52" s="26"/>
      <c r="K52" s="124"/>
      <c r="L52" s="52">
        <v>0</v>
      </c>
      <c r="M52" s="49">
        <v>85</v>
      </c>
      <c r="N52" s="39">
        <v>0</v>
      </c>
      <c r="O52" s="26">
        <v>85</v>
      </c>
      <c r="P52" s="39">
        <v>0</v>
      </c>
      <c r="Q52" s="26">
        <v>88</v>
      </c>
      <c r="R52" s="39">
        <v>0</v>
      </c>
      <c r="S52" s="331">
        <v>91</v>
      </c>
      <c r="T52" s="69">
        <v>-0.16666666666666607</v>
      </c>
      <c r="U52" s="49">
        <v>143</v>
      </c>
      <c r="V52" s="336">
        <f t="shared" si="2"/>
        <v>-52</v>
      </c>
      <c r="W52" s="232">
        <f t="shared" si="3"/>
        <v>-0.5714285714285714</v>
      </c>
    </row>
    <row r="53" spans="1:23" x14ac:dyDescent="0.25">
      <c r="A53" s="40" t="s">
        <v>441</v>
      </c>
      <c r="B53" s="33" t="s">
        <v>250</v>
      </c>
      <c r="C53" s="52">
        <v>2.2222222220591448E-5</v>
      </c>
      <c r="D53" s="49">
        <v>89</v>
      </c>
      <c r="F53" s="40" t="s">
        <v>302</v>
      </c>
      <c r="G53" s="33" t="s">
        <v>221</v>
      </c>
      <c r="H53" s="52">
        <v>0.29725555555555516</v>
      </c>
      <c r="I53" s="49">
        <v>62</v>
      </c>
      <c r="J53" s="39">
        <v>0.29725555555555516</v>
      </c>
      <c r="K53" s="99">
        <v>66</v>
      </c>
      <c r="L53" s="39">
        <v>0.29725555555555516</v>
      </c>
      <c r="M53" s="99">
        <v>65</v>
      </c>
      <c r="N53" s="39">
        <v>0.29725555555555516</v>
      </c>
      <c r="O53" s="26">
        <v>63</v>
      </c>
      <c r="P53" s="39">
        <v>0.29725555555555516</v>
      </c>
      <c r="Q53" s="26">
        <v>65</v>
      </c>
      <c r="R53" s="39">
        <v>0.29725555555555516</v>
      </c>
      <c r="S53" s="331">
        <v>65</v>
      </c>
      <c r="T53" s="52">
        <v>-0.2583000000000002</v>
      </c>
      <c r="U53" s="49">
        <v>150</v>
      </c>
      <c r="V53" s="336">
        <f t="shared" si="2"/>
        <v>-85</v>
      </c>
      <c r="W53" s="232">
        <f t="shared" si="3"/>
        <v>-1.3076923076923077</v>
      </c>
    </row>
    <row r="54" spans="1:23" x14ac:dyDescent="0.25">
      <c r="A54" s="65" t="s">
        <v>424</v>
      </c>
      <c r="B54" s="35" t="s">
        <v>425</v>
      </c>
      <c r="C54" s="52">
        <v>0</v>
      </c>
      <c r="D54" s="49">
        <v>89</v>
      </c>
      <c r="F54" s="40" t="s">
        <v>298</v>
      </c>
      <c r="G54" s="35" t="s">
        <v>299</v>
      </c>
      <c r="H54" s="39">
        <v>0.37103174603174605</v>
      </c>
      <c r="I54" s="99">
        <v>53</v>
      </c>
      <c r="J54" s="39">
        <v>0.37103174603174605</v>
      </c>
      <c r="K54" s="99">
        <v>54</v>
      </c>
      <c r="L54" s="39">
        <v>0.37103174603174605</v>
      </c>
      <c r="M54" s="99">
        <v>54</v>
      </c>
      <c r="N54" s="39">
        <v>0.37103174603174605</v>
      </c>
      <c r="O54" s="26">
        <v>53</v>
      </c>
      <c r="P54" s="39">
        <v>0.37103174603174605</v>
      </c>
      <c r="Q54" s="26">
        <v>55</v>
      </c>
      <c r="R54" s="52">
        <v>0.37103174603174605</v>
      </c>
      <c r="S54" s="333">
        <v>54</v>
      </c>
      <c r="T54" s="52">
        <v>-0.24166666666666625</v>
      </c>
      <c r="U54" s="49">
        <v>147</v>
      </c>
      <c r="V54" s="336">
        <f t="shared" si="2"/>
        <v>-93</v>
      </c>
      <c r="W54" s="232">
        <f t="shared" si="3"/>
        <v>-1.7222222222222223</v>
      </c>
    </row>
    <row r="55" spans="1:23" x14ac:dyDescent="0.25">
      <c r="A55" s="167" t="s">
        <v>160</v>
      </c>
      <c r="B55" s="33" t="s">
        <v>161</v>
      </c>
      <c r="C55" s="52">
        <v>-0.11106666666666598</v>
      </c>
      <c r="D55" s="49">
        <v>136</v>
      </c>
      <c r="F55" s="224" t="s">
        <v>36</v>
      </c>
      <c r="G55" s="25" t="s">
        <v>37</v>
      </c>
      <c r="H55" s="52">
        <v>1.333333333333333</v>
      </c>
      <c r="I55" s="49">
        <v>9</v>
      </c>
      <c r="J55" s="52">
        <v>0.33330000000000037</v>
      </c>
      <c r="K55" s="49">
        <v>56</v>
      </c>
      <c r="L55" s="52">
        <v>0.33330000000000037</v>
      </c>
      <c r="M55" s="49">
        <v>57</v>
      </c>
      <c r="N55" s="39">
        <v>0.33330000000000037</v>
      </c>
      <c r="O55" s="26">
        <v>56</v>
      </c>
      <c r="P55" s="39">
        <v>0.33330000000000037</v>
      </c>
      <c r="Q55" s="26">
        <v>58</v>
      </c>
      <c r="R55" s="39">
        <v>0.33330000000000037</v>
      </c>
      <c r="S55" s="331">
        <v>58</v>
      </c>
      <c r="T55" s="52">
        <v>-0.77777777777777857</v>
      </c>
      <c r="U55" s="49">
        <v>186</v>
      </c>
      <c r="V55" s="336">
        <f t="shared" si="2"/>
        <v>-128</v>
      </c>
      <c r="W55" s="232">
        <f t="shared" si="3"/>
        <v>-2.2068965517241379</v>
      </c>
    </row>
    <row r="56" spans="1:23" x14ac:dyDescent="0.25">
      <c r="A56" s="75" t="s">
        <v>403</v>
      </c>
      <c r="B56" s="33" t="s">
        <v>82</v>
      </c>
      <c r="C56" s="69">
        <v>-0.16666666666666607</v>
      </c>
      <c r="D56" s="49">
        <v>143</v>
      </c>
      <c r="F56" s="36" t="s">
        <v>417</v>
      </c>
      <c r="G56" s="33" t="s">
        <v>418</v>
      </c>
      <c r="H56" s="29"/>
      <c r="I56" s="99"/>
      <c r="J56" s="29"/>
      <c r="K56" s="99"/>
      <c r="L56" s="29"/>
      <c r="M56" s="99"/>
      <c r="N56" s="29"/>
      <c r="O56" s="26"/>
      <c r="P56" s="29"/>
      <c r="Q56" s="26"/>
      <c r="R56" s="69">
        <v>0.83333333333333393</v>
      </c>
      <c r="S56" s="333">
        <v>25</v>
      </c>
      <c r="T56" s="52">
        <v>3.3333333334439885E-5</v>
      </c>
      <c r="U56" s="49">
        <v>89</v>
      </c>
      <c r="V56" s="336">
        <f t="shared" si="2"/>
        <v>-64</v>
      </c>
      <c r="W56" s="232">
        <f t="shared" si="3"/>
        <v>-2.56</v>
      </c>
    </row>
    <row r="57" spans="1:23" x14ac:dyDescent="0.25">
      <c r="A57" s="40" t="s">
        <v>298</v>
      </c>
      <c r="B57" s="35" t="s">
        <v>299</v>
      </c>
      <c r="C57" s="52">
        <v>-0.24166666666666625</v>
      </c>
      <c r="D57" s="49">
        <v>147</v>
      </c>
      <c r="F57" s="364" t="s">
        <v>372</v>
      </c>
      <c r="G57" s="365" t="s">
        <v>432</v>
      </c>
      <c r="H57" s="39"/>
      <c r="I57" s="99"/>
      <c r="J57" s="39"/>
      <c r="K57" s="99"/>
      <c r="L57" s="39"/>
      <c r="M57" s="99"/>
      <c r="N57" s="39"/>
      <c r="O57" s="26"/>
      <c r="P57" s="39"/>
      <c r="Q57" s="26"/>
      <c r="R57" s="39"/>
      <c r="S57" s="331"/>
      <c r="T57" s="52">
        <v>-1.1111111110295724E-5</v>
      </c>
      <c r="U57" s="49">
        <v>89</v>
      </c>
      <c r="V57" s="336"/>
      <c r="W57" s="232"/>
    </row>
    <row r="58" spans="1:23" x14ac:dyDescent="0.25">
      <c r="A58" s="40" t="s">
        <v>302</v>
      </c>
      <c r="B58" s="33" t="s">
        <v>221</v>
      </c>
      <c r="C58" s="52">
        <v>-0.2583000000000002</v>
      </c>
      <c r="D58" s="49">
        <v>150</v>
      </c>
      <c r="F58" s="76" t="s">
        <v>372</v>
      </c>
      <c r="G58" s="33" t="s">
        <v>95</v>
      </c>
      <c r="H58" s="39"/>
      <c r="I58" s="99"/>
      <c r="J58" s="39"/>
      <c r="K58" s="99"/>
      <c r="L58" s="39"/>
      <c r="M58" s="26"/>
      <c r="N58" s="39"/>
      <c r="O58" s="26"/>
      <c r="P58" s="39"/>
      <c r="Q58" s="26"/>
      <c r="R58" s="39"/>
      <c r="S58" s="331"/>
      <c r="T58" s="369">
        <v>0</v>
      </c>
      <c r="U58" s="49">
        <v>89</v>
      </c>
      <c r="V58" s="336"/>
      <c r="W58" s="232"/>
    </row>
    <row r="59" spans="1:23" x14ac:dyDescent="0.25">
      <c r="A59" s="47" t="s">
        <v>421</v>
      </c>
      <c r="B59" s="33" t="s">
        <v>422</v>
      </c>
      <c r="C59" s="52">
        <v>-0.55560000000000009</v>
      </c>
      <c r="D59" s="49">
        <v>170</v>
      </c>
      <c r="F59" s="60" t="s">
        <v>433</v>
      </c>
      <c r="G59" s="35" t="s">
        <v>434</v>
      </c>
      <c r="H59" s="39"/>
      <c r="I59" s="99"/>
      <c r="J59" s="39"/>
      <c r="K59" s="99"/>
      <c r="L59" s="39"/>
      <c r="M59" s="99"/>
      <c r="N59" s="39"/>
      <c r="O59" s="26"/>
      <c r="P59" s="39"/>
      <c r="Q59" s="26"/>
      <c r="R59" s="39"/>
      <c r="S59" s="331"/>
      <c r="T59" s="52">
        <v>3.3333333334439885E-5</v>
      </c>
      <c r="U59" s="49">
        <v>89</v>
      </c>
      <c r="V59" s="336"/>
      <c r="W59" s="232"/>
    </row>
    <row r="60" spans="1:23" x14ac:dyDescent="0.25">
      <c r="A60" s="224" t="s">
        <v>36</v>
      </c>
      <c r="B60" s="25" t="s">
        <v>37</v>
      </c>
      <c r="C60" s="52">
        <v>-0.77777777777777857</v>
      </c>
      <c r="D60" s="49">
        <v>186</v>
      </c>
      <c r="F60" s="76" t="s">
        <v>99</v>
      </c>
      <c r="G60" s="33" t="s">
        <v>432</v>
      </c>
      <c r="H60" s="39"/>
      <c r="I60" s="99"/>
      <c r="J60" s="39"/>
      <c r="K60" s="99"/>
      <c r="L60" s="39"/>
      <c r="M60" s="99"/>
      <c r="N60" s="39"/>
      <c r="O60" s="26"/>
      <c r="P60" s="39"/>
      <c r="Q60" s="26"/>
      <c r="R60" s="39"/>
      <c r="S60" s="331"/>
      <c r="T60" s="52">
        <v>0</v>
      </c>
      <c r="U60" s="49">
        <v>89</v>
      </c>
      <c r="V60" s="336"/>
      <c r="W60" s="232"/>
    </row>
    <row r="61" spans="1:23" x14ac:dyDescent="0.25">
      <c r="A61" s="63" t="s">
        <v>79</v>
      </c>
      <c r="B61" s="43" t="s">
        <v>80</v>
      </c>
      <c r="C61" s="52">
        <v>-1.25</v>
      </c>
      <c r="D61" s="49">
        <v>200</v>
      </c>
      <c r="F61" s="47" t="s">
        <v>435</v>
      </c>
      <c r="G61" s="35" t="s">
        <v>436</v>
      </c>
      <c r="H61" s="39"/>
      <c r="I61" s="99"/>
      <c r="J61" s="39"/>
      <c r="K61" s="99"/>
      <c r="L61" s="39"/>
      <c r="M61" s="99"/>
      <c r="N61" s="39"/>
      <c r="O61" s="26"/>
      <c r="P61" s="39"/>
      <c r="Q61" s="26"/>
      <c r="R61" s="39"/>
      <c r="S61" s="331"/>
      <c r="T61" s="52">
        <v>0</v>
      </c>
      <c r="U61" s="49">
        <v>89</v>
      </c>
      <c r="V61" s="336"/>
      <c r="W61" s="232"/>
    </row>
    <row r="62" spans="1:23" x14ac:dyDescent="0.25">
      <c r="A62" s="48" t="s">
        <v>277</v>
      </c>
      <c r="B62" s="56" t="s">
        <v>278</v>
      </c>
      <c r="C62" s="52">
        <v>-1.5361111111111114</v>
      </c>
      <c r="D62" s="49">
        <v>202</v>
      </c>
      <c r="F62" s="59" t="s">
        <v>398</v>
      </c>
      <c r="G62" s="33" t="s">
        <v>266</v>
      </c>
      <c r="H62" s="39"/>
      <c r="I62" s="99"/>
      <c r="J62" s="39"/>
      <c r="K62" s="26"/>
      <c r="L62" s="39"/>
      <c r="M62" s="26"/>
      <c r="N62" s="39"/>
      <c r="O62" s="26"/>
      <c r="P62" s="39"/>
      <c r="Q62" s="26"/>
      <c r="R62" s="39"/>
      <c r="S62" s="331"/>
      <c r="T62" s="69">
        <v>0.33333333333333393</v>
      </c>
      <c r="U62" s="49">
        <v>57</v>
      </c>
      <c r="V62" s="336"/>
      <c r="W62" s="232"/>
    </row>
    <row r="63" spans="1:23" x14ac:dyDescent="0.25">
      <c r="A63" s="249"/>
      <c r="B63" s="249"/>
      <c r="C63" s="26"/>
      <c r="D63" s="388"/>
    </row>
    <row r="66" spans="1:25" ht="15.75" thickBot="1" x14ac:dyDescent="0.3">
      <c r="A66" t="s">
        <v>467</v>
      </c>
      <c r="F66" t="s">
        <v>468</v>
      </c>
    </row>
    <row r="67" spans="1:25" x14ac:dyDescent="0.25">
      <c r="A67" s="251" t="s">
        <v>450</v>
      </c>
      <c r="B67" s="251"/>
      <c r="C67" s="241" t="s">
        <v>328</v>
      </c>
      <c r="D67" s="119" t="s">
        <v>328</v>
      </c>
      <c r="F67" s="251" t="s">
        <v>448</v>
      </c>
      <c r="G67" s="251"/>
      <c r="H67" s="252" t="s">
        <v>328</v>
      </c>
      <c r="I67" s="119" t="s">
        <v>328</v>
      </c>
      <c r="J67" s="252" t="s">
        <v>328</v>
      </c>
      <c r="K67" s="119" t="s">
        <v>328</v>
      </c>
      <c r="L67" s="252" t="s">
        <v>328</v>
      </c>
      <c r="M67" s="119" t="s">
        <v>328</v>
      </c>
      <c r="N67" s="252" t="s">
        <v>328</v>
      </c>
      <c r="O67" s="119" t="s">
        <v>328</v>
      </c>
      <c r="P67" s="252" t="s">
        <v>328</v>
      </c>
      <c r="Q67" s="265" t="s">
        <v>328</v>
      </c>
      <c r="R67" s="241" t="s">
        <v>328</v>
      </c>
      <c r="S67" s="119" t="s">
        <v>328</v>
      </c>
      <c r="T67" s="241" t="s">
        <v>328</v>
      </c>
      <c r="U67" s="119" t="s">
        <v>328</v>
      </c>
      <c r="V67" s="241" t="s">
        <v>328</v>
      </c>
      <c r="W67" s="119" t="s">
        <v>328</v>
      </c>
      <c r="X67" s="119" t="s">
        <v>366</v>
      </c>
      <c r="Y67" s="310" t="s">
        <v>368</v>
      </c>
    </row>
    <row r="68" spans="1:25" x14ac:dyDescent="0.25">
      <c r="A68" s="312" t="s">
        <v>316</v>
      </c>
      <c r="B68" s="251"/>
      <c r="C68" s="12" t="s">
        <v>327</v>
      </c>
      <c r="D68" s="12" t="s">
        <v>327</v>
      </c>
      <c r="F68" s="251" t="s">
        <v>450</v>
      </c>
      <c r="G68" s="251"/>
      <c r="H68" s="272" t="s">
        <v>327</v>
      </c>
      <c r="I68" s="12" t="s">
        <v>327</v>
      </c>
      <c r="J68" s="272" t="s">
        <v>327</v>
      </c>
      <c r="K68" s="12" t="s">
        <v>327</v>
      </c>
      <c r="L68" s="272" t="s">
        <v>327</v>
      </c>
      <c r="M68" s="12" t="s">
        <v>327</v>
      </c>
      <c r="N68" s="272" t="s">
        <v>327</v>
      </c>
      <c r="O68" s="12" t="s">
        <v>327</v>
      </c>
      <c r="P68" s="272" t="s">
        <v>327</v>
      </c>
      <c r="Q68" s="11" t="s">
        <v>327</v>
      </c>
      <c r="R68" s="12" t="s">
        <v>327</v>
      </c>
      <c r="S68" s="12" t="s">
        <v>327</v>
      </c>
      <c r="T68" s="12" t="s">
        <v>327</v>
      </c>
      <c r="U68" s="12" t="s">
        <v>327</v>
      </c>
      <c r="V68" s="12" t="s">
        <v>327</v>
      </c>
      <c r="W68" s="12" t="s">
        <v>327</v>
      </c>
      <c r="X68" s="12" t="s">
        <v>367</v>
      </c>
      <c r="Y68" s="12" t="s">
        <v>367</v>
      </c>
    </row>
    <row r="69" spans="1:25" x14ac:dyDescent="0.25">
      <c r="A69" s="386" t="s">
        <v>444</v>
      </c>
      <c r="B69" s="251"/>
      <c r="C69" s="12" t="s">
        <v>416</v>
      </c>
      <c r="D69" s="12" t="s">
        <v>323</v>
      </c>
      <c r="F69" s="386" t="s">
        <v>444</v>
      </c>
      <c r="G69" s="251"/>
      <c r="H69" s="272" t="s">
        <v>408</v>
      </c>
      <c r="I69" s="12" t="s">
        <v>323</v>
      </c>
      <c r="J69" s="272" t="s">
        <v>408</v>
      </c>
      <c r="K69" s="12" t="s">
        <v>323</v>
      </c>
      <c r="L69" s="272" t="s">
        <v>408</v>
      </c>
      <c r="M69" s="12" t="s">
        <v>323</v>
      </c>
      <c r="N69" s="272" t="s">
        <v>408</v>
      </c>
      <c r="O69" s="12" t="s">
        <v>323</v>
      </c>
      <c r="P69" s="272" t="s">
        <v>408</v>
      </c>
      <c r="Q69" s="11" t="s">
        <v>323</v>
      </c>
      <c r="R69" s="12" t="s">
        <v>416</v>
      </c>
      <c r="S69" s="12" t="s">
        <v>323</v>
      </c>
      <c r="T69" s="240" t="s">
        <v>408</v>
      </c>
      <c r="U69" s="12" t="s">
        <v>323</v>
      </c>
      <c r="V69" s="12" t="s">
        <v>416</v>
      </c>
      <c r="W69" s="12" t="s">
        <v>323</v>
      </c>
      <c r="X69" s="12" t="s">
        <v>369</v>
      </c>
      <c r="Y69" s="12" t="s">
        <v>369</v>
      </c>
    </row>
    <row r="70" spans="1:25" x14ac:dyDescent="0.25">
      <c r="A70" s="386" t="s">
        <v>409</v>
      </c>
      <c r="B70" s="251"/>
      <c r="C70" s="12" t="s">
        <v>409</v>
      </c>
      <c r="D70" s="12" t="s">
        <v>321</v>
      </c>
      <c r="F70" s="386" t="s">
        <v>409</v>
      </c>
      <c r="G70" s="251"/>
      <c r="H70" s="273" t="s">
        <v>413</v>
      </c>
      <c r="I70" s="12" t="s">
        <v>321</v>
      </c>
      <c r="J70" s="273" t="s">
        <v>413</v>
      </c>
      <c r="K70" s="12" t="s">
        <v>321</v>
      </c>
      <c r="L70" s="273" t="s">
        <v>413</v>
      </c>
      <c r="M70" s="12" t="s">
        <v>321</v>
      </c>
      <c r="N70" s="273" t="s">
        <v>413</v>
      </c>
      <c r="O70" s="12" t="s">
        <v>321</v>
      </c>
      <c r="P70" s="273" t="s">
        <v>413</v>
      </c>
      <c r="Q70" s="11" t="s">
        <v>321</v>
      </c>
      <c r="R70" s="12" t="s">
        <v>409</v>
      </c>
      <c r="S70" s="12" t="s">
        <v>321</v>
      </c>
      <c r="T70" s="240" t="s">
        <v>409</v>
      </c>
      <c r="U70" s="12" t="s">
        <v>321</v>
      </c>
      <c r="V70" s="12" t="s">
        <v>409</v>
      </c>
      <c r="W70" s="12" t="s">
        <v>321</v>
      </c>
      <c r="X70" s="254">
        <v>42815</v>
      </c>
      <c r="Y70" s="254">
        <v>42815</v>
      </c>
    </row>
    <row r="71" spans="1:25" ht="15.75" thickBot="1" x14ac:dyDescent="0.3">
      <c r="A71" s="259" t="s">
        <v>17</v>
      </c>
      <c r="B71" s="260" t="s">
        <v>18</v>
      </c>
      <c r="C71" s="218" t="s">
        <v>453</v>
      </c>
      <c r="D71" s="267">
        <v>42833</v>
      </c>
      <c r="F71" s="274" t="s">
        <v>17</v>
      </c>
      <c r="G71" s="260" t="s">
        <v>18</v>
      </c>
      <c r="H71" s="109" t="s">
        <v>407</v>
      </c>
      <c r="I71" s="258">
        <v>42646</v>
      </c>
      <c r="J71" s="109" t="s">
        <v>407</v>
      </c>
      <c r="K71" s="258">
        <v>42679</v>
      </c>
      <c r="L71" s="109" t="s">
        <v>407</v>
      </c>
      <c r="M71" s="258">
        <v>42710</v>
      </c>
      <c r="N71" s="109" t="s">
        <v>407</v>
      </c>
      <c r="O71" s="258">
        <v>42741</v>
      </c>
      <c r="P71" s="109" t="s">
        <v>407</v>
      </c>
      <c r="Q71" s="308">
        <v>42763</v>
      </c>
      <c r="R71" s="218" t="s">
        <v>407</v>
      </c>
      <c r="S71" s="267">
        <v>42798</v>
      </c>
      <c r="T71" s="218" t="s">
        <v>407</v>
      </c>
      <c r="U71" s="267">
        <v>42815</v>
      </c>
      <c r="V71" s="218" t="s">
        <v>453</v>
      </c>
      <c r="W71" s="267">
        <v>42833</v>
      </c>
      <c r="X71" s="258">
        <v>42833</v>
      </c>
      <c r="Y71" s="258">
        <v>42833</v>
      </c>
    </row>
    <row r="72" spans="1:25" x14ac:dyDescent="0.25">
      <c r="A72" s="400" t="s">
        <v>179</v>
      </c>
      <c r="B72" s="328" t="s">
        <v>377</v>
      </c>
      <c r="C72" s="401">
        <v>1.0972222222222214</v>
      </c>
      <c r="D72" s="402">
        <v>16</v>
      </c>
      <c r="F72" s="60" t="s">
        <v>433</v>
      </c>
      <c r="G72" s="35" t="s">
        <v>434</v>
      </c>
      <c r="H72" s="107"/>
      <c r="I72" s="108"/>
      <c r="J72" s="107"/>
      <c r="K72" s="108"/>
      <c r="L72" s="107"/>
      <c r="M72" s="108"/>
      <c r="N72" s="107"/>
      <c r="O72" s="215"/>
      <c r="P72" s="107"/>
      <c r="Q72" s="215"/>
      <c r="R72" s="107"/>
      <c r="S72" s="334"/>
      <c r="T72" s="121">
        <v>3.3333333334439885E-5</v>
      </c>
      <c r="U72" s="122">
        <v>89</v>
      </c>
      <c r="V72" s="121">
        <v>1.0417000000000005</v>
      </c>
      <c r="W72" s="122">
        <v>19</v>
      </c>
      <c r="X72" s="336">
        <f t="shared" ref="X72:X87" si="4">+U72-W72</f>
        <v>70</v>
      </c>
      <c r="Y72" s="232">
        <f t="shared" ref="Y72:Y87" si="5">+X72/U72</f>
        <v>0.7865168539325843</v>
      </c>
    </row>
    <row r="73" spans="1:25" x14ac:dyDescent="0.25">
      <c r="A73" s="60" t="s">
        <v>433</v>
      </c>
      <c r="B73" s="35" t="s">
        <v>434</v>
      </c>
      <c r="C73" s="52">
        <v>1.0417000000000005</v>
      </c>
      <c r="D73" s="49">
        <v>19</v>
      </c>
      <c r="F73" s="34" t="s">
        <v>279</v>
      </c>
      <c r="G73" s="33" t="s">
        <v>22</v>
      </c>
      <c r="H73" s="39">
        <v>0.72555238095238117</v>
      </c>
      <c r="I73" s="99">
        <v>30</v>
      </c>
      <c r="J73" s="39">
        <v>0.72555238095238117</v>
      </c>
      <c r="K73" s="99">
        <v>30</v>
      </c>
      <c r="L73" s="39">
        <v>0.72555238095238117</v>
      </c>
      <c r="M73" s="99">
        <v>32</v>
      </c>
      <c r="N73" s="39">
        <v>0.72555238095238117</v>
      </c>
      <c r="O73" s="26">
        <v>30</v>
      </c>
      <c r="P73" s="39">
        <v>0.72555238095238117</v>
      </c>
      <c r="Q73" s="26">
        <v>31</v>
      </c>
      <c r="R73" s="39">
        <v>0.72555238095238117</v>
      </c>
      <c r="S73" s="331">
        <v>32</v>
      </c>
      <c r="T73" s="355">
        <v>0.72555238095238117</v>
      </c>
      <c r="U73" s="26">
        <v>32</v>
      </c>
      <c r="V73" s="52">
        <v>0.78904444444444444</v>
      </c>
      <c r="W73" s="49">
        <v>28</v>
      </c>
      <c r="X73" s="337">
        <f t="shared" si="4"/>
        <v>4</v>
      </c>
      <c r="Y73" s="153">
        <f t="shared" si="5"/>
        <v>0.125</v>
      </c>
    </row>
    <row r="74" spans="1:25" x14ac:dyDescent="0.25">
      <c r="A74" s="57" t="s">
        <v>279</v>
      </c>
      <c r="B74" s="33" t="s">
        <v>460</v>
      </c>
      <c r="C74" s="52">
        <v>0.78904444444444444</v>
      </c>
      <c r="D74" s="49">
        <v>28</v>
      </c>
      <c r="F74" s="63" t="s">
        <v>79</v>
      </c>
      <c r="G74" s="43" t="s">
        <v>80</v>
      </c>
      <c r="H74" s="39">
        <v>-1</v>
      </c>
      <c r="I74" s="99">
        <v>162</v>
      </c>
      <c r="J74" s="39">
        <v>-1</v>
      </c>
      <c r="K74" s="99">
        <v>171</v>
      </c>
      <c r="L74" s="52">
        <v>-0.875</v>
      </c>
      <c r="M74" s="49">
        <v>178</v>
      </c>
      <c r="N74" s="39">
        <v>-0.875</v>
      </c>
      <c r="O74" s="26">
        <v>178</v>
      </c>
      <c r="P74" s="52">
        <v>-0.875</v>
      </c>
      <c r="Q74" s="49">
        <v>179</v>
      </c>
      <c r="R74" s="52">
        <v>-1.75</v>
      </c>
      <c r="S74" s="333">
        <v>201</v>
      </c>
      <c r="T74" s="52">
        <v>-1.25</v>
      </c>
      <c r="U74" s="49">
        <v>200</v>
      </c>
      <c r="V74" s="52">
        <v>-0.75</v>
      </c>
      <c r="W74" s="49">
        <v>189</v>
      </c>
      <c r="X74" s="337">
        <f t="shared" si="4"/>
        <v>11</v>
      </c>
      <c r="Y74" s="153">
        <f t="shared" si="5"/>
        <v>5.5E-2</v>
      </c>
    </row>
    <row r="75" spans="1:25" x14ac:dyDescent="0.25">
      <c r="A75" s="47" t="s">
        <v>457</v>
      </c>
      <c r="B75" s="33" t="s">
        <v>108</v>
      </c>
      <c r="C75" s="69">
        <v>0.75</v>
      </c>
      <c r="D75" s="49">
        <v>31</v>
      </c>
      <c r="F75" s="47" t="s">
        <v>75</v>
      </c>
      <c r="G75" s="35" t="s">
        <v>331</v>
      </c>
      <c r="H75" s="69">
        <v>-0.5</v>
      </c>
      <c r="I75" s="49">
        <v>135</v>
      </c>
      <c r="J75" s="137">
        <v>-0.77779999999999916</v>
      </c>
      <c r="K75" s="49">
        <v>167</v>
      </c>
      <c r="L75" s="29">
        <v>-0.77779999999999916</v>
      </c>
      <c r="M75" s="99">
        <v>174</v>
      </c>
      <c r="N75" s="164">
        <v>-0.77779999999999916</v>
      </c>
      <c r="O75" s="26">
        <v>174</v>
      </c>
      <c r="P75" s="164">
        <v>-0.77779999999999916</v>
      </c>
      <c r="Q75" s="26">
        <v>175</v>
      </c>
      <c r="R75" s="52">
        <v>2.2222222220591448E-5</v>
      </c>
      <c r="S75" s="333">
        <v>91</v>
      </c>
      <c r="T75" s="355">
        <v>2.2222222220591448E-5</v>
      </c>
      <c r="U75" s="26">
        <v>89</v>
      </c>
      <c r="V75" s="52">
        <v>0.11113333333333131</v>
      </c>
      <c r="W75" s="49">
        <v>87</v>
      </c>
      <c r="X75" s="337">
        <f t="shared" si="4"/>
        <v>2</v>
      </c>
      <c r="Y75" s="153">
        <f t="shared" si="5"/>
        <v>2.247191011235955E-2</v>
      </c>
    </row>
    <row r="76" spans="1:25" ht="15.75" x14ac:dyDescent="0.25">
      <c r="A76" s="399" t="s">
        <v>464</v>
      </c>
      <c r="B76" s="25" t="s">
        <v>465</v>
      </c>
      <c r="C76" s="69">
        <v>0.40000000000000036</v>
      </c>
      <c r="D76" s="49">
        <v>54</v>
      </c>
      <c r="F76" s="226" t="s">
        <v>122</v>
      </c>
      <c r="G76" s="106" t="s">
        <v>123</v>
      </c>
      <c r="H76" s="52">
        <v>-1.1333777777777785</v>
      </c>
      <c r="I76" s="49">
        <v>167</v>
      </c>
      <c r="J76" s="39">
        <v>-1.1333777777777785</v>
      </c>
      <c r="K76" s="99">
        <v>176</v>
      </c>
      <c r="L76" s="52">
        <v>-0.18890000000000029</v>
      </c>
      <c r="M76" s="49">
        <v>135</v>
      </c>
      <c r="N76" s="39">
        <v>-0.18890000000000029</v>
      </c>
      <c r="O76" s="26">
        <v>135</v>
      </c>
      <c r="P76" s="52">
        <v>-0.74450000000000038</v>
      </c>
      <c r="Q76" s="49">
        <v>173</v>
      </c>
      <c r="R76" s="52">
        <v>-0.30004444444444456</v>
      </c>
      <c r="S76" s="333">
        <v>148</v>
      </c>
      <c r="T76" s="355">
        <v>-0.30004444444444456</v>
      </c>
      <c r="U76" s="26">
        <v>153</v>
      </c>
      <c r="V76" s="52">
        <v>-0.30004444444444456</v>
      </c>
      <c r="W76" s="49">
        <v>153</v>
      </c>
      <c r="X76" s="337">
        <f t="shared" si="4"/>
        <v>0</v>
      </c>
      <c r="Y76" s="153">
        <f t="shared" si="5"/>
        <v>0</v>
      </c>
    </row>
    <row r="77" spans="1:25" x14ac:dyDescent="0.25">
      <c r="A77" s="59" t="s">
        <v>357</v>
      </c>
      <c r="B77" s="35" t="s">
        <v>358</v>
      </c>
      <c r="C77" s="52">
        <v>0.25</v>
      </c>
      <c r="D77" s="49">
        <v>69</v>
      </c>
      <c r="F77" s="46" t="s">
        <v>223</v>
      </c>
      <c r="G77" s="33" t="s">
        <v>224</v>
      </c>
      <c r="H77" s="39">
        <v>5.558888888888891E-2</v>
      </c>
      <c r="I77" s="99">
        <v>81</v>
      </c>
      <c r="J77" s="52">
        <v>5.558888888888891E-2</v>
      </c>
      <c r="K77" s="49">
        <v>84</v>
      </c>
      <c r="L77" s="52">
        <v>-0.31939999999999991</v>
      </c>
      <c r="M77" s="49">
        <v>141</v>
      </c>
      <c r="N77" s="39">
        <v>-0.31939999999999991</v>
      </c>
      <c r="O77" s="26">
        <v>141</v>
      </c>
      <c r="P77" s="39">
        <v>-0.31939999999999991</v>
      </c>
      <c r="Q77" s="26">
        <v>142</v>
      </c>
      <c r="R77" s="39">
        <v>-0.31939999999999991</v>
      </c>
      <c r="S77" s="331">
        <v>149</v>
      </c>
      <c r="T77" s="355">
        <v>-0.31939999999999991</v>
      </c>
      <c r="U77" s="26">
        <v>154</v>
      </c>
      <c r="V77" s="52">
        <v>-0.31939999999999991</v>
      </c>
      <c r="W77" s="49">
        <v>154</v>
      </c>
      <c r="X77" s="337">
        <f t="shared" si="4"/>
        <v>0</v>
      </c>
      <c r="Y77" s="153">
        <f t="shared" si="5"/>
        <v>0</v>
      </c>
    </row>
    <row r="78" spans="1:25" x14ac:dyDescent="0.25">
      <c r="A78" s="47" t="s">
        <v>75</v>
      </c>
      <c r="B78" s="35" t="s">
        <v>331</v>
      </c>
      <c r="C78" s="52">
        <v>0.11113333333333131</v>
      </c>
      <c r="D78" s="49">
        <v>87</v>
      </c>
      <c r="F78" s="40" t="s">
        <v>298</v>
      </c>
      <c r="G78" s="35" t="s">
        <v>299</v>
      </c>
      <c r="H78" s="39">
        <v>0.37103174603174605</v>
      </c>
      <c r="I78" s="99">
        <v>53</v>
      </c>
      <c r="J78" s="39">
        <v>0.37103174603174605</v>
      </c>
      <c r="K78" s="99">
        <v>54</v>
      </c>
      <c r="L78" s="39">
        <v>0.37103174603174605</v>
      </c>
      <c r="M78" s="99">
        <v>54</v>
      </c>
      <c r="N78" s="39">
        <v>0.37103174603174605</v>
      </c>
      <c r="O78" s="26">
        <v>53</v>
      </c>
      <c r="P78" s="39">
        <v>0.37103174603174605</v>
      </c>
      <c r="Q78" s="26">
        <v>55</v>
      </c>
      <c r="R78" s="52">
        <v>0.37103174603174605</v>
      </c>
      <c r="S78" s="333">
        <v>54</v>
      </c>
      <c r="T78" s="52">
        <v>-0.24166666666666625</v>
      </c>
      <c r="U78" s="49">
        <v>147</v>
      </c>
      <c r="V78" s="52">
        <v>-0.24166666666666625</v>
      </c>
      <c r="W78" s="49">
        <v>147</v>
      </c>
      <c r="X78" s="337">
        <f t="shared" si="4"/>
        <v>0</v>
      </c>
      <c r="Y78" s="153">
        <f t="shared" si="5"/>
        <v>0</v>
      </c>
    </row>
    <row r="79" spans="1:25" x14ac:dyDescent="0.25">
      <c r="A79" s="364" t="s">
        <v>372</v>
      </c>
      <c r="B79" s="365" t="s">
        <v>432</v>
      </c>
      <c r="C79" s="52">
        <v>-1.1111111110295724E-5</v>
      </c>
      <c r="D79" s="49">
        <v>90</v>
      </c>
      <c r="F79" s="364" t="s">
        <v>372</v>
      </c>
      <c r="G79" s="365" t="s">
        <v>432</v>
      </c>
      <c r="H79" s="39"/>
      <c r="I79" s="99"/>
      <c r="J79" s="39"/>
      <c r="K79" s="99"/>
      <c r="L79" s="39"/>
      <c r="M79" s="99"/>
      <c r="N79" s="39"/>
      <c r="O79" s="26"/>
      <c r="P79" s="39"/>
      <c r="Q79" s="26"/>
      <c r="R79" s="39"/>
      <c r="S79" s="331"/>
      <c r="T79" s="52">
        <v>-1.1111111110295724E-5</v>
      </c>
      <c r="U79" s="49">
        <v>89</v>
      </c>
      <c r="V79" s="52">
        <v>-1.1111111110295724E-5</v>
      </c>
      <c r="W79" s="49">
        <v>90</v>
      </c>
      <c r="X79" s="337">
        <f t="shared" si="4"/>
        <v>-1</v>
      </c>
      <c r="Y79" s="153">
        <f t="shared" si="5"/>
        <v>-1.1235955056179775E-2</v>
      </c>
    </row>
    <row r="80" spans="1:25" x14ac:dyDescent="0.25">
      <c r="A80" s="397" t="s">
        <v>337</v>
      </c>
      <c r="B80" s="35" t="s">
        <v>338</v>
      </c>
      <c r="C80" s="52">
        <v>0</v>
      </c>
      <c r="D80" s="49">
        <v>90</v>
      </c>
      <c r="F80" s="47" t="s">
        <v>466</v>
      </c>
      <c r="G80" s="33" t="s">
        <v>233</v>
      </c>
      <c r="H80" s="39">
        <v>0</v>
      </c>
      <c r="I80" s="99">
        <v>83</v>
      </c>
      <c r="J80" s="39">
        <v>0</v>
      </c>
      <c r="K80" s="99">
        <v>86</v>
      </c>
      <c r="L80" s="39">
        <v>0</v>
      </c>
      <c r="M80" s="99">
        <v>85</v>
      </c>
      <c r="N80" s="39">
        <v>0</v>
      </c>
      <c r="O80" s="26">
        <v>85</v>
      </c>
      <c r="P80" s="39">
        <v>0</v>
      </c>
      <c r="Q80" s="26">
        <v>88</v>
      </c>
      <c r="R80" s="39">
        <v>0</v>
      </c>
      <c r="S80" s="331">
        <v>91</v>
      </c>
      <c r="T80" s="355">
        <v>0</v>
      </c>
      <c r="U80" s="26">
        <v>89</v>
      </c>
      <c r="V80" s="52">
        <v>0</v>
      </c>
      <c r="W80" s="49">
        <v>90</v>
      </c>
      <c r="X80" s="337">
        <f t="shared" si="4"/>
        <v>-1</v>
      </c>
      <c r="Y80" s="153">
        <f t="shared" si="5"/>
        <v>-1.1235955056179775E-2</v>
      </c>
    </row>
    <row r="81" spans="1:25" x14ac:dyDescent="0.25">
      <c r="A81" s="47" t="s">
        <v>466</v>
      </c>
      <c r="B81" s="33" t="s">
        <v>233</v>
      </c>
      <c r="C81" s="52">
        <v>0</v>
      </c>
      <c r="D81" s="49">
        <v>90</v>
      </c>
      <c r="F81" s="47" t="s">
        <v>421</v>
      </c>
      <c r="G81" s="33" t="s">
        <v>422</v>
      </c>
      <c r="H81" s="39"/>
      <c r="I81" s="99"/>
      <c r="J81" s="39"/>
      <c r="K81" s="99"/>
      <c r="L81" s="39"/>
      <c r="M81" s="99"/>
      <c r="N81" s="39"/>
      <c r="O81" s="26"/>
      <c r="P81" s="39"/>
      <c r="Q81" s="26"/>
      <c r="R81" s="69">
        <v>-0.25</v>
      </c>
      <c r="S81" s="333">
        <v>143</v>
      </c>
      <c r="T81" s="52">
        <v>-0.55560000000000009</v>
      </c>
      <c r="U81" s="49">
        <v>170</v>
      </c>
      <c r="V81" s="52">
        <v>-0.55560000000000009</v>
      </c>
      <c r="W81" s="49">
        <v>174</v>
      </c>
      <c r="X81" s="337">
        <f t="shared" si="4"/>
        <v>-4</v>
      </c>
      <c r="Y81" s="153">
        <f t="shared" si="5"/>
        <v>-2.3529411764705882E-2</v>
      </c>
    </row>
    <row r="82" spans="1:25" x14ac:dyDescent="0.25">
      <c r="A82" s="76" t="s">
        <v>461</v>
      </c>
      <c r="B82" s="35" t="s">
        <v>187</v>
      </c>
      <c r="C82" s="69">
        <v>-0.16666666666666607</v>
      </c>
      <c r="D82" s="49">
        <v>142</v>
      </c>
      <c r="F82" s="59" t="s">
        <v>357</v>
      </c>
      <c r="G82" s="35" t="s">
        <v>358</v>
      </c>
      <c r="H82" s="29"/>
      <c r="I82" s="99"/>
      <c r="J82" s="69">
        <v>0</v>
      </c>
      <c r="K82" s="49">
        <v>86</v>
      </c>
      <c r="L82" s="52">
        <v>0</v>
      </c>
      <c r="M82" s="49">
        <v>85</v>
      </c>
      <c r="N82" s="52">
        <v>0</v>
      </c>
      <c r="O82" s="49">
        <v>85</v>
      </c>
      <c r="P82" s="52">
        <v>1.4285999999999994</v>
      </c>
      <c r="Q82" s="49">
        <v>5</v>
      </c>
      <c r="R82" s="52">
        <v>0.25</v>
      </c>
      <c r="S82" s="333">
        <v>69</v>
      </c>
      <c r="T82" s="355">
        <v>0.25</v>
      </c>
      <c r="U82" s="26">
        <v>67</v>
      </c>
      <c r="V82" s="52">
        <v>0.25</v>
      </c>
      <c r="W82" s="49">
        <v>69</v>
      </c>
      <c r="X82" s="337">
        <f t="shared" si="4"/>
        <v>-2</v>
      </c>
      <c r="Y82" s="153">
        <f t="shared" si="5"/>
        <v>-2.9850746268656716E-2</v>
      </c>
    </row>
    <row r="83" spans="1:25" x14ac:dyDescent="0.25">
      <c r="A83" s="40" t="s">
        <v>298</v>
      </c>
      <c r="B83" s="35" t="s">
        <v>299</v>
      </c>
      <c r="C83" s="52">
        <v>-0.24166666666666625</v>
      </c>
      <c r="D83" s="49">
        <v>147</v>
      </c>
      <c r="F83" s="47" t="s">
        <v>457</v>
      </c>
      <c r="G83" s="33" t="s">
        <v>108</v>
      </c>
      <c r="H83" s="69">
        <v>0.75</v>
      </c>
      <c r="I83" s="49">
        <v>27</v>
      </c>
      <c r="J83" s="29">
        <v>0.75</v>
      </c>
      <c r="K83" s="99">
        <v>27</v>
      </c>
      <c r="L83" s="29">
        <v>0.75</v>
      </c>
      <c r="M83" s="99">
        <v>28</v>
      </c>
      <c r="N83" s="29">
        <v>0.75</v>
      </c>
      <c r="O83" s="26">
        <v>27</v>
      </c>
      <c r="P83" s="29">
        <v>0.75</v>
      </c>
      <c r="Q83" s="26">
        <v>28</v>
      </c>
      <c r="R83" s="29">
        <v>0.75</v>
      </c>
      <c r="S83" s="331">
        <v>29</v>
      </c>
      <c r="T83" s="350">
        <v>0.75</v>
      </c>
      <c r="U83" s="26">
        <v>29</v>
      </c>
      <c r="V83" s="69">
        <v>0.75</v>
      </c>
      <c r="W83" s="49">
        <v>31</v>
      </c>
      <c r="X83" s="337">
        <f t="shared" si="4"/>
        <v>-2</v>
      </c>
      <c r="Y83" s="153">
        <f t="shared" si="5"/>
        <v>-6.8965517241379309E-2</v>
      </c>
    </row>
    <row r="84" spans="1:25" ht="15.75" x14ac:dyDescent="0.25">
      <c r="A84" s="226" t="s">
        <v>122</v>
      </c>
      <c r="B84" s="106" t="s">
        <v>123</v>
      </c>
      <c r="C84" s="52">
        <v>-0.30004444444444456</v>
      </c>
      <c r="D84" s="49">
        <v>153</v>
      </c>
      <c r="F84" s="229" t="s">
        <v>337</v>
      </c>
      <c r="G84" s="35" t="s">
        <v>338</v>
      </c>
      <c r="H84" s="69">
        <v>0.79999999999999982</v>
      </c>
      <c r="I84" s="49">
        <v>25</v>
      </c>
      <c r="J84" s="29">
        <v>0.79999999999999982</v>
      </c>
      <c r="K84" s="99">
        <v>25</v>
      </c>
      <c r="L84" s="29">
        <v>0.79999999999999982</v>
      </c>
      <c r="M84" s="99">
        <v>26</v>
      </c>
      <c r="N84" s="69">
        <v>0.25</v>
      </c>
      <c r="O84" s="49">
        <v>67</v>
      </c>
      <c r="P84" s="29">
        <v>0.25</v>
      </c>
      <c r="Q84" s="26">
        <v>69</v>
      </c>
      <c r="R84" s="29">
        <v>0.25</v>
      </c>
      <c r="S84" s="331">
        <v>69</v>
      </c>
      <c r="T84" s="350">
        <v>0.25</v>
      </c>
      <c r="U84" s="26">
        <v>67</v>
      </c>
      <c r="V84" s="52">
        <v>0</v>
      </c>
      <c r="W84" s="49">
        <v>90</v>
      </c>
      <c r="X84" s="337">
        <f t="shared" si="4"/>
        <v>-23</v>
      </c>
      <c r="Y84" s="153">
        <f t="shared" si="5"/>
        <v>-0.34328358208955223</v>
      </c>
    </row>
    <row r="85" spans="1:25" x14ac:dyDescent="0.25">
      <c r="A85" s="32" t="s">
        <v>223</v>
      </c>
      <c r="B85" s="33" t="s">
        <v>224</v>
      </c>
      <c r="C85" s="52">
        <v>-0.31939999999999991</v>
      </c>
      <c r="D85" s="49">
        <v>154</v>
      </c>
      <c r="F85" s="65" t="s">
        <v>424</v>
      </c>
      <c r="G85" s="35" t="s">
        <v>425</v>
      </c>
      <c r="H85" s="39"/>
      <c r="I85" s="99"/>
      <c r="J85" s="39"/>
      <c r="K85" s="99"/>
      <c r="L85" s="39"/>
      <c r="M85" s="99"/>
      <c r="N85" s="39"/>
      <c r="O85" s="26"/>
      <c r="P85" s="39"/>
      <c r="Q85" s="26"/>
      <c r="R85" s="69">
        <v>-0.16666666666666607</v>
      </c>
      <c r="S85" s="333">
        <v>139</v>
      </c>
      <c r="T85" s="52">
        <v>0</v>
      </c>
      <c r="U85" s="49">
        <v>89</v>
      </c>
      <c r="V85" s="52">
        <v>-0.44444444444444464</v>
      </c>
      <c r="W85" s="49">
        <v>159</v>
      </c>
      <c r="X85" s="337">
        <f t="shared" si="4"/>
        <v>-70</v>
      </c>
      <c r="Y85" s="153">
        <f t="shared" si="5"/>
        <v>-0.7865168539325843</v>
      </c>
    </row>
    <row r="86" spans="1:25" x14ac:dyDescent="0.25">
      <c r="A86" s="396" t="s">
        <v>455</v>
      </c>
      <c r="B86" s="35" t="s">
        <v>456</v>
      </c>
      <c r="C86" s="69">
        <v>-0.33333333333333304</v>
      </c>
      <c r="D86" s="49">
        <v>155</v>
      </c>
      <c r="F86" s="59" t="s">
        <v>350</v>
      </c>
      <c r="G86" s="33" t="s">
        <v>301</v>
      </c>
      <c r="H86" s="39"/>
      <c r="I86" s="99"/>
      <c r="J86" s="137">
        <v>0.33330000000000037</v>
      </c>
      <c r="K86" s="49">
        <v>56</v>
      </c>
      <c r="L86" s="52">
        <v>0.66669999999999963</v>
      </c>
      <c r="M86" s="49">
        <v>33</v>
      </c>
      <c r="N86" s="52">
        <v>0.55559999999999921</v>
      </c>
      <c r="O86" s="49">
        <v>39</v>
      </c>
      <c r="P86" s="52">
        <v>0</v>
      </c>
      <c r="Q86" s="49">
        <v>88</v>
      </c>
      <c r="R86" s="52">
        <v>0.11112222222222101</v>
      </c>
      <c r="S86" s="333">
        <v>88</v>
      </c>
      <c r="T86" s="355">
        <v>0.11112222222222101</v>
      </c>
      <c r="U86" s="26">
        <v>86</v>
      </c>
      <c r="V86" s="52">
        <v>-0.38887777777777899</v>
      </c>
      <c r="W86" s="49">
        <v>158</v>
      </c>
      <c r="X86" s="337">
        <f t="shared" si="4"/>
        <v>-72</v>
      </c>
      <c r="Y86" s="153">
        <f t="shared" si="5"/>
        <v>-0.83720930232558144</v>
      </c>
    </row>
    <row r="87" spans="1:25" x14ac:dyDescent="0.25">
      <c r="A87" s="59" t="s">
        <v>350</v>
      </c>
      <c r="B87" s="33" t="s">
        <v>301</v>
      </c>
      <c r="C87" s="52">
        <v>-0.38887777777777899</v>
      </c>
      <c r="D87" s="49">
        <v>158</v>
      </c>
      <c r="F87" s="59" t="s">
        <v>179</v>
      </c>
      <c r="G87" s="35" t="s">
        <v>377</v>
      </c>
      <c r="H87" s="39"/>
      <c r="I87" s="99"/>
      <c r="J87" s="39"/>
      <c r="K87" s="99"/>
      <c r="L87" s="52">
        <v>0</v>
      </c>
      <c r="M87" s="49">
        <v>85</v>
      </c>
      <c r="N87" s="39">
        <v>0</v>
      </c>
      <c r="O87" s="26">
        <v>85</v>
      </c>
      <c r="P87" s="52">
        <v>0</v>
      </c>
      <c r="Q87" s="49">
        <v>88</v>
      </c>
      <c r="R87" s="52">
        <v>0.25</v>
      </c>
      <c r="S87" s="333">
        <v>69</v>
      </c>
      <c r="T87" s="52">
        <v>1.4722222222222214</v>
      </c>
      <c r="U87" s="49">
        <v>6</v>
      </c>
      <c r="V87" s="52">
        <v>1.0972222222222214</v>
      </c>
      <c r="W87" s="49">
        <v>16</v>
      </c>
      <c r="X87" s="337">
        <f t="shared" si="4"/>
        <v>-10</v>
      </c>
      <c r="Y87" s="153">
        <f t="shared" si="5"/>
        <v>-1.6666666666666667</v>
      </c>
    </row>
    <row r="88" spans="1:25" x14ac:dyDescent="0.25">
      <c r="A88" s="65" t="s">
        <v>424</v>
      </c>
      <c r="B88" s="35" t="s">
        <v>425</v>
      </c>
      <c r="C88" s="52">
        <v>-0.44444444444444464</v>
      </c>
      <c r="D88" s="49">
        <v>159</v>
      </c>
      <c r="F88" s="396" t="s">
        <v>455</v>
      </c>
      <c r="G88" s="35" t="s">
        <v>456</v>
      </c>
      <c r="H88" s="99"/>
      <c r="I88" s="99"/>
      <c r="J88" s="99"/>
      <c r="K88" s="99"/>
      <c r="L88" s="39"/>
      <c r="M88" s="99"/>
      <c r="N88" s="39"/>
      <c r="O88" s="26"/>
      <c r="P88" s="39"/>
      <c r="Q88" s="26"/>
      <c r="R88" s="39"/>
      <c r="S88" s="331"/>
      <c r="T88" s="355"/>
      <c r="U88" s="26"/>
      <c r="V88" s="69">
        <v>-0.33333333333333304</v>
      </c>
      <c r="W88" s="49">
        <v>155</v>
      </c>
      <c r="X88" s="336"/>
      <c r="Y88" s="232"/>
    </row>
    <row r="89" spans="1:25" x14ac:dyDescent="0.25">
      <c r="A89" s="382" t="s">
        <v>458</v>
      </c>
      <c r="B89" s="365" t="s">
        <v>459</v>
      </c>
      <c r="C89" s="69">
        <v>-0.5</v>
      </c>
      <c r="D89" s="49">
        <v>161</v>
      </c>
      <c r="F89" s="382" t="s">
        <v>458</v>
      </c>
      <c r="G89" s="365" t="s">
        <v>459</v>
      </c>
      <c r="H89" s="29"/>
      <c r="I89" s="99"/>
      <c r="J89" s="29"/>
      <c r="K89" s="99"/>
      <c r="L89" s="331"/>
      <c r="M89" s="331"/>
      <c r="N89" s="331"/>
      <c r="O89" s="331"/>
      <c r="P89" s="331"/>
      <c r="Q89" s="331"/>
      <c r="R89" s="29"/>
      <c r="S89" s="331"/>
      <c r="T89" s="350"/>
      <c r="U89" s="26"/>
      <c r="V89" s="69">
        <v>-0.5</v>
      </c>
      <c r="W89" s="49">
        <v>161</v>
      </c>
      <c r="X89" s="336"/>
      <c r="Y89" s="232"/>
    </row>
    <row r="90" spans="1:25" x14ac:dyDescent="0.25">
      <c r="A90" s="47" t="s">
        <v>421</v>
      </c>
      <c r="B90" s="33" t="s">
        <v>422</v>
      </c>
      <c r="C90" s="52">
        <v>-0.55560000000000009</v>
      </c>
      <c r="D90" s="49">
        <v>174</v>
      </c>
      <c r="F90" s="76" t="s">
        <v>461</v>
      </c>
      <c r="G90" s="35" t="s">
        <v>187</v>
      </c>
      <c r="H90" s="39"/>
      <c r="I90" s="99"/>
      <c r="J90" s="39"/>
      <c r="K90" s="99"/>
      <c r="L90" s="39"/>
      <c r="M90" s="99"/>
      <c r="N90" s="39"/>
      <c r="O90" s="26"/>
      <c r="P90" s="39"/>
      <c r="Q90" s="26"/>
      <c r="R90" s="39"/>
      <c r="S90" s="331"/>
      <c r="T90" s="355"/>
      <c r="U90" s="26"/>
      <c r="V90" s="69">
        <v>-0.16666666666666607</v>
      </c>
      <c r="W90" s="49">
        <v>142</v>
      </c>
      <c r="X90" s="336"/>
      <c r="Y90" s="232"/>
    </row>
    <row r="91" spans="1:25" x14ac:dyDescent="0.25">
      <c r="A91" s="63" t="s">
        <v>79</v>
      </c>
      <c r="B91" s="43" t="s">
        <v>80</v>
      </c>
      <c r="C91" s="52">
        <v>-0.75</v>
      </c>
      <c r="D91" s="49">
        <v>189</v>
      </c>
      <c r="F91" s="47" t="s">
        <v>462</v>
      </c>
      <c r="G91" s="35" t="s">
        <v>463</v>
      </c>
      <c r="H91" s="39"/>
      <c r="I91" s="99"/>
      <c r="J91" s="39"/>
      <c r="K91" s="99"/>
      <c r="L91" s="39"/>
      <c r="M91" s="99"/>
      <c r="N91" s="39"/>
      <c r="O91" s="26"/>
      <c r="P91" s="39"/>
      <c r="Q91" s="26"/>
      <c r="R91" s="39"/>
      <c r="S91" s="331"/>
      <c r="T91" s="355"/>
      <c r="U91" s="26"/>
      <c r="V91" s="69">
        <v>-1</v>
      </c>
      <c r="W91" s="49">
        <v>197</v>
      </c>
      <c r="X91" s="336"/>
      <c r="Y91" s="232"/>
    </row>
    <row r="92" spans="1:25" x14ac:dyDescent="0.25">
      <c r="A92" s="47" t="s">
        <v>462</v>
      </c>
      <c r="B92" s="35" t="s">
        <v>463</v>
      </c>
      <c r="C92" s="69">
        <v>-1</v>
      </c>
      <c r="D92" s="49">
        <v>197</v>
      </c>
      <c r="F92" s="399" t="s">
        <v>464</v>
      </c>
      <c r="G92" s="25" t="s">
        <v>465</v>
      </c>
      <c r="H92" s="29"/>
      <c r="I92" s="99"/>
      <c r="J92" s="29"/>
      <c r="K92" s="99"/>
      <c r="L92" s="29"/>
      <c r="M92" s="99"/>
      <c r="N92" s="29"/>
      <c r="O92" s="26"/>
      <c r="P92" s="29"/>
      <c r="Q92" s="26"/>
      <c r="R92" s="29"/>
      <c r="S92" s="331"/>
      <c r="T92" s="350"/>
      <c r="U92" s="26"/>
      <c r="V92" s="69">
        <v>0.40000000000000036</v>
      </c>
      <c r="W92" s="49">
        <v>54</v>
      </c>
      <c r="X92" s="336"/>
      <c r="Y92" s="232"/>
    </row>
    <row r="93" spans="1:25" x14ac:dyDescent="0.25">
      <c r="A93" s="249"/>
      <c r="B93" s="249"/>
      <c r="C93" s="26"/>
      <c r="D93" s="388"/>
    </row>
  </sheetData>
  <sortState ref="F72:Y93">
    <sortCondition descending="1" ref="Y72:Y93"/>
    <sortCondition ref="X72:X9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Source Documents</vt:lpstr>
      <vt:lpstr>Improvement Index Alphabetical</vt:lpstr>
      <vt:lpstr>Improvement Index Chronological</vt:lpstr>
      <vt:lpstr>Ladderposchanges</vt:lpstr>
      <vt:lpstr>Chronologicalchangesladder</vt:lpstr>
      <vt:lpstr>7&amp;8Apr Players Alphabetical</vt:lpstr>
      <vt:lpstr>7&amp;8 Apr Players Chronological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2016-10-06T14:43:07Z</cp:lastPrinted>
  <dcterms:created xsi:type="dcterms:W3CDTF">2016-08-31T20:53:46Z</dcterms:created>
  <dcterms:modified xsi:type="dcterms:W3CDTF">2017-04-11T14:09:13Z</dcterms:modified>
</cp:coreProperties>
</file>